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7476" windowHeight="2964"/>
  </bookViews>
  <sheets>
    <sheet name="Résultats" sheetId="1" r:id="rId1"/>
    <sheet name="A imprimer" sheetId="2" r:id="rId2"/>
    <sheet name="qualif temporaires" sheetId="4" r:id="rId3"/>
    <sheet name="Positifs" sheetId="3" r:id="rId4"/>
    <sheet name="Feuil4" sheetId="5" r:id="rId5"/>
  </sheets>
  <definedNames>
    <definedName name="_xlnm._FilterDatabase" localSheetId="1" hidden="1">'A imprimer'!#REF!</definedName>
    <definedName name="_xlnm._FilterDatabase" localSheetId="0" hidden="1">Résultats!$F$1:$G$2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4" i="1" l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8" i="1"/>
  <c r="P299" i="1"/>
  <c r="P300" i="1"/>
  <c r="P301" i="1"/>
  <c r="P302" i="1"/>
  <c r="P303" i="1"/>
  <c r="P304" i="1"/>
  <c r="P305" i="1"/>
  <c r="P306" i="1"/>
  <c r="P307" i="1"/>
  <c r="P308" i="1"/>
  <c r="P309" i="1"/>
  <c r="P310" i="1"/>
  <c r="P311" i="1"/>
  <c r="P312" i="1"/>
  <c r="P313" i="1"/>
  <c r="P314" i="1"/>
  <c r="P315" i="1"/>
  <c r="P316" i="1"/>
  <c r="P317" i="1"/>
  <c r="P318" i="1"/>
  <c r="P319" i="1"/>
  <c r="P320" i="1"/>
  <c r="P321" i="1"/>
  <c r="P322" i="1"/>
  <c r="P323" i="1"/>
  <c r="P324" i="1"/>
  <c r="P325" i="1"/>
  <c r="P326" i="1"/>
  <c r="P327" i="1"/>
  <c r="P328" i="1"/>
  <c r="P329" i="1"/>
  <c r="P330" i="1"/>
  <c r="P331" i="1"/>
  <c r="P332" i="1"/>
  <c r="P333" i="1"/>
  <c r="P334" i="1"/>
  <c r="P335" i="1"/>
  <c r="P336" i="1"/>
  <c r="P337" i="1"/>
  <c r="P338" i="1"/>
  <c r="P339" i="1"/>
  <c r="P340" i="1"/>
  <c r="P341" i="1"/>
  <c r="P342" i="1"/>
  <c r="P343" i="1"/>
  <c r="P344" i="1"/>
  <c r="P345" i="1"/>
  <c r="P346" i="1"/>
  <c r="P347" i="1"/>
  <c r="P348" i="1"/>
  <c r="P349" i="1"/>
  <c r="P350" i="1"/>
  <c r="P351" i="1"/>
  <c r="P352" i="1"/>
  <c r="P353" i="1"/>
  <c r="P354" i="1"/>
  <c r="P355" i="1"/>
  <c r="P356" i="1"/>
  <c r="P357" i="1"/>
  <c r="P358" i="1"/>
  <c r="P359" i="1"/>
  <c r="P360" i="1"/>
  <c r="P361" i="1"/>
  <c r="P362" i="1"/>
  <c r="P363" i="1"/>
  <c r="P364" i="1"/>
  <c r="P365" i="1"/>
  <c r="P366" i="1"/>
  <c r="P367" i="1"/>
  <c r="P368" i="1"/>
  <c r="P369" i="1"/>
  <c r="P370" i="1"/>
  <c r="P371" i="1"/>
  <c r="P372" i="1"/>
  <c r="P373" i="1"/>
  <c r="P374" i="1"/>
  <c r="P375" i="1"/>
  <c r="P376" i="1"/>
  <c r="P377" i="1"/>
  <c r="P378" i="1"/>
  <c r="P379" i="1"/>
  <c r="P380" i="1"/>
  <c r="P381" i="1"/>
  <c r="P382" i="1"/>
  <c r="P383" i="1"/>
  <c r="P384" i="1"/>
  <c r="P385" i="1"/>
  <c r="P386" i="1"/>
  <c r="P387" i="1"/>
  <c r="P388" i="1"/>
  <c r="P389" i="1"/>
  <c r="P390" i="1"/>
  <c r="P391" i="1"/>
  <c r="P392" i="1"/>
  <c r="P393" i="1"/>
  <c r="P394" i="1"/>
  <c r="P395" i="1"/>
  <c r="P396" i="1"/>
  <c r="P397" i="1"/>
  <c r="P398" i="1"/>
  <c r="P399" i="1"/>
  <c r="P400" i="1"/>
  <c r="P401" i="1"/>
  <c r="P402" i="1"/>
  <c r="P403" i="1"/>
  <c r="P404" i="1"/>
  <c r="P405" i="1"/>
  <c r="P406" i="1"/>
  <c r="P407" i="1"/>
  <c r="P408" i="1"/>
  <c r="P409" i="1"/>
  <c r="P410" i="1"/>
  <c r="P411" i="1"/>
  <c r="P412" i="1"/>
  <c r="P413" i="1"/>
  <c r="P414" i="1"/>
  <c r="P415" i="1"/>
  <c r="P416" i="1"/>
  <c r="P417" i="1"/>
  <c r="P418" i="1"/>
  <c r="P419" i="1"/>
  <c r="P420" i="1"/>
  <c r="P421" i="1"/>
  <c r="P422" i="1"/>
  <c r="P423" i="1"/>
  <c r="P424" i="1"/>
  <c r="P425" i="1"/>
  <c r="P426" i="1"/>
  <c r="P427" i="1"/>
  <c r="P428" i="1"/>
  <c r="P429" i="1"/>
  <c r="P430" i="1"/>
  <c r="P431" i="1"/>
  <c r="P432" i="1"/>
  <c r="P433" i="1"/>
  <c r="P434" i="1"/>
  <c r="P435" i="1"/>
  <c r="P436" i="1"/>
  <c r="P437" i="1"/>
  <c r="P438" i="1"/>
  <c r="P439" i="1"/>
  <c r="P440" i="1"/>
  <c r="P441" i="1"/>
  <c r="P442" i="1"/>
  <c r="P443" i="1"/>
  <c r="P444" i="1"/>
  <c r="P445" i="1"/>
  <c r="P446" i="1"/>
  <c r="P447" i="1"/>
  <c r="P448" i="1"/>
  <c r="P449" i="1"/>
  <c r="P450" i="1"/>
  <c r="P451" i="1"/>
  <c r="P452" i="1"/>
  <c r="P453" i="1"/>
  <c r="P454" i="1"/>
  <c r="P455" i="1"/>
  <c r="P456" i="1"/>
  <c r="P457" i="1"/>
  <c r="P458" i="1"/>
  <c r="P459" i="1"/>
  <c r="P460" i="1"/>
  <c r="P461" i="1"/>
  <c r="P462" i="1"/>
  <c r="P463" i="1"/>
  <c r="P464" i="1"/>
  <c r="P465" i="1"/>
  <c r="P466" i="1"/>
  <c r="P467" i="1"/>
  <c r="P468" i="1"/>
  <c r="P469" i="1"/>
  <c r="P470" i="1"/>
  <c r="P471" i="1"/>
  <c r="P472" i="1"/>
  <c r="P473" i="1"/>
  <c r="P474" i="1"/>
  <c r="P475" i="1"/>
  <c r="P476" i="1"/>
  <c r="P477" i="1"/>
  <c r="P478" i="1"/>
  <c r="P479" i="1"/>
  <c r="P480" i="1"/>
  <c r="P481" i="1"/>
  <c r="P482" i="1"/>
  <c r="P483" i="1"/>
  <c r="P484" i="1"/>
  <c r="P485" i="1"/>
  <c r="P486" i="1"/>
  <c r="P487" i="1"/>
  <c r="P488" i="1"/>
  <c r="P489" i="1"/>
  <c r="P490" i="1"/>
  <c r="P491" i="1"/>
  <c r="P492" i="1"/>
  <c r="P493" i="1"/>
  <c r="P494" i="1"/>
  <c r="P495" i="1"/>
  <c r="P496" i="1"/>
  <c r="P497" i="1"/>
  <c r="P498" i="1"/>
  <c r="P499" i="1"/>
  <c r="P500" i="1"/>
  <c r="P501" i="1"/>
  <c r="P502" i="1"/>
  <c r="P503" i="1"/>
  <c r="P504" i="1"/>
  <c r="P505" i="1"/>
  <c r="P506" i="1"/>
  <c r="P507" i="1"/>
  <c r="P508" i="1"/>
  <c r="P509" i="1"/>
  <c r="P510" i="1"/>
  <c r="P511" i="1"/>
  <c r="P512" i="1"/>
  <c r="P513" i="1"/>
  <c r="P514" i="1"/>
  <c r="P515" i="1"/>
  <c r="P516" i="1"/>
  <c r="P517" i="1"/>
  <c r="P518" i="1"/>
  <c r="P519" i="1"/>
  <c r="P520" i="1"/>
  <c r="P521" i="1"/>
  <c r="P522" i="1"/>
  <c r="P523" i="1"/>
  <c r="P524" i="1"/>
  <c r="P525" i="1"/>
  <c r="P526" i="1"/>
  <c r="P527" i="1"/>
  <c r="P528" i="1"/>
  <c r="P529" i="1"/>
  <c r="P530" i="1"/>
  <c r="P531" i="1"/>
  <c r="P532" i="1"/>
  <c r="P533" i="1"/>
  <c r="P534" i="1"/>
  <c r="P535" i="1"/>
  <c r="P536" i="1"/>
  <c r="P537" i="1"/>
  <c r="P538" i="1"/>
  <c r="P539" i="1"/>
  <c r="P540" i="1"/>
  <c r="P541" i="1"/>
  <c r="P542" i="1"/>
  <c r="P543" i="1"/>
  <c r="P544" i="1"/>
  <c r="P545" i="1"/>
  <c r="P546" i="1"/>
  <c r="P547" i="1"/>
  <c r="P548" i="1"/>
  <c r="P549" i="1"/>
  <c r="P550" i="1"/>
  <c r="P551" i="1"/>
  <c r="P552" i="1"/>
  <c r="P553" i="1"/>
  <c r="P554" i="1"/>
  <c r="P555" i="1"/>
  <c r="P556" i="1"/>
  <c r="P557" i="1"/>
  <c r="P558" i="1"/>
  <c r="P559" i="1"/>
  <c r="P560" i="1"/>
  <c r="P561" i="1"/>
  <c r="P562" i="1"/>
  <c r="P563" i="1"/>
  <c r="P564" i="1"/>
  <c r="P565" i="1"/>
  <c r="P566" i="1"/>
  <c r="P567" i="1"/>
  <c r="P568" i="1"/>
  <c r="P569" i="1"/>
  <c r="P570" i="1"/>
  <c r="P571" i="1"/>
  <c r="P572" i="1"/>
  <c r="P573" i="1"/>
  <c r="P574" i="1"/>
  <c r="P575" i="1"/>
  <c r="P576" i="1"/>
  <c r="P577" i="1"/>
  <c r="P578" i="1"/>
  <c r="P579" i="1"/>
  <c r="P580" i="1"/>
  <c r="P581" i="1"/>
  <c r="P582" i="1"/>
  <c r="P583" i="1"/>
  <c r="P584" i="1"/>
  <c r="P585" i="1"/>
  <c r="P586" i="1"/>
  <c r="P587" i="1"/>
  <c r="P588" i="1"/>
  <c r="P589" i="1"/>
  <c r="P590" i="1"/>
  <c r="P591" i="1"/>
  <c r="P592" i="1"/>
  <c r="P593" i="1"/>
  <c r="P594" i="1"/>
  <c r="P595" i="1"/>
  <c r="P596" i="1"/>
  <c r="P597" i="1"/>
  <c r="P598" i="1"/>
  <c r="P599" i="1"/>
  <c r="P600" i="1"/>
  <c r="P601" i="1"/>
  <c r="P602" i="1"/>
  <c r="P603" i="1"/>
  <c r="P604" i="1"/>
  <c r="P605" i="1"/>
  <c r="P606" i="1"/>
  <c r="P607" i="1"/>
  <c r="P608" i="1"/>
  <c r="P609" i="1"/>
  <c r="P610" i="1"/>
  <c r="P611" i="1"/>
  <c r="P612" i="1"/>
  <c r="P613" i="1"/>
  <c r="P614" i="1"/>
  <c r="P615" i="1"/>
  <c r="P616" i="1"/>
  <c r="P617" i="1"/>
  <c r="P618" i="1"/>
  <c r="P619" i="1"/>
  <c r="P620" i="1"/>
  <c r="P621" i="1"/>
  <c r="P622" i="1"/>
  <c r="P623" i="1"/>
  <c r="P624" i="1"/>
  <c r="P625" i="1"/>
  <c r="P626" i="1"/>
  <c r="P627" i="1"/>
  <c r="P628" i="1"/>
  <c r="P629" i="1"/>
  <c r="P630" i="1"/>
  <c r="P631" i="1"/>
  <c r="P632" i="1"/>
  <c r="P633" i="1"/>
  <c r="P634" i="1"/>
  <c r="P635" i="1"/>
  <c r="P636" i="1"/>
  <c r="P637" i="1"/>
  <c r="P638" i="1"/>
  <c r="P639" i="1"/>
  <c r="P640" i="1"/>
  <c r="P641" i="1"/>
  <c r="P642" i="1"/>
  <c r="P643" i="1"/>
  <c r="P644" i="1"/>
  <c r="P645" i="1"/>
  <c r="P646" i="1"/>
  <c r="P647" i="1"/>
  <c r="P648" i="1"/>
  <c r="P649" i="1"/>
  <c r="P650" i="1"/>
  <c r="P651" i="1"/>
  <c r="P652" i="1"/>
  <c r="P653" i="1"/>
  <c r="P654" i="1"/>
  <c r="P655" i="1"/>
  <c r="P656" i="1"/>
  <c r="P657" i="1"/>
  <c r="P658" i="1"/>
  <c r="P659" i="1"/>
  <c r="P660" i="1"/>
  <c r="P661" i="1"/>
  <c r="P662" i="1"/>
  <c r="P663" i="1"/>
  <c r="P664" i="1"/>
  <c r="P665" i="1"/>
  <c r="P666" i="1"/>
  <c r="P667" i="1"/>
  <c r="P668" i="1"/>
  <c r="P669" i="1"/>
  <c r="P670" i="1"/>
  <c r="P671" i="1"/>
  <c r="P672" i="1"/>
  <c r="P673" i="1"/>
  <c r="P674" i="1"/>
  <c r="P675" i="1"/>
  <c r="P676" i="1"/>
  <c r="P677" i="1"/>
  <c r="P678" i="1"/>
  <c r="P679" i="1"/>
  <c r="P680" i="1"/>
  <c r="P681" i="1"/>
  <c r="P682" i="1"/>
  <c r="P683" i="1"/>
  <c r="P684" i="1"/>
  <c r="P685" i="1"/>
  <c r="P686" i="1"/>
  <c r="P687" i="1"/>
  <c r="P688" i="1"/>
  <c r="P689" i="1"/>
  <c r="P690" i="1"/>
  <c r="P691" i="1"/>
  <c r="P692" i="1"/>
  <c r="P693" i="1"/>
  <c r="P694" i="1"/>
  <c r="P695" i="1"/>
  <c r="P696" i="1"/>
  <c r="P697" i="1"/>
  <c r="P698" i="1"/>
  <c r="P699" i="1"/>
  <c r="P700" i="1"/>
  <c r="P701" i="1"/>
  <c r="P702" i="1"/>
  <c r="P703" i="1"/>
  <c r="P704" i="1"/>
  <c r="P3" i="1"/>
  <c r="M3" i="1" l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566" i="1"/>
  <c r="M567" i="1"/>
  <c r="M568" i="1"/>
  <c r="M569" i="1"/>
  <c r="M570" i="1"/>
  <c r="M571" i="1"/>
  <c r="M572" i="1"/>
  <c r="M573" i="1"/>
  <c r="M574" i="1"/>
  <c r="M575" i="1"/>
  <c r="M576" i="1"/>
  <c r="M577" i="1"/>
  <c r="M578" i="1"/>
  <c r="M579" i="1"/>
  <c r="M580" i="1"/>
  <c r="M581" i="1"/>
  <c r="M582" i="1"/>
  <c r="M583" i="1"/>
  <c r="M584" i="1"/>
  <c r="M585" i="1"/>
  <c r="M586" i="1"/>
  <c r="M587" i="1"/>
  <c r="M588" i="1"/>
  <c r="M589" i="1"/>
  <c r="M590" i="1"/>
  <c r="M591" i="1"/>
  <c r="M592" i="1"/>
  <c r="M593" i="1"/>
  <c r="M594" i="1"/>
  <c r="M595" i="1"/>
  <c r="M596" i="1"/>
  <c r="M597" i="1"/>
  <c r="M598" i="1"/>
  <c r="M599" i="1"/>
  <c r="M600" i="1"/>
  <c r="M601" i="1"/>
  <c r="M602" i="1"/>
  <c r="M603" i="1"/>
  <c r="M604" i="1"/>
  <c r="M605" i="1"/>
  <c r="M606" i="1"/>
  <c r="M607" i="1"/>
  <c r="M608" i="1"/>
  <c r="M609" i="1"/>
  <c r="M610" i="1"/>
  <c r="M611" i="1"/>
  <c r="M612" i="1"/>
  <c r="M613" i="1"/>
  <c r="M614" i="1"/>
  <c r="M615" i="1"/>
  <c r="M616" i="1"/>
  <c r="M617" i="1"/>
  <c r="M618" i="1"/>
  <c r="M619" i="1"/>
  <c r="M620" i="1"/>
  <c r="M621" i="1"/>
  <c r="M622" i="1"/>
  <c r="M623" i="1"/>
  <c r="M624" i="1"/>
  <c r="M625" i="1"/>
  <c r="M626" i="1"/>
  <c r="M627" i="1"/>
  <c r="M628" i="1"/>
  <c r="M629" i="1"/>
  <c r="M630" i="1"/>
  <c r="M631" i="1"/>
  <c r="M632" i="1"/>
  <c r="M633" i="1"/>
  <c r="M634" i="1"/>
  <c r="M635" i="1"/>
  <c r="M636" i="1"/>
  <c r="M637" i="1"/>
  <c r="M638" i="1"/>
  <c r="M639" i="1"/>
  <c r="M640" i="1"/>
  <c r="M641" i="1"/>
  <c r="M642" i="1"/>
  <c r="M643" i="1"/>
  <c r="M644" i="1"/>
  <c r="M645" i="1"/>
  <c r="M646" i="1"/>
  <c r="M647" i="1"/>
  <c r="M648" i="1"/>
  <c r="M649" i="1"/>
  <c r="M650" i="1"/>
  <c r="M651" i="1"/>
  <c r="M652" i="1"/>
  <c r="M653" i="1"/>
  <c r="M654" i="1"/>
  <c r="M655" i="1"/>
  <c r="M656" i="1"/>
  <c r="M657" i="1"/>
  <c r="M658" i="1"/>
  <c r="M659" i="1"/>
  <c r="M660" i="1"/>
  <c r="M661" i="1"/>
  <c r="M662" i="1"/>
  <c r="M663" i="1"/>
  <c r="M664" i="1"/>
  <c r="M665" i="1"/>
  <c r="M666" i="1"/>
  <c r="M667" i="1"/>
  <c r="M668" i="1"/>
  <c r="M669" i="1"/>
  <c r="M670" i="1"/>
  <c r="M671" i="1"/>
  <c r="M672" i="1"/>
  <c r="M673" i="1"/>
  <c r="M674" i="1"/>
  <c r="M675" i="1"/>
  <c r="M676" i="1"/>
  <c r="M677" i="1"/>
  <c r="M678" i="1"/>
  <c r="M679" i="1"/>
  <c r="M680" i="1"/>
  <c r="M681" i="1"/>
  <c r="M682" i="1"/>
  <c r="M683" i="1"/>
  <c r="M684" i="1"/>
  <c r="M685" i="1"/>
  <c r="M686" i="1"/>
  <c r="M687" i="1"/>
  <c r="M688" i="1"/>
  <c r="M689" i="1"/>
  <c r="M690" i="1"/>
  <c r="M691" i="1"/>
  <c r="M692" i="1"/>
  <c r="M693" i="1"/>
  <c r="M694" i="1"/>
  <c r="M695" i="1"/>
  <c r="M696" i="1"/>
  <c r="M697" i="1"/>
  <c r="M698" i="1"/>
  <c r="M699" i="1"/>
  <c r="M700" i="1"/>
  <c r="M701" i="1"/>
  <c r="M702" i="1"/>
  <c r="M703" i="1"/>
  <c r="M704" i="1"/>
  <c r="N704" i="1" l="1"/>
  <c r="O704" i="1" s="1"/>
  <c r="J704" i="1"/>
  <c r="N703" i="1"/>
  <c r="O703" i="1" s="1"/>
  <c r="J703" i="1"/>
  <c r="N702" i="1"/>
  <c r="O702" i="1" s="1"/>
  <c r="J702" i="1"/>
  <c r="N701" i="1"/>
  <c r="O701" i="1" s="1"/>
  <c r="J701" i="1"/>
  <c r="N700" i="1"/>
  <c r="O700" i="1" s="1"/>
  <c r="J700" i="1"/>
  <c r="N699" i="1"/>
  <c r="O699" i="1" s="1"/>
  <c r="J699" i="1"/>
  <c r="N698" i="1"/>
  <c r="O698" i="1" s="1"/>
  <c r="J698" i="1"/>
  <c r="N697" i="1"/>
  <c r="O697" i="1" s="1"/>
  <c r="J697" i="1"/>
  <c r="N696" i="1"/>
  <c r="O696" i="1" s="1"/>
  <c r="J696" i="1"/>
  <c r="N695" i="1"/>
  <c r="O695" i="1" s="1"/>
  <c r="J695" i="1"/>
  <c r="N694" i="1"/>
  <c r="O694" i="1" s="1"/>
  <c r="J694" i="1"/>
  <c r="N693" i="1"/>
  <c r="O693" i="1" s="1"/>
  <c r="J693" i="1"/>
  <c r="N692" i="1"/>
  <c r="O692" i="1" s="1"/>
  <c r="J692" i="1"/>
  <c r="N691" i="1"/>
  <c r="O691" i="1" s="1"/>
  <c r="J691" i="1"/>
  <c r="N690" i="1"/>
  <c r="O690" i="1" s="1"/>
  <c r="J690" i="1"/>
  <c r="N689" i="1"/>
  <c r="O689" i="1" s="1"/>
  <c r="J689" i="1"/>
  <c r="N688" i="1"/>
  <c r="O688" i="1" s="1"/>
  <c r="J688" i="1"/>
  <c r="N687" i="1"/>
  <c r="O687" i="1" s="1"/>
  <c r="J687" i="1"/>
  <c r="N686" i="1"/>
  <c r="O686" i="1" s="1"/>
  <c r="J686" i="1"/>
  <c r="N685" i="1"/>
  <c r="O685" i="1" s="1"/>
  <c r="J685" i="1"/>
  <c r="N684" i="1"/>
  <c r="O684" i="1" s="1"/>
  <c r="J684" i="1"/>
  <c r="N683" i="1"/>
  <c r="O683" i="1" s="1"/>
  <c r="J683" i="1"/>
  <c r="N682" i="1"/>
  <c r="O682" i="1" s="1"/>
  <c r="J682" i="1"/>
  <c r="N681" i="1"/>
  <c r="O681" i="1" s="1"/>
  <c r="J681" i="1"/>
  <c r="N680" i="1"/>
  <c r="O680" i="1" s="1"/>
  <c r="J680" i="1"/>
  <c r="N679" i="1"/>
  <c r="O679" i="1" s="1"/>
  <c r="J679" i="1"/>
  <c r="N678" i="1"/>
  <c r="O678" i="1" s="1"/>
  <c r="J678" i="1"/>
  <c r="N677" i="1"/>
  <c r="O677" i="1" s="1"/>
  <c r="J677" i="1"/>
  <c r="N676" i="1"/>
  <c r="O676" i="1" s="1"/>
  <c r="J676" i="1"/>
  <c r="N675" i="1"/>
  <c r="O675" i="1" s="1"/>
  <c r="J675" i="1"/>
  <c r="N674" i="1"/>
  <c r="O674" i="1" s="1"/>
  <c r="J674" i="1"/>
  <c r="N673" i="1"/>
  <c r="O673" i="1" s="1"/>
  <c r="J673" i="1"/>
  <c r="N672" i="1"/>
  <c r="O672" i="1" s="1"/>
  <c r="J672" i="1"/>
  <c r="N671" i="1"/>
  <c r="O671" i="1" s="1"/>
  <c r="J671" i="1"/>
  <c r="N670" i="1"/>
  <c r="O670" i="1" s="1"/>
  <c r="J670" i="1"/>
  <c r="N669" i="1"/>
  <c r="O669" i="1" s="1"/>
  <c r="J669" i="1"/>
  <c r="N668" i="1"/>
  <c r="O668" i="1" s="1"/>
  <c r="J668" i="1"/>
  <c r="N667" i="1"/>
  <c r="O667" i="1" s="1"/>
  <c r="J667" i="1"/>
  <c r="N666" i="1"/>
  <c r="O666" i="1" s="1"/>
  <c r="J666" i="1"/>
  <c r="N665" i="1"/>
  <c r="O665" i="1" s="1"/>
  <c r="J665" i="1"/>
  <c r="N664" i="1"/>
  <c r="O664" i="1" s="1"/>
  <c r="J664" i="1"/>
  <c r="N663" i="1"/>
  <c r="O663" i="1" s="1"/>
  <c r="J663" i="1"/>
  <c r="N662" i="1"/>
  <c r="O662" i="1" s="1"/>
  <c r="J662" i="1"/>
  <c r="N661" i="1"/>
  <c r="O661" i="1" s="1"/>
  <c r="J661" i="1"/>
  <c r="N660" i="1"/>
  <c r="O660" i="1" s="1"/>
  <c r="J660" i="1"/>
  <c r="N659" i="1"/>
  <c r="O659" i="1" s="1"/>
  <c r="J659" i="1"/>
  <c r="N658" i="1"/>
  <c r="O658" i="1" s="1"/>
  <c r="J658" i="1"/>
  <c r="N657" i="1"/>
  <c r="O657" i="1" s="1"/>
  <c r="J657" i="1"/>
  <c r="N656" i="1"/>
  <c r="O656" i="1" s="1"/>
  <c r="J656" i="1"/>
  <c r="N655" i="1"/>
  <c r="O655" i="1" s="1"/>
  <c r="J655" i="1"/>
  <c r="N654" i="1"/>
  <c r="O654" i="1" s="1"/>
  <c r="J654" i="1"/>
  <c r="N653" i="1"/>
  <c r="O653" i="1" s="1"/>
  <c r="J653" i="1"/>
  <c r="N652" i="1"/>
  <c r="O652" i="1" s="1"/>
  <c r="J652" i="1"/>
  <c r="N651" i="1"/>
  <c r="O651" i="1" s="1"/>
  <c r="J651" i="1"/>
  <c r="N650" i="1"/>
  <c r="O650" i="1" s="1"/>
  <c r="J650" i="1"/>
  <c r="N649" i="1"/>
  <c r="O649" i="1" s="1"/>
  <c r="J649" i="1"/>
  <c r="N648" i="1"/>
  <c r="O648" i="1" s="1"/>
  <c r="J648" i="1"/>
  <c r="N647" i="1"/>
  <c r="O647" i="1" s="1"/>
  <c r="J647" i="1"/>
  <c r="N646" i="1"/>
  <c r="O646" i="1" s="1"/>
  <c r="J646" i="1"/>
  <c r="N645" i="1"/>
  <c r="O645" i="1" s="1"/>
  <c r="J645" i="1"/>
  <c r="N644" i="1"/>
  <c r="O644" i="1" s="1"/>
  <c r="J644" i="1"/>
  <c r="N643" i="1"/>
  <c r="O643" i="1" s="1"/>
  <c r="J643" i="1"/>
  <c r="N642" i="1"/>
  <c r="O642" i="1" s="1"/>
  <c r="J642" i="1"/>
  <c r="N641" i="1"/>
  <c r="O641" i="1" s="1"/>
  <c r="J641" i="1"/>
  <c r="N640" i="1"/>
  <c r="O640" i="1" s="1"/>
  <c r="J640" i="1"/>
  <c r="N639" i="1"/>
  <c r="O639" i="1" s="1"/>
  <c r="J639" i="1"/>
  <c r="N638" i="1"/>
  <c r="O638" i="1" s="1"/>
  <c r="J638" i="1"/>
  <c r="N637" i="1"/>
  <c r="O637" i="1" s="1"/>
  <c r="J637" i="1"/>
  <c r="N636" i="1"/>
  <c r="O636" i="1" s="1"/>
  <c r="J636" i="1"/>
  <c r="N635" i="1"/>
  <c r="O635" i="1" s="1"/>
  <c r="J635" i="1"/>
  <c r="N634" i="1"/>
  <c r="O634" i="1" s="1"/>
  <c r="J634" i="1"/>
  <c r="N633" i="1"/>
  <c r="O633" i="1" s="1"/>
  <c r="J633" i="1"/>
  <c r="N632" i="1"/>
  <c r="O632" i="1" s="1"/>
  <c r="J632" i="1"/>
  <c r="N631" i="1"/>
  <c r="O631" i="1" s="1"/>
  <c r="J631" i="1"/>
  <c r="N630" i="1"/>
  <c r="O630" i="1" s="1"/>
  <c r="J630" i="1"/>
  <c r="N629" i="1"/>
  <c r="O629" i="1" s="1"/>
  <c r="J629" i="1"/>
  <c r="N628" i="1"/>
  <c r="O628" i="1" s="1"/>
  <c r="J628" i="1"/>
  <c r="N627" i="1"/>
  <c r="O627" i="1" s="1"/>
  <c r="J627" i="1"/>
  <c r="N626" i="1"/>
  <c r="O626" i="1" s="1"/>
  <c r="J626" i="1"/>
  <c r="N625" i="1"/>
  <c r="O625" i="1" s="1"/>
  <c r="J625" i="1"/>
  <c r="N624" i="1"/>
  <c r="O624" i="1" s="1"/>
  <c r="J624" i="1"/>
  <c r="N623" i="1"/>
  <c r="O623" i="1" s="1"/>
  <c r="J623" i="1"/>
  <c r="N622" i="1"/>
  <c r="O622" i="1" s="1"/>
  <c r="J622" i="1"/>
  <c r="N621" i="1"/>
  <c r="O621" i="1" s="1"/>
  <c r="J621" i="1"/>
  <c r="N620" i="1"/>
  <c r="O620" i="1" s="1"/>
  <c r="J620" i="1"/>
  <c r="O619" i="1"/>
  <c r="N619" i="1"/>
  <c r="J619" i="1"/>
  <c r="O618" i="1"/>
  <c r="N618" i="1"/>
  <c r="J618" i="1"/>
  <c r="O617" i="1"/>
  <c r="N617" i="1"/>
  <c r="J617" i="1"/>
  <c r="O616" i="1"/>
  <c r="N616" i="1"/>
  <c r="J616" i="1"/>
  <c r="O615" i="1"/>
  <c r="N615" i="1"/>
  <c r="J615" i="1"/>
  <c r="O614" i="1"/>
  <c r="N614" i="1"/>
  <c r="J614" i="1"/>
  <c r="O613" i="1"/>
  <c r="N613" i="1"/>
  <c r="J613" i="1"/>
  <c r="O612" i="1"/>
  <c r="N612" i="1"/>
  <c r="J612" i="1"/>
  <c r="N611" i="1"/>
  <c r="O611" i="1" s="1"/>
  <c r="J611" i="1"/>
  <c r="O610" i="1"/>
  <c r="N610" i="1"/>
  <c r="J610" i="1"/>
  <c r="O609" i="1"/>
  <c r="N609" i="1"/>
  <c r="J609" i="1"/>
  <c r="O608" i="1"/>
  <c r="N608" i="1"/>
  <c r="J608" i="1"/>
  <c r="O607" i="1"/>
  <c r="N607" i="1"/>
  <c r="J607" i="1"/>
  <c r="O606" i="1"/>
  <c r="N606" i="1"/>
  <c r="J606" i="1"/>
  <c r="O605" i="1"/>
  <c r="N605" i="1"/>
  <c r="J605" i="1"/>
  <c r="O604" i="1"/>
  <c r="N604" i="1"/>
  <c r="J604" i="1"/>
  <c r="O603" i="1"/>
  <c r="N603" i="1"/>
  <c r="J603" i="1"/>
  <c r="N602" i="1"/>
  <c r="O602" i="1" s="1"/>
  <c r="J602" i="1"/>
  <c r="N601" i="1"/>
  <c r="O601" i="1" s="1"/>
  <c r="J601" i="1"/>
  <c r="O600" i="1"/>
  <c r="N600" i="1"/>
  <c r="J600" i="1"/>
  <c r="O599" i="1"/>
  <c r="N599" i="1"/>
  <c r="J599" i="1"/>
  <c r="O598" i="1"/>
  <c r="N598" i="1"/>
  <c r="J598" i="1"/>
  <c r="O597" i="1"/>
  <c r="N597" i="1"/>
  <c r="J597" i="1"/>
  <c r="O596" i="1"/>
  <c r="N596" i="1"/>
  <c r="J596" i="1"/>
  <c r="O595" i="1"/>
  <c r="N595" i="1"/>
  <c r="J595" i="1"/>
  <c r="O594" i="1"/>
  <c r="N594" i="1"/>
  <c r="J594" i="1"/>
  <c r="O593" i="1"/>
  <c r="N593" i="1"/>
  <c r="J593" i="1"/>
  <c r="O592" i="1"/>
  <c r="N592" i="1"/>
  <c r="J592" i="1"/>
  <c r="O591" i="1"/>
  <c r="N591" i="1"/>
  <c r="J591" i="1"/>
  <c r="O590" i="1"/>
  <c r="N590" i="1"/>
  <c r="J590" i="1"/>
  <c r="O589" i="1"/>
  <c r="N589" i="1"/>
  <c r="J589" i="1"/>
  <c r="O588" i="1"/>
  <c r="N588" i="1"/>
  <c r="J588" i="1"/>
  <c r="O587" i="1"/>
  <c r="N587" i="1"/>
  <c r="J587" i="1"/>
  <c r="O586" i="1"/>
  <c r="N586" i="1"/>
  <c r="J586" i="1"/>
  <c r="O585" i="1"/>
  <c r="N585" i="1"/>
  <c r="J585" i="1"/>
  <c r="O584" i="1"/>
  <c r="N584" i="1"/>
  <c r="J584" i="1"/>
  <c r="O583" i="1"/>
  <c r="N583" i="1"/>
  <c r="J583" i="1"/>
  <c r="O582" i="1"/>
  <c r="N582" i="1"/>
  <c r="J582" i="1"/>
  <c r="O581" i="1"/>
  <c r="N581" i="1"/>
  <c r="J581" i="1"/>
  <c r="O580" i="1"/>
  <c r="N580" i="1"/>
  <c r="J580" i="1"/>
  <c r="O579" i="1"/>
  <c r="N579" i="1"/>
  <c r="J579" i="1"/>
  <c r="O578" i="1"/>
  <c r="N578" i="1"/>
  <c r="J578" i="1"/>
  <c r="O577" i="1"/>
  <c r="N577" i="1"/>
  <c r="J577" i="1"/>
  <c r="O576" i="1"/>
  <c r="N576" i="1"/>
  <c r="J576" i="1"/>
  <c r="O575" i="1"/>
  <c r="N575" i="1"/>
  <c r="J575" i="1"/>
  <c r="O574" i="1"/>
  <c r="N574" i="1"/>
  <c r="J574" i="1"/>
  <c r="O573" i="1"/>
  <c r="N573" i="1"/>
  <c r="J573" i="1"/>
  <c r="O572" i="1"/>
  <c r="N572" i="1"/>
  <c r="J572" i="1"/>
  <c r="O571" i="1"/>
  <c r="N571" i="1"/>
  <c r="J571" i="1"/>
  <c r="O570" i="1"/>
  <c r="N570" i="1"/>
  <c r="J570" i="1"/>
  <c r="O569" i="1"/>
  <c r="N569" i="1"/>
  <c r="J569" i="1"/>
  <c r="O568" i="1"/>
  <c r="N568" i="1"/>
  <c r="J568" i="1"/>
  <c r="O567" i="1"/>
  <c r="N567" i="1"/>
  <c r="J567" i="1"/>
  <c r="O566" i="1"/>
  <c r="N566" i="1"/>
  <c r="J566" i="1"/>
  <c r="O565" i="1"/>
  <c r="N565" i="1"/>
  <c r="J565" i="1"/>
  <c r="O564" i="1"/>
  <c r="N564" i="1"/>
  <c r="J564" i="1"/>
  <c r="O563" i="1"/>
  <c r="N563" i="1"/>
  <c r="J563" i="1"/>
  <c r="O562" i="1"/>
  <c r="N562" i="1"/>
  <c r="J562" i="1"/>
  <c r="O561" i="1"/>
  <c r="N561" i="1"/>
  <c r="J561" i="1"/>
  <c r="O560" i="1"/>
  <c r="N560" i="1"/>
  <c r="J560" i="1"/>
  <c r="O559" i="1"/>
  <c r="N559" i="1"/>
  <c r="J559" i="1"/>
  <c r="O558" i="1"/>
  <c r="N558" i="1"/>
  <c r="J558" i="1"/>
  <c r="O557" i="1"/>
  <c r="N557" i="1"/>
  <c r="J557" i="1"/>
  <c r="O556" i="1"/>
  <c r="N556" i="1"/>
  <c r="J556" i="1"/>
  <c r="O555" i="1"/>
  <c r="N555" i="1"/>
  <c r="J555" i="1"/>
  <c r="O554" i="1"/>
  <c r="N554" i="1"/>
  <c r="J554" i="1"/>
  <c r="O553" i="1"/>
  <c r="N553" i="1"/>
  <c r="J553" i="1"/>
  <c r="O552" i="1"/>
  <c r="N552" i="1"/>
  <c r="J552" i="1"/>
  <c r="O551" i="1"/>
  <c r="N551" i="1"/>
  <c r="J551" i="1"/>
  <c r="O550" i="1"/>
  <c r="N550" i="1"/>
  <c r="J550" i="1"/>
  <c r="O549" i="1"/>
  <c r="N549" i="1"/>
  <c r="J549" i="1"/>
  <c r="O548" i="1"/>
  <c r="N548" i="1"/>
  <c r="J548" i="1"/>
  <c r="O547" i="1"/>
  <c r="N547" i="1"/>
  <c r="J547" i="1"/>
  <c r="O546" i="1"/>
  <c r="N546" i="1"/>
  <c r="J546" i="1"/>
  <c r="O545" i="1"/>
  <c r="N545" i="1"/>
  <c r="J545" i="1"/>
  <c r="O544" i="1"/>
  <c r="N544" i="1"/>
  <c r="J544" i="1"/>
  <c r="O543" i="1"/>
  <c r="N543" i="1"/>
  <c r="J543" i="1"/>
  <c r="O542" i="1"/>
  <c r="N542" i="1"/>
  <c r="J542" i="1"/>
  <c r="O541" i="1"/>
  <c r="N541" i="1"/>
  <c r="J541" i="1"/>
  <c r="O540" i="1"/>
  <c r="N540" i="1"/>
  <c r="J540" i="1"/>
  <c r="O539" i="1"/>
  <c r="N539" i="1"/>
  <c r="J539" i="1"/>
  <c r="O538" i="1"/>
  <c r="N538" i="1"/>
  <c r="J538" i="1"/>
  <c r="O537" i="1"/>
  <c r="N537" i="1"/>
  <c r="J537" i="1"/>
  <c r="O536" i="1"/>
  <c r="N536" i="1"/>
  <c r="J536" i="1"/>
  <c r="O535" i="1"/>
  <c r="N535" i="1"/>
  <c r="J535" i="1"/>
  <c r="O534" i="1"/>
  <c r="N534" i="1"/>
  <c r="J534" i="1"/>
  <c r="O533" i="1"/>
  <c r="N533" i="1"/>
  <c r="J533" i="1"/>
  <c r="O532" i="1"/>
  <c r="N532" i="1"/>
  <c r="J532" i="1"/>
  <c r="O531" i="1"/>
  <c r="N531" i="1"/>
  <c r="J531" i="1"/>
  <c r="O530" i="1"/>
  <c r="N530" i="1"/>
  <c r="J530" i="1"/>
  <c r="O529" i="1"/>
  <c r="N529" i="1"/>
  <c r="J529" i="1"/>
  <c r="O528" i="1"/>
  <c r="N528" i="1"/>
  <c r="J528" i="1"/>
  <c r="O527" i="1"/>
  <c r="N527" i="1"/>
  <c r="J527" i="1"/>
  <c r="O526" i="1"/>
  <c r="N526" i="1"/>
  <c r="J526" i="1"/>
  <c r="O525" i="1"/>
  <c r="N525" i="1"/>
  <c r="J525" i="1"/>
  <c r="O524" i="1"/>
  <c r="N524" i="1"/>
  <c r="J524" i="1"/>
  <c r="O523" i="1"/>
  <c r="N523" i="1"/>
  <c r="J523" i="1"/>
  <c r="O522" i="1"/>
  <c r="N522" i="1"/>
  <c r="J522" i="1"/>
  <c r="O521" i="1"/>
  <c r="N521" i="1"/>
  <c r="J521" i="1"/>
  <c r="O520" i="1"/>
  <c r="N520" i="1"/>
  <c r="J520" i="1"/>
  <c r="N519" i="1"/>
  <c r="O519" i="1" s="1"/>
  <c r="J519" i="1"/>
  <c r="O518" i="1"/>
  <c r="N518" i="1"/>
  <c r="J518" i="1"/>
  <c r="O517" i="1"/>
  <c r="N517" i="1"/>
  <c r="J517" i="1"/>
  <c r="O516" i="1"/>
  <c r="N516" i="1"/>
  <c r="J516" i="1"/>
  <c r="O515" i="1"/>
  <c r="N515" i="1"/>
  <c r="J515" i="1"/>
  <c r="O514" i="1"/>
  <c r="N514" i="1"/>
  <c r="J514" i="1"/>
  <c r="O513" i="1"/>
  <c r="N513" i="1"/>
  <c r="J513" i="1"/>
  <c r="O512" i="1"/>
  <c r="N512" i="1"/>
  <c r="J512" i="1"/>
  <c r="N511" i="1"/>
  <c r="O511" i="1" s="1"/>
  <c r="J511" i="1"/>
  <c r="O510" i="1"/>
  <c r="N510" i="1"/>
  <c r="J510" i="1"/>
  <c r="O509" i="1"/>
  <c r="N509" i="1"/>
  <c r="J509" i="1"/>
  <c r="O508" i="1"/>
  <c r="N508" i="1"/>
  <c r="J508" i="1"/>
  <c r="N507" i="1"/>
  <c r="O507" i="1" s="1"/>
  <c r="J507" i="1"/>
  <c r="O506" i="1"/>
  <c r="N506" i="1"/>
  <c r="J506" i="1"/>
  <c r="O505" i="1"/>
  <c r="N505" i="1"/>
  <c r="J505" i="1"/>
  <c r="O504" i="1"/>
  <c r="N504" i="1"/>
  <c r="J504" i="1"/>
  <c r="O503" i="1"/>
  <c r="N503" i="1"/>
  <c r="J503" i="1"/>
  <c r="O502" i="1"/>
  <c r="N502" i="1"/>
  <c r="J502" i="1"/>
  <c r="O501" i="1"/>
  <c r="N501" i="1"/>
  <c r="J501" i="1"/>
  <c r="O500" i="1"/>
  <c r="N500" i="1"/>
  <c r="J500" i="1"/>
  <c r="O499" i="1"/>
  <c r="N499" i="1"/>
  <c r="J499" i="1"/>
  <c r="O498" i="1"/>
  <c r="N498" i="1"/>
  <c r="J498" i="1"/>
  <c r="O497" i="1"/>
  <c r="N497" i="1"/>
  <c r="J497" i="1"/>
  <c r="O496" i="1"/>
  <c r="N496" i="1"/>
  <c r="J496" i="1"/>
  <c r="O495" i="1"/>
  <c r="N495" i="1"/>
  <c r="J495" i="1"/>
  <c r="O494" i="1"/>
  <c r="N494" i="1"/>
  <c r="J494" i="1"/>
  <c r="O493" i="1"/>
  <c r="N493" i="1"/>
  <c r="J493" i="1"/>
  <c r="O492" i="1"/>
  <c r="N492" i="1"/>
  <c r="J492" i="1"/>
  <c r="O491" i="1"/>
  <c r="N491" i="1"/>
  <c r="J491" i="1"/>
  <c r="O490" i="1"/>
  <c r="N490" i="1"/>
  <c r="J490" i="1"/>
  <c r="O489" i="1"/>
  <c r="N489" i="1"/>
  <c r="J489" i="1"/>
  <c r="O488" i="1"/>
  <c r="N488" i="1"/>
  <c r="J488" i="1"/>
  <c r="O487" i="1"/>
  <c r="N487" i="1"/>
  <c r="J487" i="1"/>
  <c r="O486" i="1"/>
  <c r="N486" i="1"/>
  <c r="J486" i="1"/>
  <c r="O485" i="1"/>
  <c r="N485" i="1"/>
  <c r="J485" i="1"/>
  <c r="O484" i="1"/>
  <c r="N484" i="1"/>
  <c r="J484" i="1"/>
  <c r="O483" i="1"/>
  <c r="N483" i="1"/>
  <c r="J483" i="1"/>
  <c r="O482" i="1"/>
  <c r="N482" i="1"/>
  <c r="J482" i="1"/>
  <c r="N481" i="1"/>
  <c r="O481" i="1" s="1"/>
  <c r="J481" i="1"/>
  <c r="O480" i="1"/>
  <c r="N480" i="1"/>
  <c r="J480" i="1"/>
  <c r="O479" i="1"/>
  <c r="N479" i="1"/>
  <c r="J479" i="1"/>
  <c r="O478" i="1"/>
  <c r="N478" i="1"/>
  <c r="J478" i="1"/>
  <c r="O477" i="1"/>
  <c r="N477" i="1"/>
  <c r="J477" i="1"/>
  <c r="O476" i="1"/>
  <c r="N476" i="1"/>
  <c r="J476" i="1"/>
  <c r="O475" i="1"/>
  <c r="N475" i="1"/>
  <c r="J475" i="1"/>
  <c r="O474" i="1"/>
  <c r="N474" i="1"/>
  <c r="J474" i="1"/>
  <c r="O473" i="1"/>
  <c r="N473" i="1"/>
  <c r="J473" i="1"/>
  <c r="O472" i="1"/>
  <c r="N472" i="1"/>
  <c r="J472" i="1"/>
  <c r="O471" i="1"/>
  <c r="N471" i="1"/>
  <c r="J471" i="1"/>
  <c r="O470" i="1"/>
  <c r="N470" i="1"/>
  <c r="J470" i="1"/>
  <c r="O469" i="1"/>
  <c r="N469" i="1"/>
  <c r="J469" i="1"/>
  <c r="O468" i="1"/>
  <c r="N468" i="1"/>
  <c r="J468" i="1"/>
  <c r="O467" i="1"/>
  <c r="N467" i="1"/>
  <c r="J467" i="1"/>
  <c r="O466" i="1"/>
  <c r="N466" i="1"/>
  <c r="J466" i="1"/>
  <c r="O465" i="1"/>
  <c r="N465" i="1"/>
  <c r="J465" i="1"/>
  <c r="O464" i="1"/>
  <c r="N464" i="1"/>
  <c r="J464" i="1"/>
  <c r="O463" i="1"/>
  <c r="N463" i="1"/>
  <c r="J463" i="1"/>
  <c r="O462" i="1"/>
  <c r="N462" i="1"/>
  <c r="J462" i="1"/>
  <c r="O461" i="1"/>
  <c r="N461" i="1"/>
  <c r="J461" i="1"/>
  <c r="O460" i="1"/>
  <c r="N460" i="1"/>
  <c r="J460" i="1"/>
  <c r="O459" i="1"/>
  <c r="N459" i="1"/>
  <c r="J459" i="1"/>
  <c r="O458" i="1"/>
  <c r="N458" i="1"/>
  <c r="J458" i="1"/>
  <c r="O457" i="1"/>
  <c r="N457" i="1"/>
  <c r="J457" i="1"/>
  <c r="O456" i="1"/>
  <c r="N456" i="1"/>
  <c r="J456" i="1"/>
  <c r="O455" i="1"/>
  <c r="N455" i="1"/>
  <c r="J455" i="1"/>
  <c r="O454" i="1"/>
  <c r="N454" i="1"/>
  <c r="J454" i="1"/>
  <c r="O453" i="1"/>
  <c r="N453" i="1"/>
  <c r="J453" i="1"/>
  <c r="O452" i="1"/>
  <c r="N452" i="1"/>
  <c r="J452" i="1"/>
  <c r="O451" i="1"/>
  <c r="N451" i="1"/>
  <c r="J451" i="1"/>
  <c r="O450" i="1"/>
  <c r="N450" i="1"/>
  <c r="J450" i="1"/>
  <c r="O449" i="1"/>
  <c r="N449" i="1"/>
  <c r="J449" i="1"/>
  <c r="O448" i="1"/>
  <c r="N448" i="1"/>
  <c r="J448" i="1"/>
  <c r="O447" i="1"/>
  <c r="N447" i="1"/>
  <c r="J447" i="1"/>
  <c r="O446" i="1"/>
  <c r="N446" i="1"/>
  <c r="J446" i="1"/>
  <c r="O445" i="1"/>
  <c r="N445" i="1"/>
  <c r="J445" i="1"/>
  <c r="O444" i="1"/>
  <c r="N444" i="1"/>
  <c r="J444" i="1"/>
  <c r="O443" i="1"/>
  <c r="N443" i="1"/>
  <c r="J443" i="1"/>
  <c r="O442" i="1"/>
  <c r="N442" i="1"/>
  <c r="J442" i="1"/>
  <c r="O441" i="1"/>
  <c r="N441" i="1"/>
  <c r="J441" i="1"/>
  <c r="O440" i="1"/>
  <c r="N440" i="1"/>
  <c r="J440" i="1"/>
  <c r="O439" i="1"/>
  <c r="N439" i="1"/>
  <c r="J439" i="1"/>
  <c r="O438" i="1"/>
  <c r="N438" i="1"/>
  <c r="J438" i="1"/>
  <c r="O437" i="1"/>
  <c r="N437" i="1"/>
  <c r="J437" i="1"/>
  <c r="O436" i="1"/>
  <c r="N436" i="1"/>
  <c r="J436" i="1"/>
  <c r="O435" i="1"/>
  <c r="N435" i="1"/>
  <c r="J435" i="1"/>
  <c r="O434" i="1"/>
  <c r="N434" i="1"/>
  <c r="J434" i="1"/>
  <c r="O433" i="1"/>
  <c r="N433" i="1"/>
  <c r="J433" i="1"/>
  <c r="O432" i="1"/>
  <c r="N432" i="1"/>
  <c r="J432" i="1"/>
  <c r="O431" i="1"/>
  <c r="N431" i="1"/>
  <c r="J431" i="1"/>
  <c r="O430" i="1"/>
  <c r="N430" i="1"/>
  <c r="J430" i="1"/>
  <c r="O429" i="1"/>
  <c r="N429" i="1"/>
  <c r="J429" i="1"/>
  <c r="O428" i="1"/>
  <c r="N428" i="1"/>
  <c r="J428" i="1"/>
  <c r="O427" i="1"/>
  <c r="N427" i="1"/>
  <c r="J427" i="1"/>
  <c r="O426" i="1"/>
  <c r="N426" i="1"/>
  <c r="J426" i="1"/>
  <c r="O425" i="1"/>
  <c r="N425" i="1"/>
  <c r="J425" i="1"/>
  <c r="O424" i="1"/>
  <c r="N424" i="1"/>
  <c r="J424" i="1"/>
  <c r="O423" i="1"/>
  <c r="N423" i="1"/>
  <c r="J423" i="1"/>
  <c r="O422" i="1"/>
  <c r="N422" i="1"/>
  <c r="J422" i="1"/>
  <c r="O421" i="1"/>
  <c r="N421" i="1"/>
  <c r="J421" i="1"/>
  <c r="O420" i="1"/>
  <c r="N420" i="1"/>
  <c r="J420" i="1"/>
  <c r="O419" i="1"/>
  <c r="N419" i="1"/>
  <c r="J419" i="1"/>
  <c r="O418" i="1"/>
  <c r="N418" i="1"/>
  <c r="J418" i="1"/>
  <c r="O417" i="1"/>
  <c r="N417" i="1"/>
  <c r="J417" i="1"/>
  <c r="O416" i="1"/>
  <c r="N416" i="1"/>
  <c r="J416" i="1"/>
  <c r="O415" i="1"/>
  <c r="N415" i="1"/>
  <c r="J415" i="1"/>
  <c r="O414" i="1"/>
  <c r="N414" i="1"/>
  <c r="J414" i="1"/>
  <c r="O413" i="1"/>
  <c r="N413" i="1"/>
  <c r="J413" i="1"/>
  <c r="O412" i="1"/>
  <c r="N412" i="1"/>
  <c r="J412" i="1"/>
  <c r="O411" i="1"/>
  <c r="N411" i="1"/>
  <c r="J411" i="1"/>
  <c r="O410" i="1"/>
  <c r="N410" i="1"/>
  <c r="J410" i="1"/>
  <c r="O409" i="1"/>
  <c r="N409" i="1"/>
  <c r="J409" i="1"/>
  <c r="O408" i="1"/>
  <c r="N408" i="1"/>
  <c r="J408" i="1"/>
  <c r="O407" i="1"/>
  <c r="N407" i="1"/>
  <c r="J407" i="1"/>
  <c r="O406" i="1"/>
  <c r="N406" i="1"/>
  <c r="J406" i="1"/>
  <c r="O405" i="1"/>
  <c r="N405" i="1"/>
  <c r="J405" i="1"/>
  <c r="O404" i="1"/>
  <c r="N404" i="1"/>
  <c r="J404" i="1"/>
  <c r="O403" i="1"/>
  <c r="N403" i="1"/>
  <c r="J403" i="1"/>
  <c r="O402" i="1"/>
  <c r="N402" i="1"/>
  <c r="J402" i="1"/>
  <c r="O401" i="1"/>
  <c r="N401" i="1"/>
  <c r="J401" i="1"/>
  <c r="O400" i="1"/>
  <c r="N400" i="1"/>
  <c r="J400" i="1"/>
  <c r="O399" i="1"/>
  <c r="N399" i="1"/>
  <c r="J399" i="1"/>
  <c r="O398" i="1"/>
  <c r="N398" i="1"/>
  <c r="J398" i="1"/>
  <c r="O397" i="1"/>
  <c r="N397" i="1"/>
  <c r="J397" i="1"/>
  <c r="O396" i="1"/>
  <c r="N396" i="1"/>
  <c r="J396" i="1"/>
  <c r="O395" i="1"/>
  <c r="N395" i="1"/>
  <c r="J395" i="1"/>
  <c r="O394" i="1"/>
  <c r="N394" i="1"/>
  <c r="J394" i="1"/>
  <c r="O393" i="1"/>
  <c r="N393" i="1"/>
  <c r="J393" i="1"/>
  <c r="O392" i="1"/>
  <c r="N392" i="1"/>
  <c r="J392" i="1"/>
  <c r="O391" i="1"/>
  <c r="N391" i="1"/>
  <c r="J391" i="1"/>
  <c r="O390" i="1"/>
  <c r="N390" i="1"/>
  <c r="J390" i="1"/>
  <c r="O389" i="1"/>
  <c r="N389" i="1"/>
  <c r="J389" i="1"/>
  <c r="O388" i="1"/>
  <c r="N388" i="1"/>
  <c r="J388" i="1"/>
  <c r="O387" i="1"/>
  <c r="N387" i="1"/>
  <c r="J387" i="1"/>
  <c r="O386" i="1"/>
  <c r="N386" i="1"/>
  <c r="J386" i="1"/>
  <c r="O385" i="1"/>
  <c r="N385" i="1"/>
  <c r="J385" i="1"/>
  <c r="O384" i="1"/>
  <c r="N384" i="1"/>
  <c r="J384" i="1"/>
  <c r="O383" i="1"/>
  <c r="N383" i="1"/>
  <c r="J383" i="1"/>
  <c r="O382" i="1"/>
  <c r="N382" i="1"/>
  <c r="J382" i="1"/>
  <c r="O381" i="1"/>
  <c r="N381" i="1"/>
  <c r="J381" i="1"/>
  <c r="O380" i="1"/>
  <c r="N380" i="1"/>
  <c r="J380" i="1"/>
  <c r="O379" i="1"/>
  <c r="N379" i="1"/>
  <c r="J379" i="1"/>
  <c r="O378" i="1"/>
  <c r="N378" i="1"/>
  <c r="J378" i="1"/>
  <c r="O377" i="1"/>
  <c r="N377" i="1"/>
  <c r="J377" i="1"/>
  <c r="O376" i="1"/>
  <c r="N376" i="1"/>
  <c r="J376" i="1"/>
  <c r="O375" i="1"/>
  <c r="N375" i="1"/>
  <c r="J375" i="1"/>
  <c r="O374" i="1"/>
  <c r="N374" i="1"/>
  <c r="J374" i="1"/>
  <c r="O373" i="1"/>
  <c r="N373" i="1"/>
  <c r="J373" i="1"/>
  <c r="O372" i="1"/>
  <c r="N372" i="1"/>
  <c r="J372" i="1"/>
  <c r="N371" i="1"/>
  <c r="O371" i="1" s="1"/>
  <c r="J371" i="1"/>
  <c r="O370" i="1"/>
  <c r="N370" i="1"/>
  <c r="J370" i="1"/>
  <c r="O369" i="1"/>
  <c r="N369" i="1"/>
  <c r="J369" i="1"/>
  <c r="O368" i="1"/>
  <c r="N368" i="1"/>
  <c r="J368" i="1"/>
  <c r="O367" i="1"/>
  <c r="N367" i="1"/>
  <c r="J367" i="1"/>
  <c r="O366" i="1"/>
  <c r="N366" i="1"/>
  <c r="J366" i="1"/>
  <c r="O365" i="1"/>
  <c r="N365" i="1"/>
  <c r="J365" i="1"/>
  <c r="O364" i="1"/>
  <c r="N364" i="1"/>
  <c r="J364" i="1"/>
  <c r="O363" i="1"/>
  <c r="N363" i="1"/>
  <c r="J363" i="1"/>
  <c r="N362" i="1"/>
  <c r="O362" i="1" s="1"/>
  <c r="J362" i="1"/>
  <c r="O361" i="1"/>
  <c r="N361" i="1"/>
  <c r="J361" i="1"/>
  <c r="O360" i="1"/>
  <c r="N360" i="1"/>
  <c r="J360" i="1"/>
  <c r="O359" i="1"/>
  <c r="N359" i="1"/>
  <c r="J359" i="1"/>
  <c r="O358" i="1"/>
  <c r="N358" i="1"/>
  <c r="J358" i="1"/>
  <c r="O357" i="1"/>
  <c r="N357" i="1"/>
  <c r="J357" i="1"/>
  <c r="O356" i="1"/>
  <c r="N356" i="1"/>
  <c r="J356" i="1"/>
  <c r="O355" i="1"/>
  <c r="N355" i="1"/>
  <c r="J355" i="1"/>
  <c r="O354" i="1"/>
  <c r="N354" i="1"/>
  <c r="J354" i="1"/>
  <c r="O353" i="1"/>
  <c r="N353" i="1"/>
  <c r="J353" i="1"/>
  <c r="O352" i="1"/>
  <c r="N352" i="1"/>
  <c r="J352" i="1"/>
  <c r="O351" i="1"/>
  <c r="N351" i="1"/>
  <c r="J351" i="1"/>
  <c r="O350" i="1"/>
  <c r="N350" i="1"/>
  <c r="J350" i="1"/>
  <c r="O349" i="1"/>
  <c r="N349" i="1"/>
  <c r="J349" i="1"/>
  <c r="O348" i="1"/>
  <c r="N348" i="1"/>
  <c r="J348" i="1"/>
  <c r="O347" i="1"/>
  <c r="N347" i="1"/>
  <c r="J347" i="1"/>
  <c r="O346" i="1"/>
  <c r="N346" i="1"/>
  <c r="J346" i="1"/>
  <c r="N345" i="1"/>
  <c r="O345" i="1" s="1"/>
  <c r="J345" i="1"/>
  <c r="O344" i="1"/>
  <c r="N344" i="1"/>
  <c r="J344" i="1"/>
  <c r="O343" i="1"/>
  <c r="N343" i="1"/>
  <c r="J343" i="1"/>
  <c r="O342" i="1"/>
  <c r="N342" i="1"/>
  <c r="J342" i="1"/>
  <c r="O341" i="1"/>
  <c r="N341" i="1"/>
  <c r="J341" i="1"/>
  <c r="O340" i="1"/>
  <c r="N340" i="1"/>
  <c r="J340" i="1"/>
  <c r="O339" i="1"/>
  <c r="N339" i="1"/>
  <c r="J339" i="1"/>
  <c r="O338" i="1"/>
  <c r="N338" i="1"/>
  <c r="J338" i="1"/>
  <c r="O337" i="1"/>
  <c r="N337" i="1"/>
  <c r="J337" i="1"/>
  <c r="O336" i="1"/>
  <c r="N336" i="1"/>
  <c r="J336" i="1"/>
  <c r="O335" i="1"/>
  <c r="N335" i="1"/>
  <c r="J335" i="1"/>
  <c r="O334" i="1"/>
  <c r="N334" i="1"/>
  <c r="J334" i="1"/>
  <c r="O333" i="1"/>
  <c r="N333" i="1"/>
  <c r="J333" i="1"/>
  <c r="O332" i="1"/>
  <c r="N332" i="1"/>
  <c r="J332" i="1"/>
  <c r="O331" i="1"/>
  <c r="N331" i="1"/>
  <c r="J331" i="1"/>
  <c r="O330" i="1"/>
  <c r="N330" i="1"/>
  <c r="J330" i="1"/>
  <c r="O329" i="1"/>
  <c r="N329" i="1"/>
  <c r="J329" i="1"/>
  <c r="O328" i="1"/>
  <c r="N328" i="1"/>
  <c r="J328" i="1"/>
  <c r="O327" i="1"/>
  <c r="N327" i="1"/>
  <c r="J327" i="1"/>
  <c r="O326" i="1"/>
  <c r="N326" i="1"/>
  <c r="J326" i="1"/>
  <c r="O325" i="1"/>
  <c r="N325" i="1"/>
  <c r="J325" i="1"/>
  <c r="O324" i="1"/>
  <c r="N324" i="1"/>
  <c r="J324" i="1"/>
  <c r="O323" i="1"/>
  <c r="N323" i="1"/>
  <c r="J323" i="1"/>
  <c r="O322" i="1"/>
  <c r="N322" i="1"/>
  <c r="J322" i="1"/>
  <c r="O321" i="1"/>
  <c r="N321" i="1"/>
  <c r="J321" i="1"/>
  <c r="O320" i="1"/>
  <c r="N320" i="1"/>
  <c r="J320" i="1"/>
  <c r="O319" i="1"/>
  <c r="N319" i="1"/>
  <c r="J319" i="1"/>
  <c r="O318" i="1"/>
  <c r="N318" i="1"/>
  <c r="J318" i="1"/>
  <c r="O317" i="1"/>
  <c r="N317" i="1"/>
  <c r="J317" i="1"/>
  <c r="O316" i="1"/>
  <c r="N316" i="1"/>
  <c r="J316" i="1"/>
  <c r="O315" i="1"/>
  <c r="N315" i="1"/>
  <c r="J315" i="1"/>
  <c r="O314" i="1"/>
  <c r="N314" i="1"/>
  <c r="J314" i="1"/>
  <c r="O313" i="1"/>
  <c r="N313" i="1"/>
  <c r="J313" i="1"/>
  <c r="O312" i="1"/>
  <c r="N312" i="1"/>
  <c r="J312" i="1"/>
  <c r="O311" i="1"/>
  <c r="N311" i="1"/>
  <c r="J311" i="1"/>
  <c r="O310" i="1"/>
  <c r="N310" i="1"/>
  <c r="J310" i="1"/>
  <c r="O309" i="1"/>
  <c r="N309" i="1"/>
  <c r="J309" i="1"/>
  <c r="O308" i="1"/>
  <c r="N308" i="1"/>
  <c r="J308" i="1"/>
  <c r="O307" i="1"/>
  <c r="N307" i="1"/>
  <c r="J307" i="1"/>
  <c r="O306" i="1"/>
  <c r="N306" i="1"/>
  <c r="J306" i="1"/>
  <c r="O305" i="1"/>
  <c r="N305" i="1"/>
  <c r="J305" i="1"/>
  <c r="O304" i="1"/>
  <c r="N304" i="1"/>
  <c r="J304" i="1"/>
  <c r="O303" i="1"/>
  <c r="N303" i="1"/>
  <c r="J303" i="1"/>
  <c r="O302" i="1"/>
  <c r="N302" i="1"/>
  <c r="J302" i="1"/>
  <c r="O301" i="1"/>
  <c r="N301" i="1"/>
  <c r="J301" i="1"/>
  <c r="O300" i="1"/>
  <c r="N300" i="1"/>
  <c r="J300" i="1"/>
  <c r="O299" i="1"/>
  <c r="N299" i="1"/>
  <c r="J299" i="1"/>
  <c r="O298" i="1"/>
  <c r="N298" i="1"/>
  <c r="J298" i="1"/>
  <c r="O297" i="1"/>
  <c r="N297" i="1"/>
  <c r="J297" i="1"/>
  <c r="O296" i="1"/>
  <c r="N296" i="1"/>
  <c r="J296" i="1"/>
  <c r="O295" i="1"/>
  <c r="N295" i="1"/>
  <c r="J295" i="1"/>
  <c r="O294" i="1"/>
  <c r="N294" i="1"/>
  <c r="J294" i="1"/>
  <c r="N293" i="1"/>
  <c r="O293" i="1" s="1"/>
  <c r="J293" i="1"/>
  <c r="O292" i="1"/>
  <c r="N292" i="1"/>
  <c r="J292" i="1"/>
  <c r="O291" i="1"/>
  <c r="N291" i="1"/>
  <c r="J291" i="1"/>
  <c r="O290" i="1"/>
  <c r="N290" i="1"/>
  <c r="J290" i="1"/>
  <c r="O289" i="1"/>
  <c r="N289" i="1"/>
  <c r="J289" i="1"/>
  <c r="O288" i="1"/>
  <c r="N288" i="1"/>
  <c r="J288" i="1"/>
  <c r="O287" i="1"/>
  <c r="N287" i="1"/>
  <c r="J287" i="1"/>
  <c r="O286" i="1"/>
  <c r="N286" i="1"/>
  <c r="J286" i="1"/>
  <c r="O285" i="1"/>
  <c r="N285" i="1"/>
  <c r="J285" i="1"/>
  <c r="O284" i="1"/>
  <c r="N284" i="1"/>
  <c r="J284" i="1"/>
  <c r="O283" i="1"/>
  <c r="N283" i="1"/>
  <c r="J283" i="1"/>
  <c r="O282" i="1"/>
  <c r="N282" i="1"/>
  <c r="J282" i="1"/>
  <c r="O281" i="1"/>
  <c r="N281" i="1"/>
  <c r="J281" i="1"/>
  <c r="N280" i="1"/>
  <c r="O280" i="1" s="1"/>
  <c r="J280" i="1"/>
  <c r="O279" i="1"/>
  <c r="N279" i="1"/>
  <c r="J279" i="1"/>
  <c r="O278" i="1"/>
  <c r="N278" i="1"/>
  <c r="J278" i="1"/>
  <c r="O277" i="1"/>
  <c r="N277" i="1"/>
  <c r="J277" i="1"/>
  <c r="O276" i="1"/>
  <c r="N276" i="1"/>
  <c r="J276" i="1"/>
  <c r="O275" i="1"/>
  <c r="N275" i="1"/>
  <c r="J275" i="1"/>
  <c r="O274" i="1"/>
  <c r="N274" i="1"/>
  <c r="J274" i="1"/>
  <c r="O273" i="1"/>
  <c r="N273" i="1"/>
  <c r="J273" i="1"/>
  <c r="O272" i="1"/>
  <c r="N272" i="1"/>
  <c r="J272" i="1"/>
  <c r="O271" i="1"/>
  <c r="N271" i="1"/>
  <c r="J271" i="1"/>
  <c r="O270" i="1"/>
  <c r="N270" i="1"/>
  <c r="J270" i="1"/>
  <c r="O269" i="1"/>
  <c r="N269" i="1"/>
  <c r="J269" i="1"/>
  <c r="O268" i="1"/>
  <c r="N268" i="1"/>
  <c r="J268" i="1"/>
  <c r="O267" i="1"/>
  <c r="N267" i="1"/>
  <c r="J267" i="1"/>
  <c r="O266" i="1"/>
  <c r="N266" i="1"/>
  <c r="J266" i="1"/>
  <c r="O265" i="1"/>
  <c r="N265" i="1"/>
  <c r="J265" i="1"/>
  <c r="O264" i="1"/>
  <c r="N264" i="1"/>
  <c r="J264" i="1"/>
  <c r="O263" i="1"/>
  <c r="N263" i="1"/>
  <c r="J263" i="1"/>
  <c r="O262" i="1"/>
  <c r="N262" i="1"/>
  <c r="J262" i="1"/>
  <c r="O261" i="1"/>
  <c r="N261" i="1"/>
  <c r="J261" i="1"/>
  <c r="O260" i="1"/>
  <c r="N260" i="1"/>
  <c r="J260" i="1"/>
  <c r="O259" i="1"/>
  <c r="N259" i="1"/>
  <c r="J259" i="1"/>
  <c r="O258" i="1"/>
  <c r="N258" i="1"/>
  <c r="J258" i="1"/>
  <c r="O257" i="1"/>
  <c r="N257" i="1"/>
  <c r="J257" i="1"/>
  <c r="O256" i="1"/>
  <c r="N256" i="1"/>
  <c r="J256" i="1"/>
  <c r="O255" i="1"/>
  <c r="N255" i="1"/>
  <c r="J255" i="1"/>
  <c r="O254" i="1"/>
  <c r="N254" i="1"/>
  <c r="J254" i="1"/>
  <c r="O253" i="1"/>
  <c r="N253" i="1"/>
  <c r="J253" i="1"/>
  <c r="O252" i="1"/>
  <c r="N252" i="1"/>
  <c r="J252" i="1"/>
  <c r="O251" i="1"/>
  <c r="N251" i="1"/>
  <c r="J251" i="1"/>
  <c r="O250" i="1"/>
  <c r="N250" i="1"/>
  <c r="J250" i="1"/>
  <c r="O249" i="1"/>
  <c r="N249" i="1"/>
  <c r="J249" i="1"/>
  <c r="O248" i="1"/>
  <c r="N248" i="1"/>
  <c r="J248" i="1"/>
  <c r="O247" i="1"/>
  <c r="N247" i="1"/>
  <c r="J247" i="1"/>
  <c r="O246" i="1"/>
  <c r="N246" i="1"/>
  <c r="J246" i="1"/>
  <c r="O245" i="1"/>
  <c r="N245" i="1"/>
  <c r="J245" i="1"/>
  <c r="O244" i="1"/>
  <c r="N244" i="1"/>
  <c r="J244" i="1"/>
  <c r="O243" i="1"/>
  <c r="N243" i="1"/>
  <c r="J243" i="1"/>
  <c r="O242" i="1"/>
  <c r="N242" i="1"/>
  <c r="J242" i="1"/>
  <c r="O241" i="1"/>
  <c r="N241" i="1"/>
  <c r="J241" i="1"/>
  <c r="O240" i="1"/>
  <c r="N240" i="1"/>
  <c r="J240" i="1"/>
  <c r="O239" i="1"/>
  <c r="N239" i="1"/>
  <c r="J239" i="1"/>
  <c r="O238" i="1"/>
  <c r="N238" i="1"/>
  <c r="J238" i="1"/>
  <c r="O237" i="1"/>
  <c r="N237" i="1"/>
  <c r="J237" i="1"/>
  <c r="O236" i="1"/>
  <c r="N236" i="1"/>
  <c r="J236" i="1"/>
  <c r="O235" i="1"/>
  <c r="N235" i="1"/>
  <c r="J235" i="1"/>
  <c r="O234" i="1"/>
  <c r="N234" i="1"/>
  <c r="J234" i="1"/>
  <c r="O233" i="1"/>
  <c r="N233" i="1"/>
  <c r="J233" i="1"/>
  <c r="O232" i="1"/>
  <c r="N232" i="1"/>
  <c r="J232" i="1"/>
  <c r="O231" i="1"/>
  <c r="N231" i="1"/>
  <c r="J231" i="1"/>
  <c r="O230" i="1"/>
  <c r="N230" i="1"/>
  <c r="J230" i="1"/>
  <c r="O229" i="1"/>
  <c r="N229" i="1"/>
  <c r="J229" i="1"/>
  <c r="O228" i="1"/>
  <c r="N228" i="1"/>
  <c r="J228" i="1"/>
  <c r="O227" i="1"/>
  <c r="N227" i="1"/>
  <c r="J227" i="1"/>
  <c r="O226" i="1"/>
  <c r="N226" i="1"/>
  <c r="J226" i="1"/>
  <c r="O225" i="1"/>
  <c r="N225" i="1"/>
  <c r="J225" i="1"/>
  <c r="O224" i="1"/>
  <c r="N224" i="1"/>
  <c r="J224" i="1"/>
  <c r="O223" i="1"/>
  <c r="N223" i="1"/>
  <c r="J223" i="1"/>
  <c r="O222" i="1"/>
  <c r="N222" i="1"/>
  <c r="J222" i="1"/>
  <c r="O221" i="1"/>
  <c r="N221" i="1"/>
  <c r="J221" i="1"/>
  <c r="O220" i="1"/>
  <c r="N220" i="1"/>
  <c r="J220" i="1"/>
  <c r="O219" i="1"/>
  <c r="N219" i="1"/>
  <c r="J219" i="1"/>
  <c r="O218" i="1"/>
  <c r="N218" i="1"/>
  <c r="J218" i="1"/>
  <c r="O217" i="1"/>
  <c r="N217" i="1"/>
  <c r="J217" i="1"/>
  <c r="O216" i="1"/>
  <c r="N216" i="1"/>
  <c r="J216" i="1"/>
  <c r="O215" i="1"/>
  <c r="N215" i="1"/>
  <c r="J215" i="1"/>
  <c r="O214" i="1"/>
  <c r="N214" i="1"/>
  <c r="J214" i="1"/>
  <c r="O213" i="1"/>
  <c r="N213" i="1"/>
  <c r="J213" i="1"/>
  <c r="O212" i="1"/>
  <c r="N212" i="1"/>
  <c r="J212" i="1"/>
  <c r="O211" i="1"/>
  <c r="N211" i="1"/>
  <c r="J211" i="1"/>
  <c r="O210" i="1"/>
  <c r="N210" i="1"/>
  <c r="J210" i="1"/>
  <c r="O209" i="1"/>
  <c r="N209" i="1"/>
  <c r="J209" i="1"/>
  <c r="O208" i="1"/>
  <c r="N208" i="1"/>
  <c r="J208" i="1"/>
  <c r="O207" i="1"/>
  <c r="N207" i="1"/>
  <c r="J207" i="1"/>
  <c r="O206" i="1"/>
  <c r="N206" i="1"/>
  <c r="J206" i="1"/>
  <c r="O205" i="1"/>
  <c r="N205" i="1"/>
  <c r="J205" i="1"/>
  <c r="O204" i="1"/>
  <c r="N204" i="1"/>
  <c r="J204" i="1"/>
  <c r="O203" i="1"/>
  <c r="N203" i="1"/>
  <c r="J203" i="1"/>
  <c r="O202" i="1"/>
  <c r="N202" i="1"/>
  <c r="J202" i="1"/>
  <c r="O201" i="1"/>
  <c r="N201" i="1"/>
  <c r="J201" i="1"/>
  <c r="O200" i="1"/>
  <c r="N200" i="1"/>
  <c r="J200" i="1"/>
  <c r="O199" i="1"/>
  <c r="N199" i="1"/>
  <c r="J199" i="1"/>
  <c r="O198" i="1"/>
  <c r="N198" i="1"/>
  <c r="J198" i="1"/>
  <c r="O197" i="1"/>
  <c r="N197" i="1"/>
  <c r="J197" i="1"/>
  <c r="O196" i="1"/>
  <c r="N196" i="1"/>
  <c r="J196" i="1"/>
  <c r="O195" i="1"/>
  <c r="N195" i="1"/>
  <c r="J195" i="1"/>
  <c r="O194" i="1"/>
  <c r="N194" i="1"/>
  <c r="J194" i="1"/>
  <c r="N193" i="1"/>
  <c r="O193" i="1" s="1"/>
  <c r="J193" i="1"/>
  <c r="O192" i="1"/>
  <c r="N192" i="1"/>
  <c r="J192" i="1"/>
  <c r="O191" i="1"/>
  <c r="N191" i="1"/>
  <c r="J191" i="1"/>
  <c r="O190" i="1"/>
  <c r="N190" i="1"/>
  <c r="J190" i="1"/>
  <c r="O189" i="1"/>
  <c r="N189" i="1"/>
  <c r="J189" i="1"/>
  <c r="O188" i="1"/>
  <c r="N188" i="1"/>
  <c r="J188" i="1"/>
  <c r="O187" i="1"/>
  <c r="N187" i="1"/>
  <c r="J187" i="1"/>
  <c r="O186" i="1"/>
  <c r="N186" i="1"/>
  <c r="J186" i="1"/>
  <c r="O185" i="1"/>
  <c r="N185" i="1"/>
  <c r="J185" i="1"/>
  <c r="O184" i="1"/>
  <c r="N184" i="1"/>
  <c r="J184" i="1"/>
  <c r="O183" i="1"/>
  <c r="N183" i="1"/>
  <c r="J183" i="1"/>
  <c r="O182" i="1"/>
  <c r="N182" i="1"/>
  <c r="J182" i="1"/>
  <c r="O181" i="1"/>
  <c r="N181" i="1"/>
  <c r="J181" i="1"/>
  <c r="O180" i="1"/>
  <c r="N180" i="1"/>
  <c r="J180" i="1"/>
  <c r="O179" i="1"/>
  <c r="N179" i="1"/>
  <c r="J179" i="1"/>
  <c r="O178" i="1"/>
  <c r="N178" i="1"/>
  <c r="J178" i="1"/>
  <c r="O177" i="1"/>
  <c r="N177" i="1"/>
  <c r="J177" i="1"/>
  <c r="O176" i="1"/>
  <c r="N176" i="1"/>
  <c r="J176" i="1"/>
  <c r="O175" i="1"/>
  <c r="N175" i="1"/>
  <c r="J175" i="1"/>
  <c r="O174" i="1"/>
  <c r="N174" i="1"/>
  <c r="J174" i="1"/>
  <c r="O173" i="1"/>
  <c r="N173" i="1"/>
  <c r="J173" i="1"/>
  <c r="O172" i="1"/>
  <c r="N172" i="1"/>
  <c r="J172" i="1"/>
  <c r="O171" i="1"/>
  <c r="N171" i="1"/>
  <c r="J171" i="1"/>
  <c r="O170" i="1"/>
  <c r="N170" i="1"/>
  <c r="J170" i="1"/>
  <c r="O169" i="1"/>
  <c r="N169" i="1"/>
  <c r="J169" i="1"/>
  <c r="O168" i="1"/>
  <c r="N168" i="1"/>
  <c r="J168" i="1"/>
  <c r="O167" i="1"/>
  <c r="N167" i="1"/>
  <c r="J167" i="1"/>
  <c r="O166" i="1"/>
  <c r="N166" i="1"/>
  <c r="J166" i="1"/>
  <c r="O165" i="1"/>
  <c r="N165" i="1"/>
  <c r="J165" i="1"/>
  <c r="O164" i="1"/>
  <c r="N164" i="1"/>
  <c r="J164" i="1"/>
  <c r="O163" i="1"/>
  <c r="N163" i="1"/>
  <c r="J163" i="1"/>
  <c r="O162" i="1"/>
  <c r="N162" i="1"/>
  <c r="J162" i="1"/>
  <c r="O161" i="1"/>
  <c r="N161" i="1"/>
  <c r="J161" i="1"/>
  <c r="O160" i="1"/>
  <c r="N160" i="1"/>
  <c r="J160" i="1"/>
  <c r="O159" i="1"/>
  <c r="N159" i="1"/>
  <c r="J159" i="1"/>
  <c r="O158" i="1"/>
  <c r="N158" i="1"/>
  <c r="J158" i="1"/>
  <c r="O157" i="1"/>
  <c r="N157" i="1"/>
  <c r="J157" i="1"/>
  <c r="O156" i="1"/>
  <c r="N156" i="1"/>
  <c r="J156" i="1"/>
  <c r="O155" i="1"/>
  <c r="N155" i="1"/>
  <c r="J155" i="1"/>
  <c r="O154" i="1"/>
  <c r="N154" i="1"/>
  <c r="J154" i="1"/>
  <c r="O153" i="1"/>
  <c r="N153" i="1"/>
  <c r="J153" i="1"/>
  <c r="O152" i="1"/>
  <c r="N152" i="1"/>
  <c r="J152" i="1"/>
  <c r="O151" i="1"/>
  <c r="N151" i="1"/>
  <c r="J151" i="1"/>
  <c r="O150" i="1"/>
  <c r="N150" i="1"/>
  <c r="J150" i="1"/>
  <c r="O149" i="1"/>
  <c r="N149" i="1"/>
  <c r="J149" i="1"/>
  <c r="O148" i="1"/>
  <c r="N148" i="1"/>
  <c r="J148" i="1"/>
  <c r="O147" i="1"/>
  <c r="N147" i="1"/>
  <c r="J147" i="1"/>
  <c r="O146" i="1"/>
  <c r="N146" i="1"/>
  <c r="J146" i="1"/>
  <c r="O145" i="1"/>
  <c r="N145" i="1"/>
  <c r="J145" i="1"/>
  <c r="O144" i="1"/>
  <c r="N144" i="1"/>
  <c r="J144" i="1"/>
  <c r="O143" i="1"/>
  <c r="N143" i="1"/>
  <c r="J143" i="1"/>
  <c r="O142" i="1"/>
  <c r="N142" i="1"/>
  <c r="J142" i="1"/>
  <c r="O141" i="1"/>
  <c r="N141" i="1"/>
  <c r="J141" i="1"/>
  <c r="O140" i="1"/>
  <c r="N140" i="1"/>
  <c r="J140" i="1"/>
  <c r="O139" i="1"/>
  <c r="N139" i="1"/>
  <c r="J139" i="1"/>
  <c r="O138" i="1"/>
  <c r="N138" i="1"/>
  <c r="J138" i="1"/>
  <c r="O137" i="1"/>
  <c r="N137" i="1"/>
  <c r="J137" i="1"/>
  <c r="O136" i="1"/>
  <c r="N136" i="1"/>
  <c r="J136" i="1"/>
  <c r="O135" i="1"/>
  <c r="N135" i="1"/>
  <c r="J135" i="1"/>
  <c r="O134" i="1"/>
  <c r="N134" i="1"/>
  <c r="J134" i="1"/>
  <c r="O133" i="1"/>
  <c r="N133" i="1"/>
  <c r="J133" i="1"/>
  <c r="O132" i="1"/>
  <c r="N132" i="1"/>
  <c r="J132" i="1"/>
  <c r="O131" i="1"/>
  <c r="N131" i="1"/>
  <c r="J131" i="1"/>
  <c r="O130" i="1"/>
  <c r="N130" i="1"/>
  <c r="J130" i="1"/>
  <c r="O129" i="1"/>
  <c r="N129" i="1"/>
  <c r="J129" i="1"/>
  <c r="O128" i="1"/>
  <c r="N128" i="1"/>
  <c r="J128" i="1"/>
  <c r="O127" i="1"/>
  <c r="N127" i="1"/>
  <c r="J127" i="1"/>
  <c r="O126" i="1"/>
  <c r="N126" i="1"/>
  <c r="J126" i="1"/>
  <c r="O125" i="1"/>
  <c r="N125" i="1"/>
  <c r="J125" i="1"/>
  <c r="O124" i="1"/>
  <c r="N124" i="1"/>
  <c r="J124" i="1"/>
  <c r="O123" i="1"/>
  <c r="N123" i="1"/>
  <c r="J123" i="1"/>
  <c r="O122" i="1"/>
  <c r="N122" i="1"/>
  <c r="J122" i="1"/>
  <c r="O121" i="1"/>
  <c r="N121" i="1"/>
  <c r="J121" i="1"/>
  <c r="O120" i="1"/>
  <c r="N120" i="1"/>
  <c r="J120" i="1"/>
  <c r="O119" i="1"/>
  <c r="N119" i="1"/>
  <c r="J119" i="1"/>
  <c r="O118" i="1"/>
  <c r="N118" i="1"/>
  <c r="J118" i="1"/>
  <c r="O117" i="1"/>
  <c r="N117" i="1"/>
  <c r="J117" i="1"/>
  <c r="O116" i="1"/>
  <c r="N116" i="1"/>
  <c r="J116" i="1"/>
  <c r="O115" i="1"/>
  <c r="N115" i="1"/>
  <c r="J115" i="1"/>
  <c r="O114" i="1"/>
  <c r="N114" i="1"/>
  <c r="J114" i="1"/>
  <c r="O113" i="1"/>
  <c r="N113" i="1"/>
  <c r="J113" i="1"/>
  <c r="O112" i="1"/>
  <c r="N112" i="1"/>
  <c r="J112" i="1"/>
  <c r="O111" i="1"/>
  <c r="N111" i="1"/>
  <c r="J111" i="1"/>
  <c r="O110" i="1"/>
  <c r="N110" i="1"/>
  <c r="J110" i="1"/>
  <c r="O109" i="1"/>
  <c r="N109" i="1"/>
  <c r="J109" i="1"/>
  <c r="O108" i="1"/>
  <c r="N108" i="1"/>
  <c r="J108" i="1"/>
  <c r="O107" i="1"/>
  <c r="N107" i="1"/>
  <c r="J107" i="1"/>
  <c r="O106" i="1"/>
  <c r="N106" i="1"/>
  <c r="J106" i="1"/>
  <c r="O105" i="1"/>
  <c r="N105" i="1"/>
  <c r="J105" i="1"/>
  <c r="O104" i="1"/>
  <c r="N104" i="1"/>
  <c r="J104" i="1"/>
  <c r="N103" i="1"/>
  <c r="O103" i="1" s="1"/>
  <c r="J103" i="1"/>
  <c r="O102" i="1"/>
  <c r="N102" i="1"/>
  <c r="J102" i="1"/>
  <c r="O101" i="1"/>
  <c r="N101" i="1"/>
  <c r="J101" i="1"/>
  <c r="O100" i="1"/>
  <c r="N100" i="1"/>
  <c r="J100" i="1"/>
  <c r="O99" i="1"/>
  <c r="N99" i="1"/>
  <c r="J99" i="1"/>
  <c r="O98" i="1"/>
  <c r="N98" i="1"/>
  <c r="J98" i="1"/>
  <c r="O97" i="1"/>
  <c r="N97" i="1"/>
  <c r="J97" i="1"/>
  <c r="O96" i="1"/>
  <c r="N96" i="1"/>
  <c r="J96" i="1"/>
  <c r="O95" i="1"/>
  <c r="N95" i="1"/>
  <c r="J95" i="1"/>
  <c r="O94" i="1"/>
  <c r="N94" i="1"/>
  <c r="J94" i="1"/>
  <c r="N93" i="1"/>
  <c r="O93" i="1" s="1"/>
  <c r="J93" i="1"/>
  <c r="O92" i="1"/>
  <c r="N92" i="1"/>
  <c r="J92" i="1"/>
  <c r="O91" i="1"/>
  <c r="N91" i="1"/>
  <c r="J91" i="1"/>
  <c r="O90" i="1"/>
  <c r="N90" i="1"/>
  <c r="J90" i="1"/>
  <c r="O89" i="1"/>
  <c r="N89" i="1"/>
  <c r="J89" i="1"/>
  <c r="O88" i="1"/>
  <c r="N88" i="1"/>
  <c r="J88" i="1"/>
  <c r="O87" i="1"/>
  <c r="N87" i="1"/>
  <c r="J87" i="1"/>
  <c r="O86" i="1"/>
  <c r="N86" i="1"/>
  <c r="J86" i="1"/>
  <c r="O85" i="1"/>
  <c r="N85" i="1"/>
  <c r="J85" i="1"/>
  <c r="O84" i="1"/>
  <c r="N84" i="1"/>
  <c r="J84" i="1"/>
  <c r="O83" i="1"/>
  <c r="N83" i="1"/>
  <c r="J83" i="1"/>
  <c r="O82" i="1"/>
  <c r="N82" i="1"/>
  <c r="J82" i="1"/>
  <c r="O81" i="1"/>
  <c r="N81" i="1"/>
  <c r="J81" i="1"/>
  <c r="O80" i="1"/>
  <c r="N80" i="1"/>
  <c r="J80" i="1"/>
  <c r="O79" i="1"/>
  <c r="N79" i="1"/>
  <c r="J79" i="1"/>
  <c r="O78" i="1"/>
  <c r="N78" i="1"/>
  <c r="J78" i="1"/>
  <c r="O77" i="1"/>
  <c r="N77" i="1"/>
  <c r="J77" i="1"/>
  <c r="O76" i="1"/>
  <c r="N76" i="1"/>
  <c r="J76" i="1"/>
  <c r="O75" i="1"/>
  <c r="N75" i="1"/>
  <c r="J75" i="1"/>
  <c r="O74" i="1"/>
  <c r="N74" i="1"/>
  <c r="J74" i="1"/>
  <c r="O73" i="1"/>
  <c r="N73" i="1"/>
  <c r="J73" i="1"/>
  <c r="O72" i="1"/>
  <c r="N72" i="1"/>
  <c r="J72" i="1"/>
  <c r="O71" i="1"/>
  <c r="N71" i="1"/>
  <c r="J71" i="1"/>
  <c r="O70" i="1"/>
  <c r="N70" i="1"/>
  <c r="J70" i="1"/>
  <c r="O69" i="1"/>
  <c r="N69" i="1"/>
  <c r="J69" i="1"/>
  <c r="O68" i="1"/>
  <c r="N68" i="1"/>
  <c r="J68" i="1"/>
  <c r="N67" i="1"/>
  <c r="O67" i="1" s="1"/>
  <c r="J67" i="1"/>
  <c r="O66" i="1"/>
  <c r="N66" i="1"/>
  <c r="J66" i="1"/>
  <c r="O65" i="1"/>
  <c r="N65" i="1"/>
  <c r="J65" i="1"/>
  <c r="O64" i="1"/>
  <c r="N64" i="1"/>
  <c r="J64" i="1"/>
  <c r="O63" i="1"/>
  <c r="N63" i="1"/>
  <c r="J63" i="1"/>
  <c r="O62" i="1"/>
  <c r="N62" i="1"/>
  <c r="J62" i="1"/>
  <c r="O61" i="1"/>
  <c r="N61" i="1"/>
  <c r="J61" i="1"/>
  <c r="N60" i="1"/>
  <c r="O60" i="1" s="1"/>
  <c r="J60" i="1"/>
  <c r="O59" i="1"/>
  <c r="N59" i="1"/>
  <c r="J59" i="1"/>
  <c r="O58" i="1"/>
  <c r="N58" i="1"/>
  <c r="J58" i="1"/>
  <c r="O57" i="1"/>
  <c r="N57" i="1"/>
  <c r="J57" i="1"/>
  <c r="O56" i="1"/>
  <c r="N56" i="1"/>
  <c r="J56" i="1"/>
  <c r="O55" i="1"/>
  <c r="N55" i="1"/>
  <c r="J55" i="1"/>
  <c r="O54" i="1"/>
  <c r="N54" i="1"/>
  <c r="J54" i="1"/>
  <c r="O53" i="1"/>
  <c r="N53" i="1"/>
  <c r="J53" i="1"/>
  <c r="O52" i="1"/>
  <c r="N52" i="1"/>
  <c r="J52" i="1"/>
  <c r="O51" i="1"/>
  <c r="N51" i="1"/>
  <c r="J51" i="1"/>
  <c r="O50" i="1"/>
  <c r="N50" i="1"/>
  <c r="J50" i="1"/>
  <c r="O49" i="1"/>
  <c r="N49" i="1"/>
  <c r="J49" i="1"/>
  <c r="O48" i="1"/>
  <c r="N48" i="1"/>
  <c r="J48" i="1"/>
  <c r="O47" i="1"/>
  <c r="N47" i="1"/>
  <c r="J47" i="1"/>
  <c r="O46" i="1"/>
  <c r="N46" i="1"/>
  <c r="J46" i="1"/>
  <c r="O45" i="1"/>
  <c r="N45" i="1"/>
  <c r="J45" i="1"/>
  <c r="O44" i="1"/>
  <c r="N44" i="1"/>
  <c r="J44" i="1"/>
  <c r="O43" i="1"/>
  <c r="N43" i="1"/>
  <c r="J43" i="1"/>
  <c r="O42" i="1"/>
  <c r="N42" i="1"/>
  <c r="J42" i="1"/>
  <c r="O41" i="1"/>
  <c r="N41" i="1"/>
  <c r="J41" i="1"/>
  <c r="O40" i="1"/>
  <c r="N40" i="1"/>
  <c r="J40" i="1"/>
  <c r="O39" i="1"/>
  <c r="N39" i="1"/>
  <c r="J39" i="1"/>
  <c r="O38" i="1"/>
  <c r="N38" i="1"/>
  <c r="J38" i="1"/>
  <c r="O37" i="1"/>
  <c r="N37" i="1"/>
  <c r="J37" i="1"/>
  <c r="O36" i="1"/>
  <c r="N36" i="1"/>
  <c r="J36" i="1"/>
  <c r="O35" i="1"/>
  <c r="N35" i="1"/>
  <c r="J35" i="1"/>
  <c r="O34" i="1"/>
  <c r="N34" i="1"/>
  <c r="J34" i="1"/>
  <c r="O33" i="1"/>
  <c r="N33" i="1"/>
  <c r="J33" i="1"/>
  <c r="O32" i="1"/>
  <c r="N32" i="1"/>
  <c r="J32" i="1"/>
  <c r="O31" i="1"/>
  <c r="N31" i="1"/>
  <c r="J31" i="1"/>
  <c r="O30" i="1"/>
  <c r="N30" i="1"/>
  <c r="J30" i="1"/>
  <c r="O29" i="1"/>
  <c r="N29" i="1"/>
  <c r="J29" i="1"/>
  <c r="O28" i="1"/>
  <c r="N28" i="1"/>
  <c r="J28" i="1"/>
  <c r="O27" i="1"/>
  <c r="N27" i="1"/>
  <c r="J27" i="1"/>
  <c r="O26" i="1"/>
  <c r="N26" i="1"/>
  <c r="J26" i="1"/>
  <c r="O25" i="1"/>
  <c r="N25" i="1"/>
  <c r="J25" i="1"/>
  <c r="N24" i="1"/>
  <c r="O24" i="1" s="1"/>
  <c r="J24" i="1"/>
  <c r="O23" i="1"/>
  <c r="N23" i="1"/>
  <c r="J23" i="1"/>
  <c r="O22" i="1"/>
  <c r="N22" i="1"/>
  <c r="J22" i="1"/>
  <c r="O21" i="1"/>
  <c r="N21" i="1"/>
  <c r="J21" i="1"/>
  <c r="O20" i="1"/>
  <c r="N20" i="1"/>
  <c r="J20" i="1"/>
  <c r="O19" i="1"/>
  <c r="N19" i="1"/>
  <c r="J19" i="1"/>
  <c r="O18" i="1"/>
  <c r="N18" i="1"/>
  <c r="J18" i="1"/>
  <c r="O17" i="1"/>
  <c r="N17" i="1"/>
  <c r="J17" i="1"/>
  <c r="O16" i="1"/>
  <c r="N16" i="1"/>
  <c r="J16" i="1"/>
  <c r="O15" i="1"/>
  <c r="N15" i="1"/>
  <c r="J15" i="1"/>
  <c r="O14" i="1"/>
  <c r="N14" i="1"/>
  <c r="J14" i="1"/>
  <c r="O13" i="1"/>
  <c r="N13" i="1"/>
  <c r="J13" i="1"/>
  <c r="O12" i="1"/>
  <c r="N12" i="1"/>
  <c r="J12" i="1"/>
  <c r="O11" i="1"/>
  <c r="N11" i="1"/>
  <c r="J11" i="1"/>
  <c r="O10" i="1"/>
  <c r="N10" i="1"/>
  <c r="J10" i="1"/>
  <c r="O9" i="1"/>
  <c r="N9" i="1"/>
  <c r="J9" i="1"/>
  <c r="O8" i="1"/>
  <c r="N8" i="1"/>
  <c r="J8" i="1"/>
  <c r="O7" i="1"/>
  <c r="N7" i="1"/>
  <c r="J7" i="1"/>
  <c r="O6" i="1"/>
  <c r="N6" i="1"/>
  <c r="J6" i="1"/>
  <c r="O5" i="1"/>
  <c r="N5" i="1"/>
  <c r="J5" i="1"/>
  <c r="O4" i="1"/>
  <c r="N4" i="1"/>
  <c r="J4" i="1"/>
  <c r="N3" i="1"/>
  <c r="O3" i="1" s="1"/>
  <c r="J3" i="1"/>
  <c r="J2" i="1" l="1"/>
  <c r="M2" i="1"/>
  <c r="N2" i="1"/>
  <c r="O2" i="1" s="1"/>
</calcChain>
</file>

<file path=xl/sharedStrings.xml><?xml version="1.0" encoding="utf-8"?>
<sst xmlns="http://schemas.openxmlformats.org/spreadsheetml/2006/main" count="4444" uniqueCount="2357">
  <si>
    <t>LE PIGEONNIER</t>
  </si>
  <si>
    <t>LE SAIGNAS</t>
  </si>
  <si>
    <t>04300 SIGONCE</t>
  </si>
  <si>
    <t>Production caprine - Sélection - Atelier indifférencié</t>
  </si>
  <si>
    <t>Fed. Dep. Groupement de Défense Sanitaire du Bétail des AHP</t>
  </si>
  <si>
    <t>La batie</t>
  </si>
  <si>
    <t>04170 THORAME-BASSE</t>
  </si>
  <si>
    <t>Production ovine - Viande - Atelier de brebis allaitante</t>
  </si>
  <si>
    <t>POULAIN Jean Michel</t>
  </si>
  <si>
    <t xml:space="preserve"> </t>
  </si>
  <si>
    <t>LD LA GOURRIE</t>
  </si>
  <si>
    <t>04200 AUTHON</t>
  </si>
  <si>
    <t>MANWARING Nicholas</t>
  </si>
  <si>
    <t>Production caprine - Viande - Atelier indifférencié</t>
  </si>
  <si>
    <t>LA BEGUDE</t>
  </si>
  <si>
    <t>04270 BRAS D ASSE</t>
  </si>
  <si>
    <t>PEYROUSE Cecile</t>
  </si>
  <si>
    <t>LE PEYGUYOU</t>
  </si>
  <si>
    <t>04150 MONTSALIER</t>
  </si>
  <si>
    <t>COUFFON Emmanuelle</t>
  </si>
  <si>
    <t>LA FERME D EUGENE</t>
  </si>
  <si>
    <t>04380 BARRAS</t>
  </si>
  <si>
    <t>Production caprine - Viande - Atelier de chèvre allaitante</t>
  </si>
  <si>
    <t>blegiers</t>
  </si>
  <si>
    <t>04420 PRADS HAUTE BLEONE</t>
  </si>
  <si>
    <t>LDT LE PRE CLAUX</t>
  </si>
  <si>
    <t>ROUTE DES BLANCS</t>
  </si>
  <si>
    <t>04700 ENTREVENNES</t>
  </si>
  <si>
    <t>LES FONTS DE GAUBERT</t>
  </si>
  <si>
    <t>GAUBERT</t>
  </si>
  <si>
    <t>04380 THOARD</t>
  </si>
  <si>
    <t>ROUTE DE LA PALUD</t>
  </si>
  <si>
    <t>04360 MOUSTIERS STE MARIE</t>
  </si>
  <si>
    <t>SAINT CHRISTOPHE</t>
  </si>
  <si>
    <t>LDT MONTJALADE ET VIEILLE PLAINE</t>
  </si>
  <si>
    <t>04110 REILLANNE</t>
  </si>
  <si>
    <t>Production ovine - Lait - Atelier laitier indifférencié</t>
  </si>
  <si>
    <t>04400 MISON</t>
  </si>
  <si>
    <t>LIEU DIT LES FORESTS</t>
  </si>
  <si>
    <t>05130 PIEGUT</t>
  </si>
  <si>
    <t>INCORVAÏA Gaël</t>
  </si>
  <si>
    <t>Production caprine - Lait - Atelier indifférencié</t>
  </si>
  <si>
    <t>ROUTE DE CHEYRAN</t>
  </si>
  <si>
    <t>04150 SIMIANE LA ROTONDE</t>
  </si>
  <si>
    <t>LA COLLE SAINT MICHEL</t>
  </si>
  <si>
    <t>04170 THORAME HAUTE</t>
  </si>
  <si>
    <t>LE NIAC</t>
  </si>
  <si>
    <t>04200 MISON</t>
  </si>
  <si>
    <t>TEIL/PASQUINI/BESSON</t>
  </si>
  <si>
    <t>FERME LA BASTIDE</t>
  </si>
  <si>
    <t>04200 ENTREPIERRES</t>
  </si>
  <si>
    <t>04250 TURRIERS</t>
  </si>
  <si>
    <t>LE MAS PASQUETTE</t>
  </si>
  <si>
    <t>PLAN DES AIRES</t>
  </si>
  <si>
    <t>04300 FORCALQUIER</t>
  </si>
  <si>
    <t>LES MARGES</t>
  </si>
  <si>
    <t>04210 VALENSOLE</t>
  </si>
  <si>
    <t>DIETSCH Pascale</t>
  </si>
  <si>
    <t>LES GRANDES MARGES</t>
  </si>
  <si>
    <t>Le claux</t>
  </si>
  <si>
    <t>04250 VALAVOIRE</t>
  </si>
  <si>
    <t>EXPLOITATION</t>
  </si>
  <si>
    <t>le granb bois</t>
  </si>
  <si>
    <t>04300 DAUPHIN</t>
  </si>
  <si>
    <t>Les raffins</t>
  </si>
  <si>
    <t>04230 REVEST ST MARTIN</t>
  </si>
  <si>
    <t>LA GRANDE BASTIDE</t>
  </si>
  <si>
    <t>HAM DABISSE</t>
  </si>
  <si>
    <t>04190 LES MEES</t>
  </si>
  <si>
    <t>WETTLING Gwenael</t>
  </si>
  <si>
    <t>VARON</t>
  </si>
  <si>
    <t>04300 PIERRERUE</t>
  </si>
  <si>
    <t>04800 GREOUX LES BAINS</t>
  </si>
  <si>
    <t>AUBARD</t>
  </si>
  <si>
    <t>04200 SAINT VINCENT SUR JABRON</t>
  </si>
  <si>
    <t>exploitation la trinité</t>
  </si>
  <si>
    <t>13220 CHATEAUNEUF LES MARTIGUES</t>
  </si>
  <si>
    <t>LES AJONCS</t>
  </si>
  <si>
    <t>LE VILLAGE</t>
  </si>
  <si>
    <t>Production caprine - Viande - Atelier de cabris à l'engrais</t>
  </si>
  <si>
    <t>AIRE DE JACQUES</t>
  </si>
  <si>
    <t>04200 VALERMES</t>
  </si>
  <si>
    <t>L'EGAYE</t>
  </si>
  <si>
    <t>04340 LA BREOLE</t>
  </si>
  <si>
    <t>LD BAYARD ET JAS DE BOURETI</t>
  </si>
  <si>
    <t>04230 REVEST SAINT MARTIN</t>
  </si>
  <si>
    <t>04340 MEOLANS REVEL</t>
  </si>
  <si>
    <t>LA PLAINE DU BOIS NORD</t>
  </si>
  <si>
    <t>04500 ROUMOULES</t>
  </si>
  <si>
    <t>DUVAL Delphine</t>
  </si>
  <si>
    <t>DOMAINE LA BUISSIERE</t>
  </si>
  <si>
    <t>ROUTE DE BARLES</t>
  </si>
  <si>
    <t>TANARON</t>
  </si>
  <si>
    <t>04000 LA ROBINE SUR GALABRE</t>
  </si>
  <si>
    <t>REY Michel</t>
  </si>
  <si>
    <t>BONLAU</t>
  </si>
  <si>
    <t>ROUTE DE LA MALINE</t>
  </si>
  <si>
    <t>04120 LA PALUD SUR VERDON</t>
  </si>
  <si>
    <t>LES AUBERTS</t>
  </si>
  <si>
    <t>04140 AUZET</t>
  </si>
  <si>
    <t>LES COURBONS</t>
  </si>
  <si>
    <t>04140 SELONNET</t>
  </si>
  <si>
    <t>15 Lot, les Micocouliers</t>
  </si>
  <si>
    <t>04310 PEYRUIS</t>
  </si>
  <si>
    <t>CHATEAU GARNIER</t>
  </si>
  <si>
    <t>04170 THORAME BASSE</t>
  </si>
  <si>
    <t>LE THON</t>
  </si>
  <si>
    <t>04330 BLIEUX</t>
  </si>
  <si>
    <t>Route de Thorame Haute</t>
  </si>
  <si>
    <t>LA BATIE</t>
  </si>
  <si>
    <t>04330 TARTONNE</t>
  </si>
  <si>
    <t>Production ovine - Viande - Atelier indifférencié</t>
  </si>
  <si>
    <t>Ferme Haute Perelle</t>
  </si>
  <si>
    <t>Chemin Ray des Fours</t>
  </si>
  <si>
    <t>04270 MEZEL</t>
  </si>
  <si>
    <t>LA GORGE DES PIERRES</t>
  </si>
  <si>
    <t>LA FAVIERE</t>
  </si>
  <si>
    <t>04170 ALLONS</t>
  </si>
  <si>
    <t>BLEGIERS</t>
  </si>
  <si>
    <t>6 CHEMIN LA ROBERTE</t>
  </si>
  <si>
    <t>LA CABANE</t>
  </si>
  <si>
    <t>04300 ST MARTIN LES EAUX</t>
  </si>
  <si>
    <t>LES ESPEYNIERS</t>
  </si>
  <si>
    <t>LE ROCHER D'ONGLES</t>
  </si>
  <si>
    <t>04230 ONGLES</t>
  </si>
  <si>
    <t>LE COUVENT</t>
  </si>
  <si>
    <t>WALLACE Richard</t>
  </si>
  <si>
    <t>12 impasse de la combe</t>
  </si>
  <si>
    <t>04510 MIRABEAU</t>
  </si>
  <si>
    <t>04420 BEAUJEU</t>
  </si>
  <si>
    <t>LA CHAPELLE</t>
  </si>
  <si>
    <t>04140 MONTCLAR</t>
  </si>
  <si>
    <t>LA SAPIE</t>
  </si>
  <si>
    <t>04250 BAYONS</t>
  </si>
  <si>
    <t>MISTRAL</t>
  </si>
  <si>
    <t>VAL SIRENE</t>
  </si>
  <si>
    <t>04500 QUINSON</t>
  </si>
  <si>
    <t>RYCKEBUSCH/DIETSCH/DELBEKE</t>
  </si>
  <si>
    <t>04200 VALERNES</t>
  </si>
  <si>
    <t>LA GRAND PIECE</t>
  </si>
  <si>
    <t>04200 NOYERS SUR JABRON</t>
  </si>
  <si>
    <t>CLIGNON BAS</t>
  </si>
  <si>
    <t>04370 COLMARS LES ALPES</t>
  </si>
  <si>
    <t>LE FOREST LA COUR</t>
  </si>
  <si>
    <t>COMBE CROUE</t>
  </si>
  <si>
    <t>LES SILVES</t>
  </si>
  <si>
    <t>04140 SEYNE</t>
  </si>
  <si>
    <t>LE COLLE   RTE DE FORCALQUIER</t>
  </si>
  <si>
    <t>BP3</t>
  </si>
  <si>
    <t>04180 VILLENEUVE</t>
  </si>
  <si>
    <t>ND</t>
  </si>
  <si>
    <t>04340 LE LAUZET UBAYE</t>
  </si>
  <si>
    <t>LES LONGUES TERRES</t>
  </si>
  <si>
    <t>04110 MONTFURON</t>
  </si>
  <si>
    <t>L ADROIT DE PONTIS</t>
  </si>
  <si>
    <t>LES HUGUES</t>
  </si>
  <si>
    <t>05160 PONTIS</t>
  </si>
  <si>
    <t>GAVET/LETERRIER/PEYRON/SCHNEIDER</t>
  </si>
  <si>
    <t>LE PLAN</t>
  </si>
  <si>
    <t>04200 VAUMEILH</t>
  </si>
  <si>
    <t>RUE ST CLAIR</t>
  </si>
  <si>
    <t>04230 ST ETIENNE LES ORGUES</t>
  </si>
  <si>
    <t>BOUGUET</t>
  </si>
  <si>
    <t>04400 BARCELONNETTE</t>
  </si>
  <si>
    <t>CAMPAGNE SYMBIOSE</t>
  </si>
  <si>
    <t>QUARTIER MISTRAL</t>
  </si>
  <si>
    <t>PEYRE DE FABREGUES Frederic</t>
  </si>
  <si>
    <t>CAMPAGNE LES FILLLIERES</t>
  </si>
  <si>
    <t>04200 AUBIGNOSC</t>
  </si>
  <si>
    <t>1759 ROUTE DE LA RIVIERE</t>
  </si>
  <si>
    <t>04120 PEYROULES</t>
  </si>
  <si>
    <t>ROUTE DES SAGNES</t>
  </si>
  <si>
    <t>FERME TACOUNA</t>
  </si>
  <si>
    <t>04850 JAUSIERS</t>
  </si>
  <si>
    <t>PAYAN Laure</t>
  </si>
  <si>
    <t>CAMPAGNE RIMBAUD</t>
  </si>
  <si>
    <t>ROUTE DE FONTIENNE</t>
  </si>
  <si>
    <t>12 Bis Chemin du Rouveyret</t>
  </si>
  <si>
    <t>04000 DIGNE LES BAINS</t>
  </si>
  <si>
    <t>CLOS DE MADAME</t>
  </si>
  <si>
    <t>04150 REDORTIERS</t>
  </si>
  <si>
    <t>LA BEAUME</t>
  </si>
  <si>
    <t>04800 ESPARRON DU VERDON</t>
  </si>
  <si>
    <t>13 RUE DES BARRICADES</t>
  </si>
  <si>
    <t>QUARTIER SAINT GENIES</t>
  </si>
  <si>
    <t>04230 LARDIERS</t>
  </si>
  <si>
    <t>LE VILLARD</t>
  </si>
  <si>
    <t>04380 LE CASTELLARD</t>
  </si>
  <si>
    <t>LA HAUTE PALUD</t>
  </si>
  <si>
    <t>04330 BARREME</t>
  </si>
  <si>
    <t>11 RUE ANDRE LAGIER</t>
  </si>
  <si>
    <t>CASANIMA</t>
  </si>
  <si>
    <t>LA FRESQUIERE</t>
  </si>
  <si>
    <t>MIRAVAL</t>
  </si>
  <si>
    <t>04400 LES THUILES</t>
  </si>
  <si>
    <t>LE TOUYET</t>
  </si>
  <si>
    <t>04240 UBRAYE</t>
  </si>
  <si>
    <t>Le Clos Tendet</t>
  </si>
  <si>
    <t>Les Plantiers</t>
  </si>
  <si>
    <t>LES PRADS</t>
  </si>
  <si>
    <t>04530 ST PAUL SUR UBAYE</t>
  </si>
  <si>
    <t>LES BORIS</t>
  </si>
  <si>
    <t>04530 ST PAUL</t>
  </si>
  <si>
    <t>LA SABEYANNE</t>
  </si>
  <si>
    <t>04110 STE CROIX A LAUZE</t>
  </si>
  <si>
    <t>LE COL DU FANGET</t>
  </si>
  <si>
    <t>QUARTIER ST DIDIER</t>
  </si>
  <si>
    <t>LES SEGUIN</t>
  </si>
  <si>
    <t>04230 CRUIS</t>
  </si>
  <si>
    <t>04530 LA CONDAMINE CHATELARD</t>
  </si>
  <si>
    <t>HAMEAU DE BELLEGARDE</t>
  </si>
  <si>
    <t>04270 ESTOUBLON</t>
  </si>
  <si>
    <t>FERME DE L'ETOILE DU BERGER</t>
  </si>
  <si>
    <t>LE VILLAR</t>
  </si>
  <si>
    <t>04140 LE VERNET</t>
  </si>
  <si>
    <t>CHEMIN DE SAINT-MARCELLIN</t>
  </si>
  <si>
    <t>LES CLOTS</t>
  </si>
  <si>
    <t>04200 BEVONS</t>
  </si>
  <si>
    <t>VILLARS BRANDIS</t>
  </si>
  <si>
    <t>04120 CASTELLANE</t>
  </si>
  <si>
    <t>04200 CHATEAUNEUF MIRAVAIL</t>
  </si>
  <si>
    <t>LES SAVELS</t>
  </si>
  <si>
    <t>04150 REVEST DES BROUSSES</t>
  </si>
  <si>
    <t>LES ESPINIERS</t>
  </si>
  <si>
    <t>04370 COLMARS</t>
  </si>
  <si>
    <t>CHABRIOUX</t>
  </si>
  <si>
    <t>04200 ST VINCENT SUR JABRON</t>
  </si>
  <si>
    <t>RUE DU SUBRET</t>
  </si>
  <si>
    <t>L'ADROIT DE PONTIS</t>
  </si>
  <si>
    <t>Le Jas du Château</t>
  </si>
  <si>
    <t>HAUT BOURRAS</t>
  </si>
  <si>
    <t>462 ROUTE DE NOYERS</t>
  </si>
  <si>
    <t>04200 SISTERON</t>
  </si>
  <si>
    <t>LES VIERARDS</t>
  </si>
  <si>
    <t>04860 PIERREVERT</t>
  </si>
  <si>
    <t>QUARTIER ST LAZARE</t>
  </si>
  <si>
    <t>LES COSTOLIERS</t>
  </si>
  <si>
    <t>FONT JOYEUSE</t>
  </si>
  <si>
    <t>04700 LA BRILLANNE</t>
  </si>
  <si>
    <t>LA CONDAMINE</t>
  </si>
  <si>
    <t>04530 MEYRONNES</t>
  </si>
  <si>
    <t>CHALET LE CLAUSIS</t>
  </si>
  <si>
    <t>LIEU DIT PARSSAC</t>
  </si>
  <si>
    <t>04320 SAUSSES</t>
  </si>
  <si>
    <t>ODASSO Christine</t>
  </si>
  <si>
    <t>LA BLACHE</t>
  </si>
  <si>
    <t>Exploitation - Les traverses</t>
  </si>
  <si>
    <t>route du Brec</t>
  </si>
  <si>
    <t>Le village</t>
  </si>
  <si>
    <t>CHAVAILLES</t>
  </si>
  <si>
    <t>04420 PRADS</t>
  </si>
  <si>
    <t>04660 CHAMPTERCIER</t>
  </si>
  <si>
    <t>FERME BONNET</t>
  </si>
  <si>
    <t>AUZET Sabine et Robert</t>
  </si>
  <si>
    <t>CHAUDOL</t>
  </si>
  <si>
    <t>04420 LA JAVIE</t>
  </si>
  <si>
    <t>04240 MEAILLES</t>
  </si>
  <si>
    <t>Chemin de clavière</t>
  </si>
  <si>
    <t>04300 MANE</t>
  </si>
  <si>
    <t>Quartier Redingain</t>
  </si>
  <si>
    <t>L'ISCLE DE VERGONS</t>
  </si>
  <si>
    <t>04170 VERGONS</t>
  </si>
  <si>
    <t>CROIX DE LUMIERE</t>
  </si>
  <si>
    <t>BERREGART</t>
  </si>
  <si>
    <t>LE ROUCHAS</t>
  </si>
  <si>
    <t>Campagne Chane</t>
  </si>
  <si>
    <t>LE PETIT CHAMP CLOS</t>
  </si>
  <si>
    <t>LA BERGERIE ROUTE D'ORAISON</t>
  </si>
  <si>
    <t>2400 chemin des Seis</t>
  </si>
  <si>
    <t>voie 204</t>
  </si>
  <si>
    <t>83560 RIANS</t>
  </si>
  <si>
    <t>Le Coutelon</t>
  </si>
  <si>
    <t>04410 ST JURS</t>
  </si>
  <si>
    <t>201 Avenue du Jabron</t>
  </si>
  <si>
    <t>04200 ST GENIEZ</t>
  </si>
  <si>
    <t>LA PINTARONNE</t>
  </si>
  <si>
    <t>LES CHAPPAS</t>
  </si>
  <si>
    <t>CAMPAGNE LE CLOS</t>
  </si>
  <si>
    <t>6 chemin de la Durance</t>
  </si>
  <si>
    <t>04200 PEIPIN</t>
  </si>
  <si>
    <t>ST PANCRACE</t>
  </si>
  <si>
    <t>04700 ORAISON</t>
  </si>
  <si>
    <t>Rue Olery</t>
  </si>
  <si>
    <t>LA GAVIE</t>
  </si>
  <si>
    <t>04230 MONTLAUX</t>
  </si>
  <si>
    <t>Les Tilleuls Rue de la Faience</t>
  </si>
  <si>
    <t>LES ANGLARS</t>
  </si>
  <si>
    <t>Le Fugeret</t>
  </si>
  <si>
    <t>04240 LE FUGERET</t>
  </si>
  <si>
    <t>04540 LARCHE</t>
  </si>
  <si>
    <t>04170 LAMBRUISSE</t>
  </si>
  <si>
    <t>Chez Mme MONIEZ Noelle</t>
  </si>
  <si>
    <t>La Brunetiere-Dom des Oliviers</t>
  </si>
  <si>
    <t>MEZIEN</t>
  </si>
  <si>
    <t>LES ORAISONIS</t>
  </si>
  <si>
    <t>04270 BRAS D'ASSE</t>
  </si>
  <si>
    <t>RUE DE LA PAIX</t>
  </si>
  <si>
    <t>04280 CERESTE</t>
  </si>
  <si>
    <t>DOMAINE DU FA</t>
  </si>
  <si>
    <t>04320 CASTELLET LES SAUSSES</t>
  </si>
  <si>
    <t>Le Clucheret</t>
  </si>
  <si>
    <t>chemin de St Jean</t>
  </si>
  <si>
    <t>LE MOUSTIER</t>
  </si>
  <si>
    <t>04170 ANGLES</t>
  </si>
  <si>
    <t>VILLA LES LAVANDES</t>
  </si>
  <si>
    <t>143 CHEMIN DE LA CONDAMINE</t>
  </si>
  <si>
    <t>04510 AIGLUN</t>
  </si>
  <si>
    <t>LES RAFFINS</t>
  </si>
  <si>
    <t>04420 MARCOUX</t>
  </si>
  <si>
    <t>LE SERRE</t>
  </si>
  <si>
    <t>LE GRAND PARPAILLON</t>
  </si>
  <si>
    <t>CAMPAGNE LE RIOU</t>
  </si>
  <si>
    <t>04420 ARCHAIL</t>
  </si>
  <si>
    <t>FERME LE SERRE</t>
  </si>
  <si>
    <t>HAMEAU DE LA FAVIERE</t>
  </si>
  <si>
    <t>Verduegne</t>
  </si>
  <si>
    <t>LE FANGEAS</t>
  </si>
  <si>
    <t>04170 MORIEZ</t>
  </si>
  <si>
    <t>CHEMIN DU GRAND CHEYNET</t>
  </si>
  <si>
    <t>06260 LA ROCHETTE</t>
  </si>
  <si>
    <t>CHEMIN DU LARGUE</t>
  </si>
  <si>
    <t>Le Grand Carluc</t>
  </si>
  <si>
    <t>LE PLAN ST CATHERINE</t>
  </si>
  <si>
    <t>04290 VOLONNE</t>
  </si>
  <si>
    <t>LES BEAUCHERES</t>
  </si>
  <si>
    <t>LA MUSARDIERE</t>
  </si>
  <si>
    <t>LAJAS</t>
  </si>
  <si>
    <t>04870 ST MICHEL L'OBSERVATOIRE</t>
  </si>
  <si>
    <t>LES DAVIDS</t>
  </si>
  <si>
    <t>DOMAINE DU PAROIR</t>
  </si>
  <si>
    <t>LES BATARINS</t>
  </si>
  <si>
    <t>BASSINE Yves</t>
  </si>
  <si>
    <t>LE RIOU D OURGEAS</t>
  </si>
  <si>
    <t>04370 VILLARS COLMARS</t>
  </si>
  <si>
    <t>37 RUE PASTEUR</t>
  </si>
  <si>
    <t>Le Jas de Claude</t>
  </si>
  <si>
    <t>04600 MONTFORT</t>
  </si>
  <si>
    <t>ST PIERRE</t>
  </si>
  <si>
    <t>Le Jas - Lincel</t>
  </si>
  <si>
    <t>04870 ST MICHEL L OBSERVATOIRE</t>
  </si>
  <si>
    <t>PLAN DE PORCHERE</t>
  </si>
  <si>
    <t>LES DEFFENDS</t>
  </si>
  <si>
    <t>04270 ST JULIEN D ASSE</t>
  </si>
  <si>
    <t>CHANDAVON</t>
  </si>
  <si>
    <t>04200 SAINT GENIEZ</t>
  </si>
  <si>
    <t>NOGERET</t>
  </si>
  <si>
    <t>FERME TILLEULS/ROUTE DU BARRAGE</t>
  </si>
  <si>
    <t>LA MAISSE</t>
  </si>
  <si>
    <t>LES GRANGES</t>
  </si>
  <si>
    <t>L'ESCALE DU LABOURET</t>
  </si>
  <si>
    <t>CAMPAGNE LES CRAUX</t>
  </si>
  <si>
    <t>04110 VILLEMUS</t>
  </si>
  <si>
    <t>QUARTIER HUBAC</t>
  </si>
  <si>
    <t>Campagne Maurel</t>
  </si>
  <si>
    <t>L'hubac</t>
  </si>
  <si>
    <t>CAMPAGNE LA PRAIRIE</t>
  </si>
  <si>
    <t>PICHOVET</t>
  </si>
  <si>
    <t>CAMP SARIAN</t>
  </si>
  <si>
    <t>04110 VACHERES</t>
  </si>
  <si>
    <t>LE BOIS NOIR</t>
  </si>
  <si>
    <t>LES SAGNES</t>
  </si>
  <si>
    <t>CLOTS MEYRAN</t>
  </si>
  <si>
    <t>FERME DU PONT DE L'ESTELLE</t>
  </si>
  <si>
    <t>Quartier St Martin</t>
  </si>
  <si>
    <t>LES LAUGIERS</t>
  </si>
  <si>
    <t>Campagne Le Simon</t>
  </si>
  <si>
    <t>Hameau de Chavon</t>
  </si>
  <si>
    <t>Surville</t>
  </si>
  <si>
    <t>La condamine</t>
  </si>
  <si>
    <t>Bergerie les Surianes</t>
  </si>
  <si>
    <t>04220 STE TULLE</t>
  </si>
  <si>
    <t>bergerie des Molles</t>
  </si>
  <si>
    <t>Le Melezen</t>
  </si>
  <si>
    <t>04530 SAINT PAUL SUR UBAYE</t>
  </si>
  <si>
    <t>Quartier St Jean</t>
  </si>
  <si>
    <t>Hameau de Baudinard</t>
  </si>
  <si>
    <t>Le Vieux Moulin</t>
  </si>
  <si>
    <t>LES TRUYAS</t>
  </si>
  <si>
    <t>LA RIZANE</t>
  </si>
  <si>
    <t>04110 SAINTE CROIX A LAUZE</t>
  </si>
  <si>
    <t>VIERE</t>
  </si>
  <si>
    <t>04150 LA ROCHEGIRON</t>
  </si>
  <si>
    <t>LE JAS</t>
  </si>
  <si>
    <t>LA GRANGE SAINT JULIEN</t>
  </si>
  <si>
    <t>Pieds des Prats</t>
  </si>
  <si>
    <t>Le Laverq</t>
  </si>
  <si>
    <t>04340 MEOLANS-REVEL</t>
  </si>
  <si>
    <t>04340 REVEL</t>
  </si>
  <si>
    <t>RIOCLAR</t>
  </si>
  <si>
    <t>La Chanenche</t>
  </si>
  <si>
    <t>Rioclar</t>
  </si>
  <si>
    <t>LES RABELLES</t>
  </si>
  <si>
    <t>RTE D'ESPARRON</t>
  </si>
  <si>
    <t>04480 QUINSON</t>
  </si>
  <si>
    <t>Rue Saint Julien</t>
  </si>
  <si>
    <t>04500 MONTAGNAC MONTPEZAT</t>
  </si>
  <si>
    <t>SEGOND Sylvie</t>
  </si>
  <si>
    <t>JEAN Brigitte/Eric</t>
  </si>
  <si>
    <t>villa Les Oliviers</t>
  </si>
  <si>
    <t>LE CHEMIN DE MOUSTIERS</t>
  </si>
  <si>
    <t>LES BUISSONNADES</t>
  </si>
  <si>
    <t>LE PRE DES POIRIERS</t>
  </si>
  <si>
    <t>04170 LA MURE ARGENS</t>
  </si>
  <si>
    <t>LE PETIT SEGRIES</t>
  </si>
  <si>
    <t>04360 MOUSTIERS SAINTE MARIE</t>
  </si>
  <si>
    <t>FONT MARI</t>
  </si>
  <si>
    <t>BORELY</t>
  </si>
  <si>
    <t>La Clapisse</t>
  </si>
  <si>
    <t>CLOS DES JALINES</t>
  </si>
  <si>
    <t>1012 CHEMIN DES VANADES</t>
  </si>
  <si>
    <t>04100 MANOSQUE</t>
  </si>
  <si>
    <t>MEZICOURT</t>
  </si>
  <si>
    <t>CHE DE PRAMAICHE</t>
  </si>
  <si>
    <t>LES MARQUANS</t>
  </si>
  <si>
    <t>04230 MALLEFOUGASSE AUGES</t>
  </si>
  <si>
    <t>LA COMBE</t>
  </si>
  <si>
    <t>CHENERILLES</t>
  </si>
  <si>
    <t>04510 MALLEMOISSON</t>
  </si>
  <si>
    <t>04300 LIMANS</t>
  </si>
  <si>
    <t>SAINT OURS</t>
  </si>
  <si>
    <t>04540 MEYRONNES</t>
  </si>
  <si>
    <t>Ferme d'Abriès</t>
  </si>
  <si>
    <t>LES BUISSONS</t>
  </si>
  <si>
    <t>04400 JAUSIERS</t>
  </si>
  <si>
    <t>LA COLLE DE LINEAU</t>
  </si>
  <si>
    <t>DOMAINE DE MOUTET</t>
  </si>
  <si>
    <t>CAMPAGNE ALMARIC</t>
  </si>
  <si>
    <t>LE CHALUS</t>
  </si>
  <si>
    <t>QUARTIER DE LAUTIN</t>
  </si>
  <si>
    <t>04230 FONTIENNE</t>
  </si>
  <si>
    <t>LES PALISSONS</t>
  </si>
  <si>
    <t>04400 FAUCON DE BARCELONNETTE</t>
  </si>
  <si>
    <t>FERME LE MOULIN</t>
  </si>
  <si>
    <t>04250 GIGORS</t>
  </si>
  <si>
    <t>DAMAROUES</t>
  </si>
  <si>
    <t>04290 SALIGNAC</t>
  </si>
  <si>
    <t>MAISON GRAMOND</t>
  </si>
  <si>
    <t>LA CONCHE</t>
  </si>
  <si>
    <t>04400 ENCHASTRAYES</t>
  </si>
  <si>
    <t>LES BEAUMES/GAUBERT</t>
  </si>
  <si>
    <t>04200 CUREL</t>
  </si>
  <si>
    <t>LE CHARNIER</t>
  </si>
  <si>
    <t>05110 CURBANS</t>
  </si>
  <si>
    <t>Le Clos du Jay</t>
  </si>
  <si>
    <t>04250 CLAMENSANE</t>
  </si>
  <si>
    <t>CAMPAGNE SAINT-IF</t>
  </si>
  <si>
    <t>CHEMIN DU THORD</t>
  </si>
  <si>
    <t>BERGERIE DE PEIGRIER</t>
  </si>
  <si>
    <t>04200 CHATEAUNEUF VAL ST DONAT</t>
  </si>
  <si>
    <t>La Combe</t>
  </si>
  <si>
    <t>LA CROTTE</t>
  </si>
  <si>
    <t>RUE DES BAYLES</t>
  </si>
  <si>
    <t>04120 SOLEILHAS</t>
  </si>
  <si>
    <t>LA TATTIE</t>
  </si>
  <si>
    <t>CAMPAGNE ROUBAUD - LE PLAN</t>
  </si>
  <si>
    <t>04160 CHATEAU ARNOUX ST AUBAN</t>
  </si>
  <si>
    <t>LE PLAN PARADIS</t>
  </si>
  <si>
    <t>04510 LE CHAFFAUT SAINT JURSON</t>
  </si>
  <si>
    <t>Route de Banon</t>
  </si>
  <si>
    <t>04150 REVEST DU BION</t>
  </si>
  <si>
    <t>LES GRANDS VALLAS</t>
  </si>
  <si>
    <t>DOMAINE DE LA FARE</t>
  </si>
  <si>
    <t>LES DABISSES</t>
  </si>
  <si>
    <t>Campagne St Marcel Albiosc</t>
  </si>
  <si>
    <t>04800 ESPARRON DE VERDON</t>
  </si>
  <si>
    <t>TALOIRE</t>
  </si>
  <si>
    <t>LE CAIRE - CAMPAGNE LA ROCHE</t>
  </si>
  <si>
    <t>04250 LE CAIRE</t>
  </si>
  <si>
    <t>Cgne BOTONNE</t>
  </si>
  <si>
    <t>04140 BARLES</t>
  </si>
  <si>
    <t>LE MARTINET</t>
  </si>
  <si>
    <t>HAUTES GRANGES/DAUBAN</t>
  </si>
  <si>
    <t>04150 BANON</t>
  </si>
  <si>
    <t>L'INFERNET HAUT</t>
  </si>
  <si>
    <t>LE VIVIER</t>
  </si>
  <si>
    <t>04500 ALLEMAGNE EN PROVENCE</t>
  </si>
  <si>
    <t>le Petit Tourtouil</t>
  </si>
  <si>
    <t>FERME MISTRAL</t>
  </si>
  <si>
    <t>Aco d'Astier</t>
  </si>
  <si>
    <t>LES REMISES</t>
  </si>
  <si>
    <t>LES PALUS</t>
  </si>
  <si>
    <t>04270 BEYNES</t>
  </si>
  <si>
    <t>LE FOREST</t>
  </si>
  <si>
    <t>Les Chapeliers</t>
  </si>
  <si>
    <t>BAS CHALUS</t>
  </si>
  <si>
    <t>Les Oliviers</t>
  </si>
  <si>
    <t>1, Route des Fonts/Gaubert</t>
  </si>
  <si>
    <t>LA PEIROUE</t>
  </si>
  <si>
    <t>04320 ENTREVAUX</t>
  </si>
  <si>
    <t>QUARTIER COUQUIERS LE PESQUIE</t>
  </si>
  <si>
    <t>Campagne de Lioune</t>
  </si>
  <si>
    <t>04120 ROUGON</t>
  </si>
  <si>
    <t>QUA VERIMANDE</t>
  </si>
  <si>
    <t>04240 ANNOT</t>
  </si>
  <si>
    <t>79 RUE CLASTRE</t>
  </si>
  <si>
    <t>le jas de LAGIER</t>
  </si>
  <si>
    <t>CLASTRES</t>
  </si>
  <si>
    <t>04330 CLUMANC</t>
  </si>
  <si>
    <t>DNE DES EYRAUDS</t>
  </si>
  <si>
    <t>04130 VOLX</t>
  </si>
  <si>
    <t>CAMPAGNE COQUES</t>
  </si>
  <si>
    <t>FERME DE ROUREBEAU</t>
  </si>
  <si>
    <t>LA QUEYRADE</t>
  </si>
  <si>
    <t>LES ROUITONS</t>
  </si>
  <si>
    <t>LE BELIER</t>
  </si>
  <si>
    <t>ROUTE DU MOULIN</t>
  </si>
  <si>
    <t>04140 VERDACHES</t>
  </si>
  <si>
    <t>LA ROUVIERE</t>
  </si>
  <si>
    <t>FERME GIRAUD</t>
  </si>
  <si>
    <t>Les Angelvins</t>
  </si>
  <si>
    <t>LA GRANDE PIECE</t>
  </si>
  <si>
    <t>04200 VALBELLE</t>
  </si>
  <si>
    <t>LA BOURASSE</t>
  </si>
  <si>
    <t>Les Clavelons</t>
  </si>
  <si>
    <t>LES BLACHES</t>
  </si>
  <si>
    <t>LES CHAPELIERS</t>
  </si>
  <si>
    <t>04400 UVERNET FOURS</t>
  </si>
  <si>
    <t>VILLARD D ABBAS</t>
  </si>
  <si>
    <t>LAVAL</t>
  </si>
  <si>
    <t>Voie 204</t>
  </si>
  <si>
    <t>ACO DE LUC</t>
  </si>
  <si>
    <t>HAMEAU DES SAGNES</t>
  </si>
  <si>
    <t>LES PRATS</t>
  </si>
  <si>
    <t>LES GUERINS</t>
  </si>
  <si>
    <t>LA COLLE ST MICHEL</t>
  </si>
  <si>
    <t>LE COULLET</t>
  </si>
  <si>
    <t>FONTRICHASSE</t>
  </si>
  <si>
    <t>LE PERIER</t>
  </si>
  <si>
    <t>Chateau Garnier</t>
  </si>
  <si>
    <t>HYEGES</t>
  </si>
  <si>
    <t>LE MOUSTIERS</t>
  </si>
  <si>
    <t>Hameau le Moustier</t>
  </si>
  <si>
    <t>LES CLAUX</t>
  </si>
  <si>
    <t>CHAMP ROUBIN</t>
  </si>
  <si>
    <t>Les Ataux</t>
  </si>
  <si>
    <t>LA BUISSIERE</t>
  </si>
  <si>
    <t>La Pérusse</t>
  </si>
  <si>
    <t>VAUNAVES</t>
  </si>
  <si>
    <t>Quartier de Rousset</t>
  </si>
  <si>
    <t>LA REMISE</t>
  </si>
  <si>
    <t>04200 THEZE</t>
  </si>
  <si>
    <t>LE PETIT DEFEND</t>
  </si>
  <si>
    <t>LE TOURON</t>
  </si>
  <si>
    <t>PLAN DE CHAUDE</t>
  </si>
  <si>
    <t>LES APALUNS</t>
  </si>
  <si>
    <t>CHEMIN DES COLETTES</t>
  </si>
  <si>
    <t>LE PLAN DE LA BAUME</t>
  </si>
  <si>
    <t>PLANMASSOT</t>
  </si>
  <si>
    <t>310 ROUTE DE NOYERS</t>
  </si>
  <si>
    <t>QUARTIER PARESOUS</t>
  </si>
  <si>
    <t>85, Chemin des Adrech Le Thor</t>
  </si>
  <si>
    <t>La Grande bastide</t>
  </si>
  <si>
    <t>Hameau Haut Cheyran</t>
  </si>
  <si>
    <t>Ferme Mistral</t>
  </si>
  <si>
    <t>CARNIOL</t>
  </si>
  <si>
    <t>LE HAUT PLANET</t>
  </si>
  <si>
    <t>04200 SIGOYER</t>
  </si>
  <si>
    <t>LES FOUQUETIS</t>
  </si>
  <si>
    <t>LE BAS BURLON</t>
  </si>
  <si>
    <t>LE TAT</t>
  </si>
  <si>
    <t>TATERRE</t>
  </si>
  <si>
    <t>CAMPAGNE ST JEAN</t>
  </si>
  <si>
    <t>COMBE BOURDELLE</t>
  </si>
  <si>
    <t>QUA DU CIMETIERE</t>
  </si>
  <si>
    <t>CAMPAGNE PRE GIRAUD</t>
  </si>
  <si>
    <t>CHARDAVON</t>
  </si>
  <si>
    <t>04140 SEYNE LES ALPES</t>
  </si>
  <si>
    <t>ST PONS</t>
  </si>
  <si>
    <t>QUARTIER LES DESDIERS</t>
  </si>
  <si>
    <t>SAINTE ROSE</t>
  </si>
  <si>
    <t>LA LIBERNE</t>
  </si>
  <si>
    <t>04460 SELONNET</t>
  </si>
  <si>
    <t>VILLEVEILLE D'AIMAC</t>
  </si>
  <si>
    <t>04100 LA ROBINE</t>
  </si>
  <si>
    <t>SURVILLE</t>
  </si>
  <si>
    <t>04150 SAUMANE</t>
  </si>
  <si>
    <t>CLACOUIS</t>
  </si>
  <si>
    <t>Les Roches</t>
  </si>
  <si>
    <t>CELINE MATHIEU</t>
  </si>
  <si>
    <t>LES TERRASSES</t>
  </si>
  <si>
    <t>04340 SAINT VINCENT LES FORTS</t>
  </si>
  <si>
    <t>L'AUCHETTE</t>
  </si>
  <si>
    <t>04400 SAINT PONS</t>
  </si>
  <si>
    <t>LE PRAMOUTOUR</t>
  </si>
  <si>
    <t>LES EYSSAUTIERS</t>
  </si>
  <si>
    <t>FERME GAH</t>
  </si>
  <si>
    <t>04870 SAINT MARTIN LES EAUX</t>
  </si>
  <si>
    <t>LE CASTELLET</t>
  </si>
  <si>
    <t>04800 SAINT MARTIN DE BROME</t>
  </si>
  <si>
    <t>LA BERTINE</t>
  </si>
  <si>
    <t>04300 SAINT MAIME</t>
  </si>
  <si>
    <t>04330 SAINT LIONS</t>
  </si>
  <si>
    <t>FERME D ALLES</t>
  </si>
  <si>
    <t>04410 SAINT JURS</t>
  </si>
  <si>
    <t>04170 SAINT JULIEN DU VERDON</t>
  </si>
  <si>
    <t>LA BOUCHARDE</t>
  </si>
  <si>
    <t>MAS ST PIERRE</t>
  </si>
  <si>
    <t>04270 SAINT JULIEN D'ASSE</t>
  </si>
  <si>
    <t>04330 SAINT JACQUES</t>
  </si>
  <si>
    <t>CAMPAGNE MARLANSON</t>
  </si>
  <si>
    <t>04230 SAINT ETIENNE LES ORGUES</t>
  </si>
  <si>
    <t>Campagne Thiers</t>
  </si>
  <si>
    <t>SAINT ESTEVE</t>
  </si>
  <si>
    <t>04380 HAUTES DUYES</t>
  </si>
  <si>
    <t>Saint Estève</t>
  </si>
  <si>
    <t>04240 SAINT BENOIT</t>
  </si>
  <si>
    <t>QUARTIER LES TOURNIAS</t>
  </si>
  <si>
    <t>ROUTE DE LAMBRUISSE</t>
  </si>
  <si>
    <t>LA BERGERIE DE FAUCON</t>
  </si>
  <si>
    <t>Production de lamas - Atelier indifférencié</t>
  </si>
  <si>
    <t>CHEMIN DE BONVILLARD</t>
  </si>
  <si>
    <t>LE BOSQUET</t>
  </si>
  <si>
    <t>Campagne bon village</t>
  </si>
  <si>
    <t>04500 RIEZ</t>
  </si>
  <si>
    <t>FERME LA MAURELLE</t>
  </si>
  <si>
    <t>DOMAINE LE MICHELET</t>
  </si>
  <si>
    <t>Les clarions</t>
  </si>
  <si>
    <t>QUARTIER DES GRANONS</t>
  </si>
  <si>
    <t>LE PEYROURET</t>
  </si>
  <si>
    <t>LA FARE</t>
  </si>
  <si>
    <t>LES PROVINS</t>
  </si>
  <si>
    <t>04700 PUIMICHEL</t>
  </si>
  <si>
    <t>CAMPAGNE ROUIT</t>
  </si>
  <si>
    <t>04390 PRADS HAUTE BLEONE</t>
  </si>
  <si>
    <t>L EGLISE</t>
  </si>
  <si>
    <t>L'adroit de Pontis</t>
  </si>
  <si>
    <t>LE PETIT PLAN</t>
  </si>
  <si>
    <t>CAMPAGNE SAINT-PATRICE</t>
  </si>
  <si>
    <t>Domaine Sainte Marguerite</t>
  </si>
  <si>
    <t>Ferme Gombert</t>
  </si>
  <si>
    <t>DELFOSSE Maïte</t>
  </si>
  <si>
    <t>Les Colombiers</t>
  </si>
  <si>
    <t>LD  LES FORESTS</t>
  </si>
  <si>
    <t>GAILLET/FOLACCI</t>
  </si>
  <si>
    <t>QUARTIER  LES FORESTS</t>
  </si>
  <si>
    <t>ROUAULT Samuel</t>
  </si>
  <si>
    <t>CAMPAGNE PONT BERNARD</t>
  </si>
  <si>
    <t>LES SAUTERONS</t>
  </si>
  <si>
    <t>La Haute Grau</t>
  </si>
  <si>
    <t>CHATEAUNEUF</t>
  </si>
  <si>
    <t>LES VALETTES</t>
  </si>
  <si>
    <t>HAMEAU DE BOUIRON</t>
  </si>
  <si>
    <t>LES GITES</t>
  </si>
  <si>
    <t>LES ROUVIERES</t>
  </si>
  <si>
    <t>HAM DE ST SARGUES</t>
  </si>
  <si>
    <t>PERRIVOYE</t>
  </si>
  <si>
    <t>LES AIGUILLONS</t>
  </si>
  <si>
    <t>04250 NIBLES</t>
  </si>
  <si>
    <t>Peyrengue</t>
  </si>
  <si>
    <t>CHAMBARA</t>
  </si>
  <si>
    <t>Campagne Vincel</t>
  </si>
  <si>
    <t>LA BREGEONNIERE</t>
  </si>
  <si>
    <t>04110 MONTJUSTIN</t>
  </si>
  <si>
    <t>LES ALLARDS</t>
  </si>
  <si>
    <t>St Léger</t>
  </si>
  <si>
    <t>CAMPAGNE LES FABRES</t>
  </si>
  <si>
    <t>RYCKEBUSCH Jean Marc</t>
  </si>
  <si>
    <t>LES MARINS</t>
  </si>
  <si>
    <t>LA TARELLE</t>
  </si>
  <si>
    <t>DOMAINE DE PREFAISSAL</t>
  </si>
  <si>
    <t>LES JONCS</t>
  </si>
  <si>
    <t>04250 MELVE</t>
  </si>
  <si>
    <t>FONT REYNIERE</t>
  </si>
  <si>
    <t>CAMPAGNE LE LAUZON</t>
  </si>
  <si>
    <t>RTE DE SIGONCE</t>
  </si>
  <si>
    <t>04700 LURS</t>
  </si>
  <si>
    <t>Sigriès</t>
  </si>
  <si>
    <t>MARIAUD</t>
  </si>
  <si>
    <t>RTE DE CHAUDOL</t>
  </si>
  <si>
    <t>LA GRAVETTE</t>
  </si>
  <si>
    <t>Lans</t>
  </si>
  <si>
    <t>LANS</t>
  </si>
  <si>
    <t>LES SANIERES</t>
  </si>
  <si>
    <t>850 MONTEE DE LA GRAVE</t>
  </si>
  <si>
    <t>Domaine Pontoise</t>
  </si>
  <si>
    <t>ARGENTON</t>
  </si>
  <si>
    <t>LES MARIAUDIS</t>
  </si>
  <si>
    <t>CAMPAGNE FONTBETON</t>
  </si>
  <si>
    <t>Campagne Beuveron</t>
  </si>
  <si>
    <t>LA GRANGEASSE</t>
  </si>
  <si>
    <t>LE BOURGET</t>
  </si>
  <si>
    <t>LA FABRIQUE</t>
  </si>
  <si>
    <t>Les Coulayes</t>
  </si>
  <si>
    <t>04160 L' ESCALE</t>
  </si>
  <si>
    <t>PLAN DE PUGET</t>
  </si>
  <si>
    <t>LE SEUIL</t>
  </si>
  <si>
    <t>04000 ENTRAGES</t>
  </si>
  <si>
    <t>La Conche</t>
  </si>
  <si>
    <t>St Pierre de Gaubert</t>
  </si>
  <si>
    <t>LES GUESSES</t>
  </si>
  <si>
    <t>LES DOURBES</t>
  </si>
  <si>
    <t>COURBONS</t>
  </si>
  <si>
    <t>2  R   DES CHAPELIERS</t>
  </si>
  <si>
    <t>GAUBERT VILLAGE</t>
  </si>
  <si>
    <t>LES BEAUMES</t>
  </si>
  <si>
    <t>Les Dourbes</t>
  </si>
  <si>
    <t>ROUTE DES THERMES</t>
  </si>
  <si>
    <t>CAMPAGNE DE FESTON</t>
  </si>
  <si>
    <t>LA PREVOTE</t>
  </si>
  <si>
    <t>LE BOURG</t>
  </si>
  <si>
    <t>DOMAINE DES AMOURIERS</t>
  </si>
  <si>
    <t>CHEZ MR JOEL RICHIER</t>
  </si>
  <si>
    <t>QUA DE LA CONDAMINE</t>
  </si>
  <si>
    <t>POINT ELIE</t>
  </si>
  <si>
    <t>LES BOURRILLONS</t>
  </si>
  <si>
    <t>TOUESTE</t>
  </si>
  <si>
    <t>SAUZERIES L'AUBRE</t>
  </si>
  <si>
    <t>CAMPAGNE SEISSET</t>
  </si>
  <si>
    <t>Le Gion</t>
  </si>
  <si>
    <t>L'AUBRE</t>
  </si>
  <si>
    <t>ST JEAN</t>
  </si>
  <si>
    <t>05110 CLARET</t>
  </si>
  <si>
    <t>04330 CHAUDON NORANTE</t>
  </si>
  <si>
    <t>04200 CHATEAUNEUF VAL SAINT DONNAT</t>
  </si>
  <si>
    <t>LE JAS DU COEUR</t>
  </si>
  <si>
    <t>Jansiac</t>
  </si>
  <si>
    <t>04200 CHATEAUNEUF-MIRAVAIL</t>
  </si>
  <si>
    <t>LES MAYOLS</t>
  </si>
  <si>
    <t>04250 CHATEAUFORT</t>
  </si>
  <si>
    <t>LES PLAINES</t>
  </si>
  <si>
    <t>LA BARRIERE</t>
  </si>
  <si>
    <t>Ferme Renard</t>
  </si>
  <si>
    <t>Chandourène</t>
  </si>
  <si>
    <t>CAMPAGNE LA FORET</t>
  </si>
  <si>
    <t>FERME LA MOLIERE - ESPINOUSE</t>
  </si>
  <si>
    <t>CAMPAGNE LA MARINE - ESPINOUSE</t>
  </si>
  <si>
    <t>Route d'Espinouse</t>
  </si>
  <si>
    <t>04510 LE CHAFFAUT ST JURSON</t>
  </si>
  <si>
    <t>Production ovine - Sélection - Atelier indifférencié</t>
  </si>
  <si>
    <t>CHAMPION Jean Luc</t>
  </si>
  <si>
    <t>Cgne Le Puy</t>
  </si>
  <si>
    <t>CAMPAGNE LE PUY</t>
  </si>
  <si>
    <t>SAINT PIERRE</t>
  </si>
  <si>
    <t>ENRIEZ</t>
  </si>
  <si>
    <t>04380 LE CASTELLARD MELAN</t>
  </si>
  <si>
    <t>ROBION</t>
  </si>
  <si>
    <t>LA BAUME</t>
  </si>
  <si>
    <t>LE CHEIRON</t>
  </si>
  <si>
    <t>LE PLAN DE LA PALUD</t>
  </si>
  <si>
    <t>COSTEBELLE</t>
  </si>
  <si>
    <t>BOSSE NICOLAS</t>
  </si>
  <si>
    <t>LE HAUT CHAMAREL</t>
  </si>
  <si>
    <t>LE BAS CHAUDOUL</t>
  </si>
  <si>
    <t>LES GUBERTS</t>
  </si>
  <si>
    <t>CAMPAGNE ST MARTIN</t>
  </si>
  <si>
    <t>5 IMPASSE DES MURIERS</t>
  </si>
  <si>
    <t>LES ROUINES</t>
  </si>
  <si>
    <t>LES DORATS</t>
  </si>
  <si>
    <t>04250 BELLAFFAIRE</t>
  </si>
  <si>
    <t>CHAMPALAY</t>
  </si>
  <si>
    <t>04370 BEAUVEZER</t>
  </si>
  <si>
    <t>HAMEAU DE RECUIT</t>
  </si>
  <si>
    <t>04390 BEAUJEU</t>
  </si>
  <si>
    <t>ST PIERRE DE BEAUJEU</t>
  </si>
  <si>
    <t>ESPARRON LA BATIE</t>
  </si>
  <si>
    <t>TRAMALO</t>
  </si>
  <si>
    <t>CAMPAGNE BOURNE</t>
  </si>
  <si>
    <t>MR GILBERT AUDEMAR</t>
  </si>
  <si>
    <t>QUA SAINT CLEMENT</t>
  </si>
  <si>
    <t>29, Digue Gravette</t>
  </si>
  <si>
    <t>LE PUY</t>
  </si>
  <si>
    <t>LES RIVARELS</t>
  </si>
  <si>
    <t>L'INFERNET</t>
  </si>
  <si>
    <t>CHAMP DOLENT</t>
  </si>
  <si>
    <t>Ferme de la Blache Renoux</t>
  </si>
  <si>
    <t>IMPASSE DU CLOT</t>
  </si>
  <si>
    <t>6, lotissement des Auches</t>
  </si>
  <si>
    <t>04260 ALLOS</t>
  </si>
  <si>
    <t>LA TREILLE</t>
  </si>
  <si>
    <t>04550 ALLEMAGNE EN PROVENCE</t>
  </si>
  <si>
    <t>LE PRE DE L'ESCALE</t>
  </si>
  <si>
    <t>CHAMBUISSON</t>
  </si>
  <si>
    <t>MANWARING/LAINAY</t>
  </si>
  <si>
    <t>90 route de St Geniez</t>
  </si>
  <si>
    <t>HAMAU D'ENRIEZ</t>
  </si>
  <si>
    <t>487 rue du logisso</t>
  </si>
  <si>
    <t>la serre des berauds</t>
  </si>
  <si>
    <t>quartier le haut viou</t>
  </si>
  <si>
    <t>campagne les roustans</t>
  </si>
  <si>
    <t>CHE DE BEAUDUMENT</t>
  </si>
  <si>
    <t>04290 SOURRIBES</t>
  </si>
  <si>
    <t>Chez Mr RICHAUD Eric</t>
  </si>
  <si>
    <t>la Crau</t>
  </si>
  <si>
    <t>col du Fa</t>
  </si>
  <si>
    <t>4 av robespierre</t>
  </si>
  <si>
    <t>LES MARMETS</t>
  </si>
  <si>
    <t>05130 VENTEROL</t>
  </si>
  <si>
    <t>Lieu dit la Clède</t>
  </si>
  <si>
    <t>La moute</t>
  </si>
  <si>
    <t>RUE DU COL</t>
  </si>
  <si>
    <t>Bouchier</t>
  </si>
  <si>
    <t>la Rouvière</t>
  </si>
  <si>
    <t>les billardes</t>
  </si>
  <si>
    <t>LE MOULIN</t>
  </si>
  <si>
    <t>04220 CORBIERES</t>
  </si>
  <si>
    <t>DOMAINE DU PAYANET</t>
  </si>
  <si>
    <t>RTE D'ESPARON</t>
  </si>
  <si>
    <t>04800 SAINT MARTIN DE BROMES</t>
  </si>
  <si>
    <t>LES SARTRES</t>
  </si>
  <si>
    <t>Mas Ste Catherine</t>
  </si>
  <si>
    <t>DOMAINE DE CARLONE</t>
  </si>
  <si>
    <t>04300 ST MAIME</t>
  </si>
  <si>
    <t>LA MARINE</t>
  </si>
  <si>
    <t>QUARTIER ST MICHEL</t>
  </si>
  <si>
    <t>04150 L HOSPITALET</t>
  </si>
  <si>
    <t>LA BASTIDE BLANCHE</t>
  </si>
  <si>
    <t>RD952</t>
  </si>
  <si>
    <t>QUARTIER CHABRIERES</t>
  </si>
  <si>
    <t>257 AVENUE VICTOR HUGO</t>
  </si>
  <si>
    <t>LA FRACHE</t>
  </si>
  <si>
    <t>LE POIL</t>
  </si>
  <si>
    <t>Campagne Nauvin</t>
  </si>
  <si>
    <t>Châteauneuf les Moustiers</t>
  </si>
  <si>
    <t>QUERCIGH Guillemette-Marie</t>
  </si>
  <si>
    <t>SAILLE SUR LAUZON</t>
  </si>
  <si>
    <t>LE PRE DE FOIRE</t>
  </si>
  <si>
    <t>04400 UVERNET</t>
  </si>
  <si>
    <t>1 Allée des Chênes</t>
  </si>
  <si>
    <t>Parc d'Activités</t>
  </si>
  <si>
    <t>Le Forest</t>
  </si>
  <si>
    <t>CHAMPS LOULUN</t>
  </si>
  <si>
    <t>80 CHEMIN DE LA MARQUISE</t>
  </si>
  <si>
    <t>CAMPAGNE LE FOSSON</t>
  </si>
  <si>
    <t>LES BOUDOUARDS</t>
  </si>
  <si>
    <t>FOLACCI Olivier</t>
  </si>
  <si>
    <t>N°EDE</t>
  </si>
  <si>
    <t>NOM</t>
  </si>
  <si>
    <t>Adresse1</t>
  </si>
  <si>
    <t>Adresse2</t>
  </si>
  <si>
    <t>Commune</t>
  </si>
  <si>
    <t>atelier</t>
  </si>
  <si>
    <t>Véto</t>
  </si>
  <si>
    <t>date prév prophylo</t>
  </si>
  <si>
    <t>date réalisation</t>
  </si>
  <si>
    <t>date réal imprim</t>
  </si>
  <si>
    <t>nbre PS ovine</t>
  </si>
  <si>
    <t>nbre PS caprine</t>
  </si>
  <si>
    <t>tot PS</t>
  </si>
  <si>
    <t>date anniv</t>
  </si>
  <si>
    <t>date anniv imprim</t>
  </si>
  <si>
    <t>qualification</t>
  </si>
  <si>
    <t>problème / remarque</t>
  </si>
  <si>
    <t>WETTLING GWENAEL</t>
  </si>
  <si>
    <t>date validité temporaire imprim</t>
  </si>
  <si>
    <t>date validité temporaire</t>
  </si>
  <si>
    <t>NOM éleveur</t>
  </si>
  <si>
    <t>nbre PS ovine +</t>
  </si>
  <si>
    <t>EAT +</t>
  </si>
  <si>
    <t>FC +</t>
  </si>
  <si>
    <t>nbre PS ovine -</t>
  </si>
  <si>
    <t>nbre PS caprine +</t>
  </si>
  <si>
    <t>nbre PS caprine -</t>
  </si>
  <si>
    <t>problème</t>
  </si>
  <si>
    <t>L'Ubac</t>
  </si>
  <si>
    <t>tOUTE DE VALENSOLE</t>
  </si>
  <si>
    <t>-</t>
  </si>
  <si>
    <t>le village</t>
  </si>
  <si>
    <t>R   DES ROSSIGNOLS</t>
  </si>
  <si>
    <t>CHEMIN DES COMBES</t>
  </si>
  <si>
    <t>04420 LE BRUSQUET</t>
  </si>
  <si>
    <t>2 GRANDE RUE DES ARMANDS</t>
  </si>
  <si>
    <t>QUARTIER SAINT JEAN</t>
  </si>
  <si>
    <t>QUARTIER SAUSSE</t>
  </si>
  <si>
    <t>LE LOGIS RTE PRADS</t>
  </si>
  <si>
    <t>PIESSAUT</t>
  </si>
  <si>
    <t>8 résidence Saint Jean</t>
  </si>
  <si>
    <t>LA PLANE</t>
  </si>
  <si>
    <t>DOMAINE DE PIGETTE</t>
  </si>
  <si>
    <t>4 IMPASSE LA CALADE</t>
  </si>
  <si>
    <t>BRANS</t>
  </si>
  <si>
    <t>ROUTE DE MANOSQUE</t>
  </si>
  <si>
    <t>quartier Damaroues</t>
  </si>
  <si>
    <t>Ferme les Banons</t>
  </si>
  <si>
    <t>LENOIR/MEYLAN/NABET/ROMANTZOFF</t>
  </si>
  <si>
    <t>RUE DE LA MAISON FORESTIERE</t>
  </si>
  <si>
    <t>100 CHEMIN DE CHAPAGE</t>
  </si>
  <si>
    <t>LES GRANDES VIGNES</t>
  </si>
  <si>
    <t>chemin des Laurons</t>
  </si>
  <si>
    <t>Ferme du BAS CHALUS</t>
  </si>
  <si>
    <t>Villars-Brandis</t>
  </si>
  <si>
    <t>LE PASTELIER</t>
  </si>
  <si>
    <t>04330 SENEZ</t>
  </si>
  <si>
    <t>13100 ST MARC JAUMEGARDE</t>
  </si>
  <si>
    <t>La Frouste</t>
  </si>
  <si>
    <t>04130 PIEGUT</t>
  </si>
  <si>
    <t>Chez M. BERAUD Claude</t>
  </si>
  <si>
    <t>403 CHEMIN DE LA BASTIDE</t>
  </si>
  <si>
    <t>LA FOUX DE PEYROULES</t>
  </si>
  <si>
    <t>Domaine de la Haute lebre</t>
  </si>
  <si>
    <t>RTE DES FONTS</t>
  </si>
  <si>
    <t>04420 LE VERNET</t>
  </si>
  <si>
    <t>La Pourcine</t>
  </si>
  <si>
    <t>42 AVENUE DU LAQUET</t>
  </si>
  <si>
    <t>LD LE VILLAGE</t>
  </si>
  <si>
    <t>Route des gorges de Trevans</t>
  </si>
  <si>
    <t>FLORENCE MAUREL &amp; OLIVIER SERRA</t>
  </si>
  <si>
    <t>13680 LANCON DE PROVENCE</t>
  </si>
  <si>
    <t>LE PEYRONNET</t>
  </si>
  <si>
    <t>Auribeau</t>
  </si>
  <si>
    <t>04600 MONFORT</t>
  </si>
  <si>
    <t>7 rue de villeneuve</t>
  </si>
  <si>
    <t>Plan de Gaubert</t>
  </si>
  <si>
    <t>62 ALL DES CERISIERS</t>
  </si>
  <si>
    <t>QUARTIER LES TREILLES</t>
  </si>
  <si>
    <t>MAISON HAUTE</t>
  </si>
  <si>
    <t>04170 ST ANDRE LES ALPES</t>
  </si>
  <si>
    <t>LA RIBIERE</t>
  </si>
  <si>
    <t>LIEU DIT LES GIPIERES</t>
  </si>
  <si>
    <t>les Buissons</t>
  </si>
  <si>
    <t>LA COMBE DU POMMIER</t>
  </si>
  <si>
    <t>CHASTEL</t>
  </si>
  <si>
    <t>72 la combe</t>
  </si>
  <si>
    <t>GARBAN Loic</t>
  </si>
  <si>
    <t>04250 LA MOTTE DU CAIRE</t>
  </si>
  <si>
    <t>Les Vivians</t>
  </si>
  <si>
    <t>LE PETIT CHARDAVON</t>
  </si>
  <si>
    <t>HOTEL ET SPA</t>
  </si>
  <si>
    <t>CHEMIN DES JEUX DE MAI</t>
  </si>
  <si>
    <t>ROUTE DE LA CAYOLLE</t>
  </si>
  <si>
    <t>La ferme de l'Est</t>
  </si>
  <si>
    <t>LES GAROUVIERES</t>
  </si>
  <si>
    <t>campagne notre dame</t>
  </si>
  <si>
    <t>LA LOUVIERE</t>
  </si>
  <si>
    <t>LES PAULONS</t>
  </si>
  <si>
    <t>LA FRAICHE</t>
  </si>
  <si>
    <t>3 MONTEE DE CRAU</t>
  </si>
  <si>
    <t>LES SIEYES</t>
  </si>
  <si>
    <t>04000 DIGNE</t>
  </si>
  <si>
    <t>04270 MAJASTRES</t>
  </si>
  <si>
    <t>LIEU DIT LES BEYNETS</t>
  </si>
  <si>
    <t>RUE DE L'EGLISE</t>
  </si>
  <si>
    <t>Les Hugues</t>
  </si>
  <si>
    <t>ancienne Ecole de ROUSET</t>
  </si>
  <si>
    <t>CHATEAU DE ROUSSET</t>
  </si>
  <si>
    <t>Chez Mr VERNET Jean-Luc</t>
  </si>
  <si>
    <t>Le Plan</t>
  </si>
  <si>
    <t>04200  SISTERON</t>
  </si>
  <si>
    <t>QUARTIER SAINT LAZARE</t>
  </si>
  <si>
    <t>LA COMMANDERIE</t>
  </si>
  <si>
    <t>CAMPAGNE LES PROVENTS</t>
  </si>
  <si>
    <t>BELHOMME</t>
  </si>
  <si>
    <t>LA PETITE COLLE</t>
  </si>
  <si>
    <t>HAMEAU DES BOURILLONS</t>
  </si>
  <si>
    <t>CAMPAGNE DE L EGLISE</t>
  </si>
  <si>
    <t>ANCIEN CHEMIN DE</t>
  </si>
  <si>
    <t>ST MARTIN LES EAUX</t>
  </si>
  <si>
    <t>1350 FONTS de CARLES</t>
  </si>
  <si>
    <t>OV PARTIELLE</t>
  </si>
  <si>
    <t>Nom</t>
  </si>
  <si>
    <t>N°</t>
  </si>
  <si>
    <t xml:space="preserve">officiellement indemne en 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</si>
  <si>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</si>
  <si>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</si>
  <si>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</si>
  <si>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</si>
  <si>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</si>
  <si>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</si>
  <si>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</si>
  <si>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</si>
  <si>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</si>
  <si>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</si>
  <si>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</si>
  <si>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</si>
  <si>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</si>
  <si>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</si>
  <si>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</si>
  <si>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</si>
  <si>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</si>
  <si>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</si>
  <si>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</si>
  <si>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</si>
  <si>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</si>
  <si>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</si>
  <si>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</si>
  <si>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</si>
  <si>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</si>
  <si>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</si>
  <si>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</si>
  <si>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</si>
  <si>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</si>
  <si>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</si>
  <si>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</si>
  <si>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</si>
  <si>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</si>
  <si>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</si>
  <si>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</si>
  <si>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</si>
  <si>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</si>
  <si>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</si>
  <si>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</si>
  <si>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</si>
  <si>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</si>
  <si>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</si>
  <si>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</si>
  <si>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</si>
  <si>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</si>
  <si>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</si>
  <si>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</si>
  <si>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</si>
  <si>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</si>
  <si>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</si>
  <si>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</si>
  <si>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</si>
  <si>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</si>
  <si>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</si>
  <si>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</si>
  <si>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</si>
  <si>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</si>
  <si>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</si>
  <si>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</si>
  <si>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</si>
  <si>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Nom61</t>
  </si>
  <si>
    <t>Nom62</t>
  </si>
  <si>
    <t>Nom63</t>
  </si>
  <si>
    <t>Nom64</t>
  </si>
  <si>
    <t>Nom65</t>
  </si>
  <si>
    <t>Nom66</t>
  </si>
  <si>
    <t>Nom67</t>
  </si>
  <si>
    <t>Nom68</t>
  </si>
  <si>
    <t>Nom69</t>
  </si>
  <si>
    <t>Nom70</t>
  </si>
  <si>
    <t>Nom71</t>
  </si>
  <si>
    <t>Nom72</t>
  </si>
  <si>
    <t>Nom73</t>
  </si>
  <si>
    <t>Nom74</t>
  </si>
  <si>
    <t>Nom75</t>
  </si>
  <si>
    <t>Nom76</t>
  </si>
  <si>
    <t>Nom77</t>
  </si>
  <si>
    <t>Nom78</t>
  </si>
  <si>
    <t>Nom79</t>
  </si>
  <si>
    <t>Nom80</t>
  </si>
  <si>
    <t>Nom81</t>
  </si>
  <si>
    <t>Nom82</t>
  </si>
  <si>
    <t>Nom83</t>
  </si>
  <si>
    <t>Nom84</t>
  </si>
  <si>
    <t>Nom85</t>
  </si>
  <si>
    <t>Nom86</t>
  </si>
  <si>
    <t>Nom87</t>
  </si>
  <si>
    <t>Nom88</t>
  </si>
  <si>
    <t>Nom89</t>
  </si>
  <si>
    <t>Nom90</t>
  </si>
  <si>
    <t>Nom91</t>
  </si>
  <si>
    <t>Nom92</t>
  </si>
  <si>
    <t>Nom93</t>
  </si>
  <si>
    <t>Nom94</t>
  </si>
  <si>
    <t>Nom95</t>
  </si>
  <si>
    <t>Nom96</t>
  </si>
  <si>
    <t>Nom97</t>
  </si>
  <si>
    <t>Nom98</t>
  </si>
  <si>
    <t>Nom99</t>
  </si>
  <si>
    <t>Nom100</t>
  </si>
  <si>
    <t>Nom101</t>
  </si>
  <si>
    <t>Nom102</t>
  </si>
  <si>
    <t>Nom103</t>
  </si>
  <si>
    <t>Nom104</t>
  </si>
  <si>
    <t>Nom105</t>
  </si>
  <si>
    <t>Nom106</t>
  </si>
  <si>
    <t>Nom107</t>
  </si>
  <si>
    <t>Nom108</t>
  </si>
  <si>
    <t>Nom109</t>
  </si>
  <si>
    <t>Nom110</t>
  </si>
  <si>
    <t>Nom111</t>
  </si>
  <si>
    <t>Nom112</t>
  </si>
  <si>
    <t>Nom113</t>
  </si>
  <si>
    <t>Nom114</t>
  </si>
  <si>
    <t>Nom115</t>
  </si>
  <si>
    <t>Nom116</t>
  </si>
  <si>
    <t>Nom117</t>
  </si>
  <si>
    <t>Nom118</t>
  </si>
  <si>
    <t>Nom119</t>
  </si>
  <si>
    <t>Nom120</t>
  </si>
  <si>
    <t>Nom121</t>
  </si>
  <si>
    <t>Nom122</t>
  </si>
  <si>
    <t>Nom123</t>
  </si>
  <si>
    <t>Nom124</t>
  </si>
  <si>
    <t>Nom125</t>
  </si>
  <si>
    <t>Nom126</t>
  </si>
  <si>
    <t>Nom127</t>
  </si>
  <si>
    <t>Nom128</t>
  </si>
  <si>
    <t>Nom129</t>
  </si>
  <si>
    <t>Nom130</t>
  </si>
  <si>
    <t>Nom131</t>
  </si>
  <si>
    <t>Nom132</t>
  </si>
  <si>
    <t>Nom133</t>
  </si>
  <si>
    <t>Nom134</t>
  </si>
  <si>
    <t>Nom135</t>
  </si>
  <si>
    <t>Nom136</t>
  </si>
  <si>
    <t>Nom137</t>
  </si>
  <si>
    <t>Nom138</t>
  </si>
  <si>
    <t>Nom139</t>
  </si>
  <si>
    <t>Nom140</t>
  </si>
  <si>
    <t>Nom141</t>
  </si>
  <si>
    <t>Nom142</t>
  </si>
  <si>
    <t>Nom143</t>
  </si>
  <si>
    <t>Nom144</t>
  </si>
  <si>
    <t>Nom145</t>
  </si>
  <si>
    <t>Nom146</t>
  </si>
  <si>
    <t>Nom147</t>
  </si>
  <si>
    <t>Nom148</t>
  </si>
  <si>
    <t>Nom149</t>
  </si>
  <si>
    <t>Nom150</t>
  </si>
  <si>
    <t>Nom151</t>
  </si>
  <si>
    <t>Nom152</t>
  </si>
  <si>
    <t>Nom153</t>
  </si>
  <si>
    <t>Nom154</t>
  </si>
  <si>
    <t>Nom155</t>
  </si>
  <si>
    <t>Nom156</t>
  </si>
  <si>
    <t>Nom157</t>
  </si>
  <si>
    <t>Nom158</t>
  </si>
  <si>
    <t>Nom159</t>
  </si>
  <si>
    <t>Nom160</t>
  </si>
  <si>
    <t>Nom161</t>
  </si>
  <si>
    <t>Nom162</t>
  </si>
  <si>
    <t>Nom163</t>
  </si>
  <si>
    <t>Nom164</t>
  </si>
  <si>
    <t>Nom165</t>
  </si>
  <si>
    <t>Nom166</t>
  </si>
  <si>
    <t>Nom167</t>
  </si>
  <si>
    <t>Nom168</t>
  </si>
  <si>
    <t>Nom169</t>
  </si>
  <si>
    <t>Nom170</t>
  </si>
  <si>
    <t>Nom171</t>
  </si>
  <si>
    <t>Nom172</t>
  </si>
  <si>
    <t>Nom173</t>
  </si>
  <si>
    <t>Nom174</t>
  </si>
  <si>
    <t>Nom175</t>
  </si>
  <si>
    <t>Nom176</t>
  </si>
  <si>
    <t>Nom177</t>
  </si>
  <si>
    <t>Nom178</t>
  </si>
  <si>
    <t>Nom179</t>
  </si>
  <si>
    <t>Nom180</t>
  </si>
  <si>
    <t>Nom181</t>
  </si>
  <si>
    <t>Nom182</t>
  </si>
  <si>
    <t>Nom183</t>
  </si>
  <si>
    <t>Nom184</t>
  </si>
  <si>
    <t>Nom185</t>
  </si>
  <si>
    <t>Nom186</t>
  </si>
  <si>
    <t>Nom187</t>
  </si>
  <si>
    <t>Nom188</t>
  </si>
  <si>
    <t>Nom189</t>
  </si>
  <si>
    <t>Nom190</t>
  </si>
  <si>
    <t>Nom191</t>
  </si>
  <si>
    <t>Nom192</t>
  </si>
  <si>
    <t>Nom193</t>
  </si>
  <si>
    <t>Nom194</t>
  </si>
  <si>
    <t>Nom195</t>
  </si>
  <si>
    <t>Nom196</t>
  </si>
  <si>
    <t>Nom197</t>
  </si>
  <si>
    <t>Nom198</t>
  </si>
  <si>
    <t>Nom199</t>
  </si>
  <si>
    <t>Nom200</t>
  </si>
  <si>
    <t>Nom201</t>
  </si>
  <si>
    <t>Nom202</t>
  </si>
  <si>
    <t>Nom203</t>
  </si>
  <si>
    <t>Nom204</t>
  </si>
  <si>
    <t>Nom205</t>
  </si>
  <si>
    <t>Nom206</t>
  </si>
  <si>
    <t>Nom207</t>
  </si>
  <si>
    <t>Nom208</t>
  </si>
  <si>
    <t>Nom209</t>
  </si>
  <si>
    <t>Nom210</t>
  </si>
  <si>
    <t>Nom211</t>
  </si>
  <si>
    <t>Nom212</t>
  </si>
  <si>
    <t>Nom213</t>
  </si>
  <si>
    <t>Nom214</t>
  </si>
  <si>
    <t>Nom215</t>
  </si>
  <si>
    <t>Nom216</t>
  </si>
  <si>
    <t>Nom217</t>
  </si>
  <si>
    <t>Nom218</t>
  </si>
  <si>
    <t>Nom219</t>
  </si>
  <si>
    <t>Nom220</t>
  </si>
  <si>
    <t>Nom221</t>
  </si>
  <si>
    <t>Nom222</t>
  </si>
  <si>
    <t>Nom223</t>
  </si>
  <si>
    <t>Nom224</t>
  </si>
  <si>
    <t>Nom225</t>
  </si>
  <si>
    <t>Nom226</t>
  </si>
  <si>
    <t>Nom227</t>
  </si>
  <si>
    <t>Nom228</t>
  </si>
  <si>
    <t>Nom229</t>
  </si>
  <si>
    <t>Nom230</t>
  </si>
  <si>
    <t>Nom231</t>
  </si>
  <si>
    <t>Nom232</t>
  </si>
  <si>
    <t>Nom233</t>
  </si>
  <si>
    <t>Nom234</t>
  </si>
  <si>
    <t>Nom235</t>
  </si>
  <si>
    <t>Nom236</t>
  </si>
  <si>
    <t>Nom237</t>
  </si>
  <si>
    <t>Nom238</t>
  </si>
  <si>
    <t>Nom239</t>
  </si>
  <si>
    <t>Nom240</t>
  </si>
  <si>
    <t>Nom241</t>
  </si>
  <si>
    <t>Nom242</t>
  </si>
  <si>
    <t>Nom243</t>
  </si>
  <si>
    <t>Nom244</t>
  </si>
  <si>
    <t>Nom245</t>
  </si>
  <si>
    <t>Nom246</t>
  </si>
  <si>
    <t>Nom247</t>
  </si>
  <si>
    <t>Nom248</t>
  </si>
  <si>
    <t>Nom249</t>
  </si>
  <si>
    <t>Nom250</t>
  </si>
  <si>
    <t>Nom251</t>
  </si>
  <si>
    <t>Nom252</t>
  </si>
  <si>
    <t>Nom253</t>
  </si>
  <si>
    <t>Nom254</t>
  </si>
  <si>
    <t>Nom255</t>
  </si>
  <si>
    <t>Nom256</t>
  </si>
  <si>
    <t>Nom257</t>
  </si>
  <si>
    <t>Nom258</t>
  </si>
  <si>
    <t>Nom259</t>
  </si>
  <si>
    <t>Nom260</t>
  </si>
  <si>
    <t>Nom261</t>
  </si>
  <si>
    <t>Nom262</t>
  </si>
  <si>
    <t>Nom263</t>
  </si>
  <si>
    <t>Nom264</t>
  </si>
  <si>
    <t>Nom265</t>
  </si>
  <si>
    <t>Nom266</t>
  </si>
  <si>
    <t>Nom267</t>
  </si>
  <si>
    <t>Nom268</t>
  </si>
  <si>
    <t>Nom269</t>
  </si>
  <si>
    <t>Nom270</t>
  </si>
  <si>
    <t>Nom271</t>
  </si>
  <si>
    <t>Nom272</t>
  </si>
  <si>
    <t>Nom273</t>
  </si>
  <si>
    <t>Nom274</t>
  </si>
  <si>
    <t>Nom275</t>
  </si>
  <si>
    <t>Nom276</t>
  </si>
  <si>
    <t>Nom277</t>
  </si>
  <si>
    <t>Nom278</t>
  </si>
  <si>
    <t>Nom279</t>
  </si>
  <si>
    <t>Nom280</t>
  </si>
  <si>
    <t>Nom281</t>
  </si>
  <si>
    <t>Nom282</t>
  </si>
  <si>
    <t>Nom283</t>
  </si>
  <si>
    <t>Nom284</t>
  </si>
  <si>
    <t>Nom285</t>
  </si>
  <si>
    <t>Nom286</t>
  </si>
  <si>
    <t>Nom287</t>
  </si>
  <si>
    <t>Nom288</t>
  </si>
  <si>
    <t>Nom289</t>
  </si>
  <si>
    <t>Nom290</t>
  </si>
  <si>
    <t>Nom291</t>
  </si>
  <si>
    <t>Nom292</t>
  </si>
  <si>
    <t>Nom293</t>
  </si>
  <si>
    <t>Nom294</t>
  </si>
  <si>
    <t>Nom295</t>
  </si>
  <si>
    <t>Nom296</t>
  </si>
  <si>
    <t>Nom297</t>
  </si>
  <si>
    <t>Nom298</t>
  </si>
  <si>
    <t>Nom299</t>
  </si>
  <si>
    <t>Nom300</t>
  </si>
  <si>
    <t>Nom301</t>
  </si>
  <si>
    <t>Nom302</t>
  </si>
  <si>
    <t>Nom303</t>
  </si>
  <si>
    <t>Nom304</t>
  </si>
  <si>
    <t>Nom305</t>
  </si>
  <si>
    <t>Nom306</t>
  </si>
  <si>
    <t>Nom307</t>
  </si>
  <si>
    <t>Nom308</t>
  </si>
  <si>
    <t>Nom309</t>
  </si>
  <si>
    <t>Nom310</t>
  </si>
  <si>
    <t>Nom311</t>
  </si>
  <si>
    <t>Nom312</t>
  </si>
  <si>
    <t>Nom313</t>
  </si>
  <si>
    <t>Nom314</t>
  </si>
  <si>
    <t>Nom315</t>
  </si>
  <si>
    <t>Nom316</t>
  </si>
  <si>
    <t>Nom317</t>
  </si>
  <si>
    <t>Nom318</t>
  </si>
  <si>
    <t>Nom319</t>
  </si>
  <si>
    <t>Nom320</t>
  </si>
  <si>
    <t>Nom321</t>
  </si>
  <si>
    <t>Nom322</t>
  </si>
  <si>
    <t>Nom323</t>
  </si>
  <si>
    <t>Nom324</t>
  </si>
  <si>
    <t>Nom325</t>
  </si>
  <si>
    <t>Nom326</t>
  </si>
  <si>
    <t>Nom327</t>
  </si>
  <si>
    <t>Nom328</t>
  </si>
  <si>
    <t>Nom329</t>
  </si>
  <si>
    <t>Nom330</t>
  </si>
  <si>
    <t>Nom331</t>
  </si>
  <si>
    <t>Nom332</t>
  </si>
  <si>
    <t>Nom333</t>
  </si>
  <si>
    <t>Nom334</t>
  </si>
  <si>
    <t>Nom335</t>
  </si>
  <si>
    <t>Nom336</t>
  </si>
  <si>
    <t>Nom337</t>
  </si>
  <si>
    <t>Nom338</t>
  </si>
  <si>
    <t>Nom339</t>
  </si>
  <si>
    <t>Nom340</t>
  </si>
  <si>
    <t>Nom341</t>
  </si>
  <si>
    <t>Nom342</t>
  </si>
  <si>
    <t>Nom343</t>
  </si>
  <si>
    <t>Nom344</t>
  </si>
  <si>
    <t>Nom345</t>
  </si>
  <si>
    <t>Nom346</t>
  </si>
  <si>
    <t>Nom347</t>
  </si>
  <si>
    <t>Nom348</t>
  </si>
  <si>
    <t>Nom349</t>
  </si>
  <si>
    <t>Nom350</t>
  </si>
  <si>
    <t>Nom351</t>
  </si>
  <si>
    <t>Nom352</t>
  </si>
  <si>
    <t>Nom353</t>
  </si>
  <si>
    <t>Nom354</t>
  </si>
  <si>
    <t>Nom355</t>
  </si>
  <si>
    <t>Nom356</t>
  </si>
  <si>
    <t>Nom357</t>
  </si>
  <si>
    <t>Nom358</t>
  </si>
  <si>
    <t>Nom359</t>
  </si>
  <si>
    <t>Nom360</t>
  </si>
  <si>
    <t>Nom361</t>
  </si>
  <si>
    <t>Nom362</t>
  </si>
  <si>
    <t>Nom363</t>
  </si>
  <si>
    <t>Nom364</t>
  </si>
  <si>
    <t>Nom365</t>
  </si>
  <si>
    <t>Nom366</t>
  </si>
  <si>
    <t>Nom367</t>
  </si>
  <si>
    <t>Nom368</t>
  </si>
  <si>
    <t>Nom369</t>
  </si>
  <si>
    <t>Nom370</t>
  </si>
  <si>
    <t>Nom371</t>
  </si>
  <si>
    <t>Nom372</t>
  </si>
  <si>
    <t>Nom373</t>
  </si>
  <si>
    <t>Nom374</t>
  </si>
  <si>
    <t>Nom375</t>
  </si>
  <si>
    <t>Nom376</t>
  </si>
  <si>
    <t>Nom377</t>
  </si>
  <si>
    <t>Nom378</t>
  </si>
  <si>
    <t>Nom379</t>
  </si>
  <si>
    <t>Nom380</t>
  </si>
  <si>
    <t>Nom381</t>
  </si>
  <si>
    <t>Nom382</t>
  </si>
  <si>
    <t>Nom383</t>
  </si>
  <si>
    <t>Nom384</t>
  </si>
  <si>
    <t>Nom385</t>
  </si>
  <si>
    <t>Nom386</t>
  </si>
  <si>
    <t>Nom387</t>
  </si>
  <si>
    <t>Nom388</t>
  </si>
  <si>
    <t>Nom389</t>
  </si>
  <si>
    <t>Nom390</t>
  </si>
  <si>
    <t>Nom391</t>
  </si>
  <si>
    <t>Nom392</t>
  </si>
  <si>
    <t>Nom393</t>
  </si>
  <si>
    <t>Nom394</t>
  </si>
  <si>
    <t>Nom395</t>
  </si>
  <si>
    <t>Nom396</t>
  </si>
  <si>
    <t>Nom397</t>
  </si>
  <si>
    <t>Nom398</t>
  </si>
  <si>
    <t>Nom399</t>
  </si>
  <si>
    <t>Nom400</t>
  </si>
  <si>
    <t>Nom401</t>
  </si>
  <si>
    <t>Nom402</t>
  </si>
  <si>
    <t>Nom403</t>
  </si>
  <si>
    <t>Nom404</t>
  </si>
  <si>
    <t>Nom405</t>
  </si>
  <si>
    <t>Nom406</t>
  </si>
  <si>
    <t>Nom407</t>
  </si>
  <si>
    <t>Nom408</t>
  </si>
  <si>
    <t>Nom409</t>
  </si>
  <si>
    <t>Nom410</t>
  </si>
  <si>
    <t>Nom411</t>
  </si>
  <si>
    <t>Nom412</t>
  </si>
  <si>
    <t>Nom413</t>
  </si>
  <si>
    <t>Nom414</t>
  </si>
  <si>
    <t>Nom415</t>
  </si>
  <si>
    <t>Nom416</t>
  </si>
  <si>
    <t>Nom417</t>
  </si>
  <si>
    <t>Nom418</t>
  </si>
  <si>
    <t>Nom419</t>
  </si>
  <si>
    <t>Nom420</t>
  </si>
  <si>
    <t>Nom421</t>
  </si>
  <si>
    <t>Nom422</t>
  </si>
  <si>
    <t>Nom423</t>
  </si>
  <si>
    <t>Nom424</t>
  </si>
  <si>
    <t>Nom425</t>
  </si>
  <si>
    <t>Nom426</t>
  </si>
  <si>
    <t>Nom427</t>
  </si>
  <si>
    <t>Nom428</t>
  </si>
  <si>
    <t>Nom429</t>
  </si>
  <si>
    <t>Nom430</t>
  </si>
  <si>
    <t>Nom431</t>
  </si>
  <si>
    <t>Nom432</t>
  </si>
  <si>
    <t>Nom433</t>
  </si>
  <si>
    <t>Nom434</t>
  </si>
  <si>
    <t>Nom435</t>
  </si>
  <si>
    <t>Nom436</t>
  </si>
  <si>
    <t>Nom437</t>
  </si>
  <si>
    <t>Nom438</t>
  </si>
  <si>
    <t>Nom439</t>
  </si>
  <si>
    <t>Nom440</t>
  </si>
  <si>
    <t>Nom441</t>
  </si>
  <si>
    <t>Nom442</t>
  </si>
  <si>
    <t>Nom443</t>
  </si>
  <si>
    <t>Nom444</t>
  </si>
  <si>
    <t>Nom445</t>
  </si>
  <si>
    <t>Nom446</t>
  </si>
  <si>
    <t>Nom447</t>
  </si>
  <si>
    <t>Nom448</t>
  </si>
  <si>
    <t>Nom449</t>
  </si>
  <si>
    <t>Nom450</t>
  </si>
  <si>
    <t>Nom451</t>
  </si>
  <si>
    <t>Nom452</t>
  </si>
  <si>
    <t>Nom453</t>
  </si>
  <si>
    <t>Nom454</t>
  </si>
  <si>
    <t>Nom455</t>
  </si>
  <si>
    <t>Nom456</t>
  </si>
  <si>
    <t>Nom457</t>
  </si>
  <si>
    <t>Nom458</t>
  </si>
  <si>
    <t>Nom459</t>
  </si>
  <si>
    <t>Nom460</t>
  </si>
  <si>
    <t>Nom461</t>
  </si>
  <si>
    <t>Nom462</t>
  </si>
  <si>
    <t>Nom463</t>
  </si>
  <si>
    <t>Nom464</t>
  </si>
  <si>
    <t>Nom465</t>
  </si>
  <si>
    <t>Nom466</t>
  </si>
  <si>
    <t>Nom467</t>
  </si>
  <si>
    <t>Nom468</t>
  </si>
  <si>
    <t>Nom469</t>
  </si>
  <si>
    <t>Nom470</t>
  </si>
  <si>
    <t>Nom471</t>
  </si>
  <si>
    <t>Nom472</t>
  </si>
  <si>
    <t>Nom473</t>
  </si>
  <si>
    <t>Nom474</t>
  </si>
  <si>
    <t>Nom475</t>
  </si>
  <si>
    <t>Nom476</t>
  </si>
  <si>
    <t>Nom477</t>
  </si>
  <si>
    <t>Nom478</t>
  </si>
  <si>
    <t>Nom479</t>
  </si>
  <si>
    <t>Nom480</t>
  </si>
  <si>
    <t>Nom481</t>
  </si>
  <si>
    <t>Nom482</t>
  </si>
  <si>
    <t>Nom483</t>
  </si>
  <si>
    <t>Nom484</t>
  </si>
  <si>
    <t>Nom485</t>
  </si>
  <si>
    <t>Nom486</t>
  </si>
  <si>
    <t>Nom487</t>
  </si>
  <si>
    <t>Nom488</t>
  </si>
  <si>
    <t>Nom489</t>
  </si>
  <si>
    <t>Nom490</t>
  </si>
  <si>
    <t>Nom491</t>
  </si>
  <si>
    <t>Nom492</t>
  </si>
  <si>
    <t>Nom493</t>
  </si>
  <si>
    <t>Nom494</t>
  </si>
  <si>
    <t>Nom495</t>
  </si>
  <si>
    <t>Nom496</t>
  </si>
  <si>
    <t>Nom497</t>
  </si>
  <si>
    <t>Nom498</t>
  </si>
  <si>
    <t>Nom499</t>
  </si>
  <si>
    <t>Nom500</t>
  </si>
  <si>
    <t>Nom501</t>
  </si>
  <si>
    <t>Nom502</t>
  </si>
  <si>
    <t>Nom503</t>
  </si>
  <si>
    <t>Nom504</t>
  </si>
  <si>
    <t>Nom505</t>
  </si>
  <si>
    <t>Nom506</t>
  </si>
  <si>
    <t>Nom507</t>
  </si>
  <si>
    <t>Nom508</t>
  </si>
  <si>
    <t>Nom509</t>
  </si>
  <si>
    <t>Nom510</t>
  </si>
  <si>
    <t>Nom511</t>
  </si>
  <si>
    <t>Nom512</t>
  </si>
  <si>
    <t>Nom513</t>
  </si>
  <si>
    <t>Nom514</t>
  </si>
  <si>
    <t>Nom515</t>
  </si>
  <si>
    <t>Nom516</t>
  </si>
  <si>
    <t>Nom517</t>
  </si>
  <si>
    <t>Nom518</t>
  </si>
  <si>
    <t>Nom519</t>
  </si>
  <si>
    <t>Nom520</t>
  </si>
  <si>
    <t>Nom521</t>
  </si>
  <si>
    <t>Nom522</t>
  </si>
  <si>
    <t>Nom523</t>
  </si>
  <si>
    <t>Nom524</t>
  </si>
  <si>
    <t>Nom525</t>
  </si>
  <si>
    <t>Nom526</t>
  </si>
  <si>
    <t>Nom527</t>
  </si>
  <si>
    <t>Nom528</t>
  </si>
  <si>
    <t>Nom529</t>
  </si>
  <si>
    <t>Nom530</t>
  </si>
  <si>
    <t>Nom531</t>
  </si>
  <si>
    <t>Nom532</t>
  </si>
  <si>
    <t>Nom533</t>
  </si>
  <si>
    <t>Nom534</t>
  </si>
  <si>
    <t>Nom535</t>
  </si>
  <si>
    <t>Nom536</t>
  </si>
  <si>
    <t>Nom537</t>
  </si>
  <si>
    <t>Nom538</t>
  </si>
  <si>
    <t>Nom539</t>
  </si>
  <si>
    <t>Nom540</t>
  </si>
  <si>
    <t>Nom541</t>
  </si>
  <si>
    <t>Nom542</t>
  </si>
  <si>
    <t>Nom543</t>
  </si>
  <si>
    <t>Nom544</t>
  </si>
  <si>
    <t>Nom545</t>
  </si>
  <si>
    <t>Nom546</t>
  </si>
  <si>
    <t>Nom547</t>
  </si>
  <si>
    <t>Nom548</t>
  </si>
  <si>
    <t>Nom549</t>
  </si>
  <si>
    <t>Nom550</t>
  </si>
  <si>
    <t>Nom551</t>
  </si>
  <si>
    <t>Nom552</t>
  </si>
  <si>
    <t>Nom553</t>
  </si>
  <si>
    <t>Nom554</t>
  </si>
  <si>
    <t>Nom555</t>
  </si>
  <si>
    <t>Nom556</t>
  </si>
  <si>
    <t>Nom557</t>
  </si>
  <si>
    <t>Nom558</t>
  </si>
  <si>
    <t>Nom559</t>
  </si>
  <si>
    <t>Nom560</t>
  </si>
  <si>
    <t>Nom561</t>
  </si>
  <si>
    <t>Nom562</t>
  </si>
  <si>
    <t>Nom563</t>
  </si>
  <si>
    <t>Nom564</t>
  </si>
  <si>
    <t>Nom565</t>
  </si>
  <si>
    <t>Nom566</t>
  </si>
  <si>
    <t>Nom567</t>
  </si>
  <si>
    <t>Nom568</t>
  </si>
  <si>
    <t>Nom569</t>
  </si>
  <si>
    <t>Nom570</t>
  </si>
  <si>
    <t>Nom571</t>
  </si>
  <si>
    <t>Nom572</t>
  </si>
  <si>
    <t>Nom573</t>
  </si>
  <si>
    <t>Nom574</t>
  </si>
  <si>
    <t>Nom575</t>
  </si>
  <si>
    <t>Nom576</t>
  </si>
  <si>
    <t>Nom577</t>
  </si>
  <si>
    <t>Nom578</t>
  </si>
  <si>
    <t>Nom579</t>
  </si>
  <si>
    <t>Nom580</t>
  </si>
  <si>
    <t>Nom581</t>
  </si>
  <si>
    <t>Nom582</t>
  </si>
  <si>
    <t>Nom583</t>
  </si>
  <si>
    <t>Nom584</t>
  </si>
  <si>
    <t>Nom585</t>
  </si>
  <si>
    <t>Nom586</t>
  </si>
  <si>
    <t>Nom587</t>
  </si>
  <si>
    <t>Nom588</t>
  </si>
  <si>
    <t>Nom589</t>
  </si>
  <si>
    <t>Nom590</t>
  </si>
  <si>
    <t>Nom591</t>
  </si>
  <si>
    <t>Nom592</t>
  </si>
  <si>
    <t>Nom593</t>
  </si>
  <si>
    <t>Nom594</t>
  </si>
  <si>
    <t>Nom595</t>
  </si>
  <si>
    <t>Nom596</t>
  </si>
  <si>
    <t>Nom597</t>
  </si>
  <si>
    <t>Nom598</t>
  </si>
  <si>
    <t>Nom599</t>
  </si>
  <si>
    <t>Nom600</t>
  </si>
  <si>
    <t>Nom601</t>
  </si>
  <si>
    <t>Nom602</t>
  </si>
  <si>
    <t>Nom603</t>
  </si>
  <si>
    <t>Nom604</t>
  </si>
  <si>
    <t>Nom605</t>
  </si>
  <si>
    <t>Nom606</t>
  </si>
  <si>
    <t>Nom607</t>
  </si>
  <si>
    <t>Nom608</t>
  </si>
  <si>
    <t>Nom609</t>
  </si>
  <si>
    <t>Nom610</t>
  </si>
  <si>
    <t>Nom611</t>
  </si>
  <si>
    <t>Nom612</t>
  </si>
  <si>
    <t>Nom613</t>
  </si>
  <si>
    <t>Nom614</t>
  </si>
  <si>
    <t>Nom615</t>
  </si>
  <si>
    <t>Nom616</t>
  </si>
  <si>
    <t>Nom617</t>
  </si>
  <si>
    <t>Nom618</t>
  </si>
  <si>
    <t>Nom619</t>
  </si>
  <si>
    <t>Nom620</t>
  </si>
  <si>
    <t>Nom621</t>
  </si>
  <si>
    <t>Nom622</t>
  </si>
  <si>
    <t>Nom623</t>
  </si>
  <si>
    <t>Nom624</t>
  </si>
  <si>
    <t>Nom625</t>
  </si>
  <si>
    <t>Nom626</t>
  </si>
  <si>
    <t>Nom627</t>
  </si>
  <si>
    <t>Nom628</t>
  </si>
  <si>
    <t>Nom629</t>
  </si>
  <si>
    <t>Nom630</t>
  </si>
  <si>
    <t>Nom631</t>
  </si>
  <si>
    <t>Nom632</t>
  </si>
  <si>
    <t>Nom633</t>
  </si>
  <si>
    <t>Nom634</t>
  </si>
  <si>
    <t>Nom635</t>
  </si>
  <si>
    <t>Nom636</t>
  </si>
  <si>
    <t>Nom637</t>
  </si>
  <si>
    <t>Nom638</t>
  </si>
  <si>
    <t>Nom639</t>
  </si>
  <si>
    <t>Nom640</t>
  </si>
  <si>
    <t>Nom641</t>
  </si>
  <si>
    <t>Nom642</t>
  </si>
  <si>
    <t>Nom643</t>
  </si>
  <si>
    <t>Nom644</t>
  </si>
  <si>
    <t>Nom645</t>
  </si>
  <si>
    <t>Nom646</t>
  </si>
  <si>
    <t>Nom647</t>
  </si>
  <si>
    <t>Nom648</t>
  </si>
  <si>
    <t>Nom649</t>
  </si>
  <si>
    <t>Nom650</t>
  </si>
  <si>
    <t>Nom651</t>
  </si>
  <si>
    <t>Nom652</t>
  </si>
  <si>
    <t>Nom653</t>
  </si>
  <si>
    <t>Nom654</t>
  </si>
  <si>
    <t>Nom655</t>
  </si>
  <si>
    <t>Nom656</t>
  </si>
  <si>
    <t>Nom657</t>
  </si>
  <si>
    <t>Nom658</t>
  </si>
  <si>
    <t>Nom659</t>
  </si>
  <si>
    <t>Nom660</t>
  </si>
  <si>
    <t>Nom661</t>
  </si>
  <si>
    <t>Nom662</t>
  </si>
  <si>
    <t>Nom663</t>
  </si>
  <si>
    <t>Nom664</t>
  </si>
  <si>
    <t>Nom665</t>
  </si>
  <si>
    <t>Nom666</t>
  </si>
  <si>
    <t>Nom667</t>
  </si>
  <si>
    <t>Nom668</t>
  </si>
  <si>
    <t>Nom669</t>
  </si>
  <si>
    <t>Nom670</t>
  </si>
  <si>
    <t>Nom671</t>
  </si>
  <si>
    <t>Nom672</t>
  </si>
  <si>
    <t>Nom673</t>
  </si>
  <si>
    <t>Nom674</t>
  </si>
  <si>
    <t>Nom675</t>
  </si>
  <si>
    <t>Nom676</t>
  </si>
  <si>
    <t>Nom677</t>
  </si>
  <si>
    <t>Nom678</t>
  </si>
  <si>
    <t>Nom679</t>
  </si>
  <si>
    <t>Nom680</t>
  </si>
  <si>
    <t>Nom681</t>
  </si>
  <si>
    <t>Nom682</t>
  </si>
  <si>
    <t>Nom683</t>
  </si>
  <si>
    <t>Nom684</t>
  </si>
  <si>
    <t>Nom685</t>
  </si>
  <si>
    <t>Nom686</t>
  </si>
  <si>
    <t>Nom687</t>
  </si>
  <si>
    <t>Nom688</t>
  </si>
  <si>
    <t>Nom689</t>
  </si>
  <si>
    <t>Nom690</t>
  </si>
  <si>
    <t>Nom691</t>
  </si>
  <si>
    <t>Nom692</t>
  </si>
  <si>
    <t>Nom693</t>
  </si>
  <si>
    <t>Nom694</t>
  </si>
  <si>
    <t>Nom695</t>
  </si>
  <si>
    <t>Nom696</t>
  </si>
  <si>
    <t>Nom697</t>
  </si>
  <si>
    <t>Nom698</t>
  </si>
  <si>
    <t>Nom699</t>
  </si>
  <si>
    <t>Nom700</t>
  </si>
  <si>
    <t>Nom701</t>
  </si>
  <si>
    <t>Nom702</t>
  </si>
  <si>
    <t>Nom703</t>
  </si>
  <si>
    <t>0001</t>
  </si>
  <si>
    <t>0002</t>
  </si>
  <si>
    <t>0003</t>
  </si>
  <si>
    <t>0004</t>
  </si>
  <si>
    <t>0005</t>
  </si>
  <si>
    <t>0006</t>
  </si>
  <si>
    <t>0007</t>
  </si>
  <si>
    <t>0008</t>
  </si>
  <si>
    <t>0009</t>
  </si>
  <si>
    <t>0010</t>
  </si>
  <si>
    <t>0011</t>
  </si>
  <si>
    <t>0012</t>
  </si>
  <si>
    <t>0013</t>
  </si>
  <si>
    <t>0014</t>
  </si>
  <si>
    <t>0015</t>
  </si>
  <si>
    <t>0016</t>
  </si>
  <si>
    <t>0017</t>
  </si>
  <si>
    <t>0018</t>
  </si>
  <si>
    <t>0019</t>
  </si>
  <si>
    <t>0020</t>
  </si>
  <si>
    <t>0021</t>
  </si>
  <si>
    <t>0022</t>
  </si>
  <si>
    <t>0023</t>
  </si>
  <si>
    <t>0024</t>
  </si>
  <si>
    <t>0025</t>
  </si>
  <si>
    <t>0026</t>
  </si>
  <si>
    <t>0027</t>
  </si>
  <si>
    <t>0028</t>
  </si>
  <si>
    <t>0029</t>
  </si>
  <si>
    <t>0030</t>
  </si>
  <si>
    <t>0031</t>
  </si>
  <si>
    <t>0032</t>
  </si>
  <si>
    <t>0033</t>
  </si>
  <si>
    <t>0034</t>
  </si>
  <si>
    <t>0035</t>
  </si>
  <si>
    <t>0036</t>
  </si>
  <si>
    <t>0037</t>
  </si>
  <si>
    <t>0038</t>
  </si>
  <si>
    <t>0039</t>
  </si>
  <si>
    <t>0040</t>
  </si>
  <si>
    <t>0041</t>
  </si>
  <si>
    <t>0042</t>
  </si>
  <si>
    <t>0043</t>
  </si>
  <si>
    <t>0044</t>
  </si>
  <si>
    <t>0045</t>
  </si>
  <si>
    <t>0046</t>
  </si>
  <si>
    <t>0047</t>
  </si>
  <si>
    <t>0048</t>
  </si>
  <si>
    <t>0049</t>
  </si>
  <si>
    <t>0050</t>
  </si>
  <si>
    <t>0051</t>
  </si>
  <si>
    <t>0052</t>
  </si>
  <si>
    <t>0053</t>
  </si>
  <si>
    <t>0054</t>
  </si>
  <si>
    <t>0055</t>
  </si>
  <si>
    <t>0056</t>
  </si>
  <si>
    <t>0057</t>
  </si>
  <si>
    <t>0058</t>
  </si>
  <si>
    <t>0059</t>
  </si>
  <si>
    <t>0060</t>
  </si>
  <si>
    <t>0061</t>
  </si>
  <si>
    <t>0062</t>
  </si>
  <si>
    <t>0063</t>
  </si>
  <si>
    <t>0064</t>
  </si>
  <si>
    <t>0065</t>
  </si>
  <si>
    <t>0066</t>
  </si>
  <si>
    <t>0067</t>
  </si>
  <si>
    <t>0068</t>
  </si>
  <si>
    <t>0069</t>
  </si>
  <si>
    <t>0070</t>
  </si>
  <si>
    <t>0071</t>
  </si>
  <si>
    <t>0072</t>
  </si>
  <si>
    <t>0073</t>
  </si>
  <si>
    <t>0074</t>
  </si>
  <si>
    <t>0075</t>
  </si>
  <si>
    <t>0076</t>
  </si>
  <si>
    <t>0077</t>
  </si>
  <si>
    <t>0078</t>
  </si>
  <si>
    <t>0079</t>
  </si>
  <si>
    <t>0080</t>
  </si>
  <si>
    <t>0081</t>
  </si>
  <si>
    <t>0082</t>
  </si>
  <si>
    <t>0083</t>
  </si>
  <si>
    <t>0084</t>
  </si>
  <si>
    <t>0085</t>
  </si>
  <si>
    <t>0086</t>
  </si>
  <si>
    <t>0087</t>
  </si>
  <si>
    <t>0088</t>
  </si>
  <si>
    <t>0089</t>
  </si>
  <si>
    <t>0090</t>
  </si>
  <si>
    <t>0091</t>
  </si>
  <si>
    <t>0092</t>
  </si>
  <si>
    <t>0093</t>
  </si>
  <si>
    <t>0094</t>
  </si>
  <si>
    <t>0095</t>
  </si>
  <si>
    <t>0096</t>
  </si>
  <si>
    <t>0097</t>
  </si>
  <si>
    <t>0098</t>
  </si>
  <si>
    <t>0099</t>
  </si>
  <si>
    <t>0100</t>
  </si>
  <si>
    <t>0101</t>
  </si>
  <si>
    <t>0102</t>
  </si>
  <si>
    <t>0103</t>
  </si>
  <si>
    <t>0104</t>
  </si>
  <si>
    <t>0105</t>
  </si>
  <si>
    <t>0106</t>
  </si>
  <si>
    <t>0107</t>
  </si>
  <si>
    <t>0108</t>
  </si>
  <si>
    <t>0109</t>
  </si>
  <si>
    <t>0110</t>
  </si>
  <si>
    <t>0111</t>
  </si>
  <si>
    <t>0112</t>
  </si>
  <si>
    <t>0113</t>
  </si>
  <si>
    <t>0114</t>
  </si>
  <si>
    <t>0115</t>
  </si>
  <si>
    <t>0116</t>
  </si>
  <si>
    <t>0117</t>
  </si>
  <si>
    <t>0118</t>
  </si>
  <si>
    <t>0119</t>
  </si>
  <si>
    <t>0120</t>
  </si>
  <si>
    <t>0121</t>
  </si>
  <si>
    <t>0122</t>
  </si>
  <si>
    <t>0123</t>
  </si>
  <si>
    <t>0124</t>
  </si>
  <si>
    <t>0125</t>
  </si>
  <si>
    <t>0126</t>
  </si>
  <si>
    <t>0127</t>
  </si>
  <si>
    <t>0128</t>
  </si>
  <si>
    <t>0129</t>
  </si>
  <si>
    <t>0130</t>
  </si>
  <si>
    <t>0131</t>
  </si>
  <si>
    <t>0132</t>
  </si>
  <si>
    <t>0133</t>
  </si>
  <si>
    <t>0134</t>
  </si>
  <si>
    <t>0135</t>
  </si>
  <si>
    <t>0136</t>
  </si>
  <si>
    <t>0137</t>
  </si>
  <si>
    <t>0138</t>
  </si>
  <si>
    <t>0139</t>
  </si>
  <si>
    <t>0140</t>
  </si>
  <si>
    <t>0141</t>
  </si>
  <si>
    <t>0142</t>
  </si>
  <si>
    <t>0143</t>
  </si>
  <si>
    <t>0144</t>
  </si>
  <si>
    <t>0145</t>
  </si>
  <si>
    <t>0146</t>
  </si>
  <si>
    <t>0147</t>
  </si>
  <si>
    <t>0148</t>
  </si>
  <si>
    <t>0149</t>
  </si>
  <si>
    <t>0150</t>
  </si>
  <si>
    <t>0151</t>
  </si>
  <si>
    <t>0152</t>
  </si>
  <si>
    <t>0153</t>
  </si>
  <si>
    <t>0154</t>
  </si>
  <si>
    <t>0155</t>
  </si>
  <si>
    <t>0156</t>
  </si>
  <si>
    <t>0157</t>
  </si>
  <si>
    <t>0158</t>
  </si>
  <si>
    <t>0159</t>
  </si>
  <si>
    <t>0160</t>
  </si>
  <si>
    <t>0161</t>
  </si>
  <si>
    <t>0162</t>
  </si>
  <si>
    <t>0163</t>
  </si>
  <si>
    <t>0164</t>
  </si>
  <si>
    <t>0165</t>
  </si>
  <si>
    <t>0166</t>
  </si>
  <si>
    <t>0167</t>
  </si>
  <si>
    <t>0168</t>
  </si>
  <si>
    <t>0169</t>
  </si>
  <si>
    <t>0170</t>
  </si>
  <si>
    <t>0171</t>
  </si>
  <si>
    <t>0172</t>
  </si>
  <si>
    <t>0173</t>
  </si>
  <si>
    <t>0174</t>
  </si>
  <si>
    <t>0175</t>
  </si>
  <si>
    <t>0176</t>
  </si>
  <si>
    <t>0177</t>
  </si>
  <si>
    <t>0178</t>
  </si>
  <si>
    <t>0179</t>
  </si>
  <si>
    <t>0180</t>
  </si>
  <si>
    <t>0181</t>
  </si>
  <si>
    <t>0182</t>
  </si>
  <si>
    <t>0183</t>
  </si>
  <si>
    <t>0184</t>
  </si>
  <si>
    <t>0185</t>
  </si>
  <si>
    <t>0186</t>
  </si>
  <si>
    <t>0187</t>
  </si>
  <si>
    <t>0188</t>
  </si>
  <si>
    <t>0189</t>
  </si>
  <si>
    <t>0190</t>
  </si>
  <si>
    <t>0191</t>
  </si>
  <si>
    <t>0192</t>
  </si>
  <si>
    <t>0193</t>
  </si>
  <si>
    <t>0194</t>
  </si>
  <si>
    <t>0195</t>
  </si>
  <si>
    <t>0196</t>
  </si>
  <si>
    <t>0197</t>
  </si>
  <si>
    <t>0198</t>
  </si>
  <si>
    <t>0199</t>
  </si>
  <si>
    <t>0200</t>
  </si>
  <si>
    <t>0201</t>
  </si>
  <si>
    <t>0202</t>
  </si>
  <si>
    <t>0203</t>
  </si>
  <si>
    <t>0204</t>
  </si>
  <si>
    <t>0205</t>
  </si>
  <si>
    <t>0206</t>
  </si>
  <si>
    <t>0207</t>
  </si>
  <si>
    <t>0208</t>
  </si>
  <si>
    <t>0209</t>
  </si>
  <si>
    <t>0210</t>
  </si>
  <si>
    <t>0211</t>
  </si>
  <si>
    <t>0212</t>
  </si>
  <si>
    <t>0213</t>
  </si>
  <si>
    <t>0214</t>
  </si>
  <si>
    <t>0215</t>
  </si>
  <si>
    <t>0216</t>
  </si>
  <si>
    <t>0217</t>
  </si>
  <si>
    <t>0218</t>
  </si>
  <si>
    <t>0219</t>
  </si>
  <si>
    <t>0220</t>
  </si>
  <si>
    <t>0221</t>
  </si>
  <si>
    <t>0222</t>
  </si>
  <si>
    <t>0223</t>
  </si>
  <si>
    <t>0224</t>
  </si>
  <si>
    <t>0225</t>
  </si>
  <si>
    <t>0226</t>
  </si>
  <si>
    <t>0227</t>
  </si>
  <si>
    <t>0228</t>
  </si>
  <si>
    <t>0229</t>
  </si>
  <si>
    <t>0230</t>
  </si>
  <si>
    <t>0231</t>
  </si>
  <si>
    <t>0232</t>
  </si>
  <si>
    <t>0233</t>
  </si>
  <si>
    <t>0234</t>
  </si>
  <si>
    <t>0235</t>
  </si>
  <si>
    <t>0236</t>
  </si>
  <si>
    <t>0237</t>
  </si>
  <si>
    <t>0238</t>
  </si>
  <si>
    <t>0239</t>
  </si>
  <si>
    <t>0240</t>
  </si>
  <si>
    <t>0241</t>
  </si>
  <si>
    <t>0242</t>
  </si>
  <si>
    <t>0243</t>
  </si>
  <si>
    <t>0244</t>
  </si>
  <si>
    <t>0245</t>
  </si>
  <si>
    <t>0246</t>
  </si>
  <si>
    <t>0247</t>
  </si>
  <si>
    <t>0248</t>
  </si>
  <si>
    <t>0249</t>
  </si>
  <si>
    <t>0250</t>
  </si>
  <si>
    <t>0251</t>
  </si>
  <si>
    <t>0252</t>
  </si>
  <si>
    <t>0253</t>
  </si>
  <si>
    <t>0254</t>
  </si>
  <si>
    <t>0255</t>
  </si>
  <si>
    <t>0256</t>
  </si>
  <si>
    <t>0257</t>
  </si>
  <si>
    <t>0258</t>
  </si>
  <si>
    <t>0259</t>
  </si>
  <si>
    <t>0260</t>
  </si>
  <si>
    <t>0261</t>
  </si>
  <si>
    <t>0262</t>
  </si>
  <si>
    <t>0263</t>
  </si>
  <si>
    <t>0264</t>
  </si>
  <si>
    <t>0265</t>
  </si>
  <si>
    <t>0266</t>
  </si>
  <si>
    <t>0267</t>
  </si>
  <si>
    <t>0268</t>
  </si>
  <si>
    <t>0269</t>
  </si>
  <si>
    <t>0270</t>
  </si>
  <si>
    <t>0271</t>
  </si>
  <si>
    <t>0272</t>
  </si>
  <si>
    <t>0273</t>
  </si>
  <si>
    <t>0274</t>
  </si>
  <si>
    <t>0275</t>
  </si>
  <si>
    <t>0276</t>
  </si>
  <si>
    <t>0277</t>
  </si>
  <si>
    <t>0278</t>
  </si>
  <si>
    <t>0279</t>
  </si>
  <si>
    <t>0280</t>
  </si>
  <si>
    <t>0281</t>
  </si>
  <si>
    <t>0282</t>
  </si>
  <si>
    <t>0283</t>
  </si>
  <si>
    <t>0284</t>
  </si>
  <si>
    <t>0285</t>
  </si>
  <si>
    <t>0286</t>
  </si>
  <si>
    <t>0287</t>
  </si>
  <si>
    <t>0288</t>
  </si>
  <si>
    <t>0289</t>
  </si>
  <si>
    <t>0290</t>
  </si>
  <si>
    <t>0291</t>
  </si>
  <si>
    <t>0292</t>
  </si>
  <si>
    <t>0293</t>
  </si>
  <si>
    <t>0294</t>
  </si>
  <si>
    <t>0295</t>
  </si>
  <si>
    <t>0296</t>
  </si>
  <si>
    <t>0297</t>
  </si>
  <si>
    <t>0298</t>
  </si>
  <si>
    <t>0299</t>
  </si>
  <si>
    <t>0300</t>
  </si>
  <si>
    <t>0301</t>
  </si>
  <si>
    <t>0302</t>
  </si>
  <si>
    <t>0303</t>
  </si>
  <si>
    <t>0304</t>
  </si>
  <si>
    <t>0305</t>
  </si>
  <si>
    <t>0306</t>
  </si>
  <si>
    <t>0307</t>
  </si>
  <si>
    <t>0308</t>
  </si>
  <si>
    <t>0309</t>
  </si>
  <si>
    <t>0310</t>
  </si>
  <si>
    <t>0311</t>
  </si>
  <si>
    <t>0312</t>
  </si>
  <si>
    <t>0313</t>
  </si>
  <si>
    <t>0314</t>
  </si>
  <si>
    <t>0315</t>
  </si>
  <si>
    <t>0316</t>
  </si>
  <si>
    <t>0317</t>
  </si>
  <si>
    <t>0318</t>
  </si>
  <si>
    <t>0319</t>
  </si>
  <si>
    <t>0320</t>
  </si>
  <si>
    <t>0321</t>
  </si>
  <si>
    <t>0322</t>
  </si>
  <si>
    <t>0323</t>
  </si>
  <si>
    <t>0324</t>
  </si>
  <si>
    <t>0325</t>
  </si>
  <si>
    <t>0326</t>
  </si>
  <si>
    <t>0327</t>
  </si>
  <si>
    <t>0328</t>
  </si>
  <si>
    <t>0329</t>
  </si>
  <si>
    <t>0330</t>
  </si>
  <si>
    <t>0331</t>
  </si>
  <si>
    <t>0332</t>
  </si>
  <si>
    <t>0333</t>
  </si>
  <si>
    <t>0334</t>
  </si>
  <si>
    <t>0335</t>
  </si>
  <si>
    <t>0336</t>
  </si>
  <si>
    <t>0337</t>
  </si>
  <si>
    <t>0338</t>
  </si>
  <si>
    <t>0339</t>
  </si>
  <si>
    <t>0340</t>
  </si>
  <si>
    <t>0341</t>
  </si>
  <si>
    <t>0342</t>
  </si>
  <si>
    <t>0343</t>
  </si>
  <si>
    <t>0344</t>
  </si>
  <si>
    <t>0345</t>
  </si>
  <si>
    <t>0346</t>
  </si>
  <si>
    <t>0347</t>
  </si>
  <si>
    <t>0348</t>
  </si>
  <si>
    <t>0349</t>
  </si>
  <si>
    <t>0350</t>
  </si>
  <si>
    <t>0351</t>
  </si>
  <si>
    <t>0352</t>
  </si>
  <si>
    <t>0353</t>
  </si>
  <si>
    <t>0354</t>
  </si>
  <si>
    <t>0355</t>
  </si>
  <si>
    <t>0356</t>
  </si>
  <si>
    <t>0357</t>
  </si>
  <si>
    <t>0358</t>
  </si>
  <si>
    <t>0359</t>
  </si>
  <si>
    <t>0360</t>
  </si>
  <si>
    <t>0361</t>
  </si>
  <si>
    <t>0362</t>
  </si>
  <si>
    <t>0363</t>
  </si>
  <si>
    <t>0364</t>
  </si>
  <si>
    <t>0365</t>
  </si>
  <si>
    <t>0366</t>
  </si>
  <si>
    <t>0367</t>
  </si>
  <si>
    <t>0368</t>
  </si>
  <si>
    <t>0369</t>
  </si>
  <si>
    <t>0370</t>
  </si>
  <si>
    <t>0371</t>
  </si>
  <si>
    <t>0372</t>
  </si>
  <si>
    <t>0373</t>
  </si>
  <si>
    <t>0374</t>
  </si>
  <si>
    <t>0375</t>
  </si>
  <si>
    <t>0376</t>
  </si>
  <si>
    <t>0377</t>
  </si>
  <si>
    <t>0378</t>
  </si>
  <si>
    <t>0379</t>
  </si>
  <si>
    <t>0380</t>
  </si>
  <si>
    <t>0381</t>
  </si>
  <si>
    <t>0382</t>
  </si>
  <si>
    <t>0383</t>
  </si>
  <si>
    <t>0384</t>
  </si>
  <si>
    <t>0385</t>
  </si>
  <si>
    <t>0386</t>
  </si>
  <si>
    <t>0387</t>
  </si>
  <si>
    <t>0388</t>
  </si>
  <si>
    <t>0389</t>
  </si>
  <si>
    <t>0390</t>
  </si>
  <si>
    <t>0391</t>
  </si>
  <si>
    <t>0392</t>
  </si>
  <si>
    <t>0393</t>
  </si>
  <si>
    <t>0394</t>
  </si>
  <si>
    <t>0395</t>
  </si>
  <si>
    <t>0396</t>
  </si>
  <si>
    <t>0397</t>
  </si>
  <si>
    <t>0398</t>
  </si>
  <si>
    <t>0399</t>
  </si>
  <si>
    <t>0400</t>
  </si>
  <si>
    <t>0401</t>
  </si>
  <si>
    <t>0402</t>
  </si>
  <si>
    <t>0403</t>
  </si>
  <si>
    <t>0404</t>
  </si>
  <si>
    <t>0405</t>
  </si>
  <si>
    <t>0406</t>
  </si>
  <si>
    <t>0407</t>
  </si>
  <si>
    <t>0408</t>
  </si>
  <si>
    <t>0409</t>
  </si>
  <si>
    <t>0410</t>
  </si>
  <si>
    <t>0411</t>
  </si>
  <si>
    <t>0412</t>
  </si>
  <si>
    <t>0413</t>
  </si>
  <si>
    <t>0414</t>
  </si>
  <si>
    <t>0415</t>
  </si>
  <si>
    <t>0416</t>
  </si>
  <si>
    <t>0417</t>
  </si>
  <si>
    <t>0418</t>
  </si>
  <si>
    <t>0419</t>
  </si>
  <si>
    <t>0420</t>
  </si>
  <si>
    <t>0421</t>
  </si>
  <si>
    <t>0422</t>
  </si>
  <si>
    <t>0423</t>
  </si>
  <si>
    <t>0424</t>
  </si>
  <si>
    <t>0425</t>
  </si>
  <si>
    <t>0426</t>
  </si>
  <si>
    <t>0427</t>
  </si>
  <si>
    <t>0428</t>
  </si>
  <si>
    <t>0429</t>
  </si>
  <si>
    <t>0430</t>
  </si>
  <si>
    <t>0431</t>
  </si>
  <si>
    <t>0432</t>
  </si>
  <si>
    <t>0433</t>
  </si>
  <si>
    <t>0434</t>
  </si>
  <si>
    <t>0435</t>
  </si>
  <si>
    <t>0436</t>
  </si>
  <si>
    <t>0437</t>
  </si>
  <si>
    <t>0438</t>
  </si>
  <si>
    <t>0439</t>
  </si>
  <si>
    <t>0440</t>
  </si>
  <si>
    <t>0441</t>
  </si>
  <si>
    <t>0442</t>
  </si>
  <si>
    <t>0443</t>
  </si>
  <si>
    <t>0444</t>
  </si>
  <si>
    <t>0445</t>
  </si>
  <si>
    <t>0446</t>
  </si>
  <si>
    <t>0447</t>
  </si>
  <si>
    <t>0448</t>
  </si>
  <si>
    <t>0449</t>
  </si>
  <si>
    <t>0450</t>
  </si>
  <si>
    <t>0451</t>
  </si>
  <si>
    <t>0452</t>
  </si>
  <si>
    <t>0453</t>
  </si>
  <si>
    <t>0454</t>
  </si>
  <si>
    <t>0455</t>
  </si>
  <si>
    <t>0456</t>
  </si>
  <si>
    <t>0457</t>
  </si>
  <si>
    <t>0458</t>
  </si>
  <si>
    <t>0459</t>
  </si>
  <si>
    <t>0460</t>
  </si>
  <si>
    <t>0461</t>
  </si>
  <si>
    <t>0462</t>
  </si>
  <si>
    <t>0463</t>
  </si>
  <si>
    <t>0464</t>
  </si>
  <si>
    <t>0465</t>
  </si>
  <si>
    <t>0466</t>
  </si>
  <si>
    <t>0467</t>
  </si>
  <si>
    <t>0468</t>
  </si>
  <si>
    <t>0469</t>
  </si>
  <si>
    <t>0470</t>
  </si>
  <si>
    <t>0471</t>
  </si>
  <si>
    <t>0472</t>
  </si>
  <si>
    <t>0473</t>
  </si>
  <si>
    <t>0474</t>
  </si>
  <si>
    <t>0475</t>
  </si>
  <si>
    <t>0476</t>
  </si>
  <si>
    <t>0477</t>
  </si>
  <si>
    <t>0478</t>
  </si>
  <si>
    <t>0479</t>
  </si>
  <si>
    <t>0480</t>
  </si>
  <si>
    <t>0481</t>
  </si>
  <si>
    <t>0482</t>
  </si>
  <si>
    <t>0483</t>
  </si>
  <si>
    <t>0484</t>
  </si>
  <si>
    <t>0485</t>
  </si>
  <si>
    <t>0486</t>
  </si>
  <si>
    <t>0487</t>
  </si>
  <si>
    <t>0488</t>
  </si>
  <si>
    <t>0489</t>
  </si>
  <si>
    <t>0490</t>
  </si>
  <si>
    <t>0491</t>
  </si>
  <si>
    <t>0492</t>
  </si>
  <si>
    <t>0493</t>
  </si>
  <si>
    <t>0494</t>
  </si>
  <si>
    <t>0495</t>
  </si>
  <si>
    <t>0496</t>
  </si>
  <si>
    <t>0497</t>
  </si>
  <si>
    <t>0498</t>
  </si>
  <si>
    <t>0499</t>
  </si>
  <si>
    <t>0500</t>
  </si>
  <si>
    <t>0501</t>
  </si>
  <si>
    <t>0502</t>
  </si>
  <si>
    <t>0503</t>
  </si>
  <si>
    <t>0504</t>
  </si>
  <si>
    <t>0505</t>
  </si>
  <si>
    <t>0506</t>
  </si>
  <si>
    <t>0507</t>
  </si>
  <si>
    <t>0508</t>
  </si>
  <si>
    <t>0509</t>
  </si>
  <si>
    <t>0510</t>
  </si>
  <si>
    <t>0511</t>
  </si>
  <si>
    <t>0512</t>
  </si>
  <si>
    <t>0513</t>
  </si>
  <si>
    <t>0514</t>
  </si>
  <si>
    <t>0515</t>
  </si>
  <si>
    <t>0516</t>
  </si>
  <si>
    <t>0517</t>
  </si>
  <si>
    <t>0518</t>
  </si>
  <si>
    <t>0519</t>
  </si>
  <si>
    <t>0520</t>
  </si>
  <si>
    <t>0521</t>
  </si>
  <si>
    <t>0522</t>
  </si>
  <si>
    <t>0523</t>
  </si>
  <si>
    <t>0524</t>
  </si>
  <si>
    <t>0525</t>
  </si>
  <si>
    <t>0526</t>
  </si>
  <si>
    <t>0527</t>
  </si>
  <si>
    <t>0528</t>
  </si>
  <si>
    <t>0529</t>
  </si>
  <si>
    <t>0530</t>
  </si>
  <si>
    <t>0531</t>
  </si>
  <si>
    <t>0532</t>
  </si>
  <si>
    <t>0533</t>
  </si>
  <si>
    <t>0534</t>
  </si>
  <si>
    <t>0535</t>
  </si>
  <si>
    <t>0536</t>
  </si>
  <si>
    <t>0537</t>
  </si>
  <si>
    <t>0538</t>
  </si>
  <si>
    <t>0539</t>
  </si>
  <si>
    <t>0540</t>
  </si>
  <si>
    <t>0541</t>
  </si>
  <si>
    <t>0542</t>
  </si>
  <si>
    <t>0543</t>
  </si>
  <si>
    <t>0544</t>
  </si>
  <si>
    <t>0545</t>
  </si>
  <si>
    <t>0546</t>
  </si>
  <si>
    <t>0547</t>
  </si>
  <si>
    <t>0548</t>
  </si>
  <si>
    <t>0549</t>
  </si>
  <si>
    <t>0550</t>
  </si>
  <si>
    <t>0551</t>
  </si>
  <si>
    <t>0552</t>
  </si>
  <si>
    <t>0553</t>
  </si>
  <si>
    <t>0554</t>
  </si>
  <si>
    <t>0555</t>
  </si>
  <si>
    <t>0556</t>
  </si>
  <si>
    <t>0557</t>
  </si>
  <si>
    <t>0558</t>
  </si>
  <si>
    <t>0559</t>
  </si>
  <si>
    <t>0560</t>
  </si>
  <si>
    <t>0561</t>
  </si>
  <si>
    <t>0562</t>
  </si>
  <si>
    <t>0563</t>
  </si>
  <si>
    <t>0564</t>
  </si>
  <si>
    <t>0565</t>
  </si>
  <si>
    <t>0566</t>
  </si>
  <si>
    <t>0567</t>
  </si>
  <si>
    <t>0568</t>
  </si>
  <si>
    <t>0569</t>
  </si>
  <si>
    <t>0570</t>
  </si>
  <si>
    <t>0571</t>
  </si>
  <si>
    <t>0572</t>
  </si>
  <si>
    <t>0573</t>
  </si>
  <si>
    <t>0574</t>
  </si>
  <si>
    <t>0575</t>
  </si>
  <si>
    <t>0576</t>
  </si>
  <si>
    <t>0577</t>
  </si>
  <si>
    <t>0578</t>
  </si>
  <si>
    <t>0579</t>
  </si>
  <si>
    <t>0580</t>
  </si>
  <si>
    <t>0581</t>
  </si>
  <si>
    <t>0582</t>
  </si>
  <si>
    <t>0583</t>
  </si>
  <si>
    <t>0584</t>
  </si>
  <si>
    <t>0585</t>
  </si>
  <si>
    <t>0586</t>
  </si>
  <si>
    <t>0587</t>
  </si>
  <si>
    <t>0588</t>
  </si>
  <si>
    <t>0589</t>
  </si>
  <si>
    <t>0590</t>
  </si>
  <si>
    <t>0591</t>
  </si>
  <si>
    <t>0592</t>
  </si>
  <si>
    <t>0593</t>
  </si>
  <si>
    <t>0594</t>
  </si>
  <si>
    <t>0595</t>
  </si>
  <si>
    <t>0596</t>
  </si>
  <si>
    <t>0597</t>
  </si>
  <si>
    <t>0598</t>
  </si>
  <si>
    <t>0599</t>
  </si>
  <si>
    <t>0600</t>
  </si>
  <si>
    <t>0601</t>
  </si>
  <si>
    <t>0602</t>
  </si>
  <si>
    <t>0603</t>
  </si>
  <si>
    <t>0604</t>
  </si>
  <si>
    <t>0605</t>
  </si>
  <si>
    <t>0606</t>
  </si>
  <si>
    <t>0607</t>
  </si>
  <si>
    <t>0608</t>
  </si>
  <si>
    <t>0609</t>
  </si>
  <si>
    <t>0610</t>
  </si>
  <si>
    <t>0611</t>
  </si>
  <si>
    <t>0612</t>
  </si>
  <si>
    <t>0613</t>
  </si>
  <si>
    <t>0614</t>
  </si>
  <si>
    <t>0615</t>
  </si>
  <si>
    <t>0616</t>
  </si>
  <si>
    <t>0617</t>
  </si>
  <si>
    <t>0618</t>
  </si>
  <si>
    <t>0619</t>
  </si>
  <si>
    <t>0620</t>
  </si>
  <si>
    <t>0621</t>
  </si>
  <si>
    <t>0622</t>
  </si>
  <si>
    <t>0623</t>
  </si>
  <si>
    <t>0624</t>
  </si>
  <si>
    <t>0625</t>
  </si>
  <si>
    <t>0626</t>
  </si>
  <si>
    <t>0627</t>
  </si>
  <si>
    <t>0628</t>
  </si>
  <si>
    <t>0629</t>
  </si>
  <si>
    <t>0630</t>
  </si>
  <si>
    <t>0631</t>
  </si>
  <si>
    <t>0632</t>
  </si>
  <si>
    <t>0633</t>
  </si>
  <si>
    <t>0634</t>
  </si>
  <si>
    <t>0635</t>
  </si>
  <si>
    <t>0636</t>
  </si>
  <si>
    <t>0637</t>
  </si>
  <si>
    <t>0638</t>
  </si>
  <si>
    <t>0639</t>
  </si>
  <si>
    <t>0640</t>
  </si>
  <si>
    <t>0641</t>
  </si>
  <si>
    <t>0642</t>
  </si>
  <si>
    <t>0643</t>
  </si>
  <si>
    <t>0644</t>
  </si>
  <si>
    <t>0645</t>
  </si>
  <si>
    <t>0646</t>
  </si>
  <si>
    <t>0647</t>
  </si>
  <si>
    <t>0648</t>
  </si>
  <si>
    <t>0649</t>
  </si>
  <si>
    <t>0650</t>
  </si>
  <si>
    <t>0651</t>
  </si>
  <si>
    <t>0652</t>
  </si>
  <si>
    <t>0653</t>
  </si>
  <si>
    <t>0654</t>
  </si>
  <si>
    <t>0655</t>
  </si>
  <si>
    <t>0656</t>
  </si>
  <si>
    <t>0657</t>
  </si>
  <si>
    <t>0658</t>
  </si>
  <si>
    <t>0659</t>
  </si>
  <si>
    <t>0660</t>
  </si>
  <si>
    <t>0661</t>
  </si>
  <si>
    <t>0662</t>
  </si>
  <si>
    <t>0663</t>
  </si>
  <si>
    <t>0664</t>
  </si>
  <si>
    <t>0665</t>
  </si>
  <si>
    <t>0666</t>
  </si>
  <si>
    <t>0667</t>
  </si>
  <si>
    <t>0668</t>
  </si>
  <si>
    <t>0669</t>
  </si>
  <si>
    <t>0670</t>
  </si>
  <si>
    <t>0671</t>
  </si>
  <si>
    <t>0672</t>
  </si>
  <si>
    <t>0673</t>
  </si>
  <si>
    <t>0674</t>
  </si>
  <si>
    <t>0675</t>
  </si>
  <si>
    <t>0676</t>
  </si>
  <si>
    <t>0677</t>
  </si>
  <si>
    <t>0678</t>
  </si>
  <si>
    <t>0679</t>
  </si>
  <si>
    <t>0680</t>
  </si>
  <si>
    <t>0681</t>
  </si>
  <si>
    <t>0682</t>
  </si>
  <si>
    <t>0683</t>
  </si>
  <si>
    <t>0684</t>
  </si>
  <si>
    <t>0685</t>
  </si>
  <si>
    <t>0686</t>
  </si>
  <si>
    <t>0687</t>
  </si>
  <si>
    <t>0688</t>
  </si>
  <si>
    <t>0689</t>
  </si>
  <si>
    <t>0690</t>
  </si>
  <si>
    <t>0691</t>
  </si>
  <si>
    <t>0692</t>
  </si>
  <si>
    <t>0693</t>
  </si>
  <si>
    <t>0694</t>
  </si>
  <si>
    <t>0695</t>
  </si>
  <si>
    <t>0696</t>
  </si>
  <si>
    <t>0697</t>
  </si>
  <si>
    <t>0698</t>
  </si>
  <si>
    <t>0699</t>
  </si>
  <si>
    <t>0700</t>
  </si>
  <si>
    <t>0701</t>
  </si>
  <si>
    <t>0702</t>
  </si>
  <si>
    <t>0703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</si>
</sst>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i/>
      <sz val="11"/>
      <color indexed="62"/>
      <name val="Calibri"/>
      <family val="2"/>
    </font>
    <font>
      <sz val="11"/>
      <name val="Calibri"/>
      <family val="2"/>
    </font>
    <font>
      <b/>
      <sz val="12"/>
      <color indexed="8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5" tint="-0.499984740745262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12"/>
      <name val="Calibri"/>
      <family val="2"/>
    </font>
    <font>
      <i/>
      <sz val="11"/>
      <name val="Calibri"/>
      <family val="2"/>
    </font>
    <font>
      <sz val="11"/>
      <name val="Calibri"/>
      <family val="2"/>
      <scheme val="minor"/>
    </font>
    <font>
      <i/>
      <sz val="11"/>
      <color rgb="FF7030A0"/>
      <name val="Calibri"/>
      <family val="2"/>
    </font>
    <font>
      <sz val="11"/>
      <color rgb="FFFF0000"/>
      <name val="Calibri"/>
      <family val="2"/>
      <scheme val="minor"/>
    </font>
    <font>
      <sz val="11"/>
      <color rgb="FFFF0000"/>
      <name val="Calibri"/>
      <family val="2"/>
    </font>
    <font>
      <b/>
      <i/>
      <sz val="11"/>
      <name val="Calibri"/>
      <family val="2"/>
    </font>
    <font>
      <b/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14" fontId="0" fillId="0" borderId="0" xfId="0" applyNumberFormat="1"/>
    <xf numFmtId="0" fontId="1" fillId="0" borderId="0" xfId="0" applyFont="1" applyFill="1"/>
    <xf numFmtId="14" fontId="1" fillId="0" borderId="0" xfId="0" applyNumberFormat="1" applyFont="1" applyFill="1"/>
    <xf numFmtId="0" fontId="2" fillId="0" borderId="0" xfId="0" applyFont="1" applyFill="1"/>
    <xf numFmtId="14" fontId="2" fillId="0" borderId="0" xfId="0" applyNumberFormat="1" applyFont="1" applyFill="1"/>
    <xf numFmtId="49" fontId="0" fillId="0" borderId="0" xfId="0" applyNumberFormat="1"/>
    <xf numFmtId="0" fontId="1" fillId="0" borderId="0" xfId="0" applyFont="1"/>
    <xf numFmtId="0" fontId="0" fillId="0" borderId="0" xfId="0" applyFill="1"/>
    <xf numFmtId="14" fontId="1" fillId="0" borderId="0" xfId="0" applyNumberFormat="1" applyFont="1"/>
    <xf numFmtId="0" fontId="3" fillId="0" borderId="0" xfId="0" applyFont="1" applyFill="1"/>
    <xf numFmtId="0" fontId="0" fillId="0" borderId="0" xfId="0" applyFont="1"/>
    <xf numFmtId="14" fontId="3" fillId="0" borderId="0" xfId="0" applyNumberFormat="1" applyFont="1" applyFill="1"/>
    <xf numFmtId="0" fontId="0" fillId="0" borderId="0" xfId="0" applyFont="1" applyFill="1"/>
    <xf numFmtId="14" fontId="0" fillId="0" borderId="0" xfId="0" applyNumberFormat="1" applyFont="1" applyFill="1"/>
    <xf numFmtId="0" fontId="4" fillId="0" borderId="1" xfId="0" applyFont="1" applyFill="1" applyBorder="1"/>
    <xf numFmtId="14" fontId="4" fillId="0" borderId="1" xfId="0" applyNumberFormat="1" applyFont="1" applyFill="1" applyBorder="1"/>
    <xf numFmtId="14" fontId="0" fillId="0" borderId="0" xfId="0" applyNumberFormat="1" applyFont="1"/>
    <xf numFmtId="49" fontId="4" fillId="0" borderId="1" xfId="0" applyNumberFormat="1" applyFont="1" applyFill="1" applyBorder="1"/>
    <xf numFmtId="49" fontId="2" fillId="0" borderId="0" xfId="0" applyNumberFormat="1" applyFont="1" applyFill="1"/>
    <xf numFmtId="49" fontId="4" fillId="0" borderId="2" xfId="0" applyNumberFormat="1" applyFont="1" applyFill="1" applyBorder="1"/>
    <xf numFmtId="0" fontId="5" fillId="0" borderId="0" xfId="0" applyFont="1"/>
    <xf numFmtId="49" fontId="1" fillId="0" borderId="0" xfId="0" applyNumberFormat="1" applyFont="1"/>
    <xf numFmtId="0" fontId="7" fillId="0" borderId="0" xfId="0" applyFont="1"/>
    <xf numFmtId="14" fontId="7" fillId="0" borderId="0" xfId="0" applyNumberFormat="1" applyFont="1"/>
    <xf numFmtId="0" fontId="8" fillId="0" borderId="1" xfId="0" applyFont="1" applyFill="1" applyBorder="1"/>
    <xf numFmtId="0" fontId="9" fillId="0" borderId="0" xfId="0" applyFont="1" applyFill="1"/>
    <xf numFmtId="0" fontId="10" fillId="0" borderId="0" xfId="0" applyFont="1"/>
    <xf numFmtId="0" fontId="11" fillId="0" borderId="0" xfId="0" applyFont="1" applyFill="1"/>
    <xf numFmtId="0" fontId="12" fillId="0" borderId="0" xfId="0" applyFont="1"/>
    <xf numFmtId="14" fontId="12" fillId="0" borderId="0" xfId="0" applyNumberFormat="1" applyFont="1"/>
    <xf numFmtId="0" fontId="13" fillId="0" borderId="0" xfId="0" applyFont="1" applyFill="1"/>
    <xf numFmtId="14" fontId="13" fillId="0" borderId="0" xfId="0" applyNumberFormat="1" applyFont="1" applyFill="1"/>
    <xf numFmtId="0" fontId="8" fillId="0" borderId="1" xfId="0" applyNumberFormat="1" applyFont="1" applyFill="1" applyBorder="1"/>
    <xf numFmtId="0" fontId="14" fillId="0" borderId="0" xfId="0" applyNumberFormat="1" applyFont="1" applyFill="1"/>
    <xf numFmtId="0" fontId="15" fillId="0" borderId="0" xfId="0" applyNumberFormat="1" applyFont="1"/>
    <xf numFmtId="14" fontId="0" fillId="0" borderId="0" xfId="0" applyNumberFormat="1" applyFill="1"/>
    <xf numFmtId="0" fontId="6" fillId="0" borderId="0" xfId="0" applyFont="1" applyFill="1"/>
    <xf numFmtId="14" fontId="6" fillId="0" borderId="0" xfId="0" applyNumberFormat="1" applyFont="1" applyFill="1"/>
    <xf numFmtId="0" fontId="12" fillId="0" borderId="0" xfId="0" applyFont="1" applyFill="1"/>
    <xf numFmtId="14" fontId="12" fillId="0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704"/>
  <sheetViews>
    <sheetView tabSelected="1" workbookViewId="0">
      <pane ySplit="1" topLeftCell="A2" activePane="bottomLeft" state="frozen"/>
      <selection pane="bottomLeft" activeCell="B2" sqref="B2"/>
    </sheetView>
  </sheetViews>
  <sheetFormatPr baseColWidth="10" defaultRowHeight="14.4" x14ac:dyDescent="0.3"/>
  <cols>
    <col min="1" max="1" width="11.44140625" style="6"/>
    <col min="2" max="2" width="65" style="35" bestFit="1" customWidth="1"/>
    <col min="3" max="3" width="33.44140625" hidden="1" customWidth="1"/>
    <col min="4" max="4" width="33.6640625" hidden="1" customWidth="1"/>
    <col min="5" max="5" width="38" style="6" hidden="1" customWidth="1"/>
    <col min="6" max="6" width="52.44140625" hidden="1" customWidth="1"/>
    <col min="7" max="7" width="57.33203125" hidden="1" customWidth="1"/>
    <col min="8" max="8" width="20.109375" hidden="1" customWidth="1"/>
    <col min="9" max="9" width="16.44140625" style="8" bestFit="1" customWidth="1"/>
    <col min="10" max="10" width="17.44140625" style="13" bestFit="1" customWidth="1"/>
    <col min="11" max="12" width="11.5546875" style="8"/>
    <col min="13" max="13" width="11.44140625" style="13"/>
    <col min="14" max="14" width="11.44140625" style="11"/>
    <col min="15" max="15" width="17.33203125" style="11" bestFit="1" customWidth="1"/>
    <col min="16" max="16" width="35.109375" style="27" bestFit="1" customWidth="1"/>
    <col min="22" max="22" width="42.88671875" bestFit="1" customWidth="1"/>
  </cols>
  <sheetData>
    <row r="1" spans="1:20" s="15" customFormat="1" ht="16.2" thickBot="1" x14ac:dyDescent="0.35">
      <c r="A1" s="20" t="s">
        <v>949</v>
      </c>
      <c r="B1" s="33" t="s">
        <v>948</v>
      </c>
      <c r="C1" s="15" t="s">
        <v>827</v>
      </c>
      <c r="D1" s="15" t="s">
        <v>828</v>
      </c>
      <c r="E1" s="18" t="s">
        <v>829</v>
      </c>
      <c r="F1" s="15" t="s">
        <v>830</v>
      </c>
      <c r="G1" s="15" t="s">
        <v>831</v>
      </c>
      <c r="H1" s="16" t="s">
        <v>832</v>
      </c>
      <c r="I1" s="16" t="s">
        <v>833</v>
      </c>
      <c r="J1" s="15" t="s">
        <v>834</v>
      </c>
      <c r="K1" s="15" t="s">
        <v>835</v>
      </c>
      <c r="L1" s="15" t="s">
        <v>836</v>
      </c>
      <c r="M1" s="15" t="s">
        <v>837</v>
      </c>
      <c r="N1" s="16" t="s">
        <v>838</v>
      </c>
      <c r="O1" s="15" t="s">
        <v>839</v>
      </c>
      <c r="P1" s="25" t="s">
        <v>840</v>
      </c>
    </row>
    <row r="2" spans="1:20" s="4" customFormat="1" x14ac:dyDescent="0.3">
      <c r="A2" s="19" t="s">
        <v>1654</v>
      </c>
      <c r="B2" s="34" t="s">
        <v>951</v>
      </c>
      <c r="C2" s="4" t="s">
        <v>119</v>
      </c>
      <c r="E2" s="19" t="s">
        <v>68</v>
      </c>
      <c r="F2" s="4" t="s">
        <v>7</v>
      </c>
      <c r="G2" s="4" t="s">
        <v>842</v>
      </c>
      <c r="H2" s="5">
        <v>41805</v>
      </c>
      <c r="I2" s="5">
        <v>41647</v>
      </c>
      <c r="J2" s="10" t="str">
        <f t="shared" ref="J2:J65" si="0">TEXT(I2,"jj mmmm aaaa")</f>
        <v>08 janvier 2014</v>
      </c>
      <c r="K2" s="4">
        <v>8</v>
      </c>
      <c r="L2" s="4">
        <v>0</v>
      </c>
      <c r="M2" s="10">
        <f t="shared" ref="M2:M65" si="1">SUM(K2+L2)</f>
        <v>8</v>
      </c>
      <c r="N2" s="12">
        <f t="shared" ref="N2:N65" si="2">I2+365</f>
        <v>42012</v>
      </c>
      <c r="O2" s="10" t="str">
        <f t="shared" ref="O2:O65" si="3">TEXT(N2,"jj mmmm aaaa")</f>
        <v>08 janvier 2015</v>
      </c>
      <c r="P2" s="28" t="s">
        <v>950</v>
      </c>
      <c r="R2" s="4">
        <v>0</v>
      </c>
      <c r="S2" s="4">
        <v>0</v>
      </c>
      <c r="T2" s="4">
        <v>0</v>
      </c>
    </row>
    <row r="3" spans="1:20" s="21" customFormat="1" ht="14.25" customHeight="1" x14ac:dyDescent="0.3">
      <c r="A3" s="19" t="s">
        <v>1655</v>
      </c>
      <c r="B3" s="34" t="s">
        <v>952</v>
      </c>
      <c r="C3"/>
      <c r="D3" t="s">
        <v>871</v>
      </c>
      <c r="E3" t="s">
        <v>435</v>
      </c>
      <c r="F3" t="s">
        <v>7</v>
      </c>
      <c r="G3" t="s">
        <v>4</v>
      </c>
      <c r="H3" s="1">
        <v>42750</v>
      </c>
      <c r="I3" s="36"/>
      <c r="J3" s="10" t="str">
        <f t="shared" si="0"/>
        <v>00 janvier 1900</v>
      </c>
      <c r="K3" s="8"/>
      <c r="L3" s="8"/>
      <c r="M3" s="10">
        <f t="shared" si="1"/>
        <v>0</v>
      </c>
      <c r="N3" s="12">
        <f t="shared" si="2"/>
        <v>365</v>
      </c>
      <c r="O3" s="10" t="str">
        <f t="shared" si="3"/>
        <v>30 décembre 1900</v>
      </c>
      <c r="P3" s="26" t="str">
        <f>IF(M3=0,"","officiellement indemne en")</f>
        <v/>
      </c>
      <c r="Q3" s="12"/>
      <c r="R3"/>
      <c r="S3">
        <v>0</v>
      </c>
      <c r="T3">
        <v>0</v>
      </c>
    </row>
    <row r="4" spans="1:20" x14ac:dyDescent="0.3">
      <c r="A4" s="19" t="s">
        <v>1656</v>
      </c>
      <c r="B4" s="34" t="s">
        <v>953</v>
      </c>
      <c r="C4" t="s">
        <v>9</v>
      </c>
      <c r="D4" t="s">
        <v>215</v>
      </c>
      <c r="E4" t="s">
        <v>103</v>
      </c>
      <c r="F4" t="s">
        <v>22</v>
      </c>
      <c r="G4" t="s">
        <v>69</v>
      </c>
      <c r="H4" s="1">
        <v>42893</v>
      </c>
      <c r="I4" s="36"/>
      <c r="J4" s="10" t="str">
        <f t="shared" si="0"/>
        <v>00 janvier 1900</v>
      </c>
      <c r="M4" s="10">
        <f t="shared" si="1"/>
        <v>0</v>
      </c>
      <c r="N4" s="12">
        <f t="shared" si="2"/>
        <v>365</v>
      </c>
      <c r="O4" s="10" t="str">
        <f t="shared" si="3"/>
        <v>30 décembre 1900</v>
      </c>
      <c r="P4" s="26" t="str">
        <f t="shared" ref="P4:P67" si="4">IF(M4=0,"","officiellement indemne en")</f>
        <v/>
      </c>
      <c r="Q4" s="12"/>
      <c r="S4">
        <v>1</v>
      </c>
      <c r="T4">
        <v>1</v>
      </c>
    </row>
    <row r="5" spans="1:20" x14ac:dyDescent="0.3">
      <c r="A5" s="19" t="s">
        <v>1657</v>
      </c>
      <c r="B5" s="34" t="s">
        <v>954</v>
      </c>
      <c r="C5" t="s">
        <v>9</v>
      </c>
      <c r="D5" t="s">
        <v>422</v>
      </c>
      <c r="E5" t="s">
        <v>173</v>
      </c>
      <c r="F5" t="s">
        <v>7</v>
      </c>
      <c r="G5" t="s">
        <v>40</v>
      </c>
      <c r="H5" s="1">
        <v>42748</v>
      </c>
      <c r="I5" s="36"/>
      <c r="J5" s="10" t="str">
        <f t="shared" si="0"/>
        <v>00 janvier 1900</v>
      </c>
      <c r="M5" s="10">
        <f t="shared" si="1"/>
        <v>0</v>
      </c>
      <c r="N5" s="12">
        <f t="shared" si="2"/>
        <v>365</v>
      </c>
      <c r="O5" s="10" t="str">
        <f t="shared" si="3"/>
        <v>30 décembre 1900</v>
      </c>
      <c r="P5" s="26" t="str">
        <f t="shared" si="4"/>
        <v/>
      </c>
      <c r="Q5" s="12"/>
      <c r="S5">
        <v>0</v>
      </c>
      <c r="T5">
        <v>33</v>
      </c>
    </row>
    <row r="6" spans="1:20" x14ac:dyDescent="0.3">
      <c r="A6" s="19" t="s">
        <v>1658</v>
      </c>
      <c r="B6" s="34" t="s">
        <v>955</v>
      </c>
      <c r="C6" t="s">
        <v>9</v>
      </c>
      <c r="D6" t="s">
        <v>872</v>
      </c>
      <c r="E6" t="s">
        <v>30</v>
      </c>
      <c r="F6" t="s">
        <v>41</v>
      </c>
      <c r="G6" t="s">
        <v>33</v>
      </c>
      <c r="H6" s="1">
        <v>42664</v>
      </c>
      <c r="J6" s="10" t="str">
        <f t="shared" si="0"/>
        <v>00 janvier 1900</v>
      </c>
      <c r="M6" s="10">
        <f t="shared" si="1"/>
        <v>0</v>
      </c>
      <c r="N6" s="12">
        <f t="shared" si="2"/>
        <v>365</v>
      </c>
      <c r="O6" s="10" t="str">
        <f t="shared" si="3"/>
        <v>30 décembre 1900</v>
      </c>
      <c r="P6" s="26" t="str">
        <f t="shared" si="4"/>
        <v/>
      </c>
      <c r="Q6" s="12"/>
      <c r="S6">
        <v>15</v>
      </c>
      <c r="T6">
        <v>15</v>
      </c>
    </row>
    <row r="7" spans="1:20" x14ac:dyDescent="0.3">
      <c r="A7" s="19" t="s">
        <v>1659</v>
      </c>
      <c r="B7" s="34" t="s">
        <v>956</v>
      </c>
      <c r="C7" s="23" t="s">
        <v>9</v>
      </c>
      <c r="D7" s="23" t="s">
        <v>160</v>
      </c>
      <c r="E7" s="23" t="s">
        <v>161</v>
      </c>
      <c r="F7" s="23" t="s">
        <v>7</v>
      </c>
      <c r="G7" s="23" t="s">
        <v>69</v>
      </c>
      <c r="H7" s="24">
        <v>42680</v>
      </c>
      <c r="J7" s="10" t="str">
        <f t="shared" si="0"/>
        <v>00 janvier 1900</v>
      </c>
      <c r="M7" s="10">
        <f t="shared" si="1"/>
        <v>0</v>
      </c>
      <c r="N7" s="12">
        <f t="shared" si="2"/>
        <v>365</v>
      </c>
      <c r="O7" s="10" t="str">
        <f t="shared" si="3"/>
        <v>30 décembre 1900</v>
      </c>
      <c r="P7" s="26" t="str">
        <f t="shared" si="4"/>
        <v/>
      </c>
      <c r="Q7" s="12"/>
      <c r="S7" s="23">
        <v>0</v>
      </c>
      <c r="T7" s="23">
        <v>1</v>
      </c>
    </row>
    <row r="8" spans="1:20" x14ac:dyDescent="0.3">
      <c r="A8" s="19" t="s">
        <v>1660</v>
      </c>
      <c r="B8" s="34" t="s">
        <v>957</v>
      </c>
      <c r="D8" t="s">
        <v>144</v>
      </c>
      <c r="E8" t="s">
        <v>21</v>
      </c>
      <c r="F8" t="s">
        <v>22</v>
      </c>
      <c r="G8" t="s">
        <v>33</v>
      </c>
      <c r="H8" s="1">
        <v>42848</v>
      </c>
      <c r="J8" s="10" t="str">
        <f t="shared" si="0"/>
        <v>00 janvier 1900</v>
      </c>
      <c r="M8" s="10">
        <f t="shared" si="1"/>
        <v>0</v>
      </c>
      <c r="N8" s="12">
        <f t="shared" si="2"/>
        <v>365</v>
      </c>
      <c r="O8" s="10" t="str">
        <f t="shared" si="3"/>
        <v>30 décembre 1900</v>
      </c>
      <c r="P8" s="26" t="str">
        <f t="shared" si="4"/>
        <v/>
      </c>
      <c r="Q8" s="12"/>
      <c r="S8">
        <v>2</v>
      </c>
      <c r="T8">
        <v>2</v>
      </c>
    </row>
    <row r="9" spans="1:20" x14ac:dyDescent="0.3">
      <c r="A9" s="19" t="s">
        <v>1661</v>
      </c>
      <c r="B9" s="34" t="s">
        <v>958</v>
      </c>
      <c r="C9" t="s">
        <v>145</v>
      </c>
      <c r="E9" t="s">
        <v>146</v>
      </c>
      <c r="F9" t="s">
        <v>22</v>
      </c>
      <c r="G9" t="s">
        <v>94</v>
      </c>
      <c r="H9" s="1">
        <v>42788</v>
      </c>
      <c r="I9" s="36"/>
      <c r="J9" s="10" t="str">
        <f t="shared" si="0"/>
        <v>00 janvier 1900</v>
      </c>
      <c r="M9" s="10">
        <f t="shared" si="1"/>
        <v>0</v>
      </c>
      <c r="N9" s="12">
        <f t="shared" si="2"/>
        <v>365</v>
      </c>
      <c r="O9" s="10" t="str">
        <f t="shared" si="3"/>
        <v>30 décembre 1900</v>
      </c>
      <c r="P9" s="26" t="str">
        <f t="shared" si="4"/>
        <v/>
      </c>
      <c r="Q9" s="12"/>
      <c r="S9">
        <v>3</v>
      </c>
      <c r="T9">
        <v>3</v>
      </c>
    </row>
    <row r="10" spans="1:20" x14ac:dyDescent="0.3">
      <c r="A10" s="19" t="s">
        <v>1662</v>
      </c>
      <c r="B10" s="34" t="s">
        <v>959</v>
      </c>
      <c r="D10" t="s">
        <v>527</v>
      </c>
      <c r="E10" t="s">
        <v>45</v>
      </c>
      <c r="F10" t="s">
        <v>7</v>
      </c>
      <c r="G10" t="s">
        <v>8</v>
      </c>
      <c r="H10" s="1">
        <v>42754</v>
      </c>
      <c r="I10" s="36"/>
      <c r="J10" s="10" t="str">
        <f t="shared" si="0"/>
        <v>00 janvier 1900</v>
      </c>
      <c r="M10" s="10">
        <f t="shared" si="1"/>
        <v>0</v>
      </c>
      <c r="N10" s="12">
        <f t="shared" si="2"/>
        <v>365</v>
      </c>
      <c r="O10" s="10" t="str">
        <f t="shared" si="3"/>
        <v>30 décembre 1900</v>
      </c>
      <c r="P10" s="26" t="str">
        <f t="shared" si="4"/>
        <v/>
      </c>
      <c r="Q10" s="12"/>
      <c r="S10">
        <v>0</v>
      </c>
      <c r="T10">
        <v>361</v>
      </c>
    </row>
    <row r="11" spans="1:20" x14ac:dyDescent="0.3">
      <c r="A11" s="19" t="s">
        <v>1663</v>
      </c>
      <c r="B11" s="34" t="s">
        <v>960</v>
      </c>
      <c r="D11" t="s">
        <v>227</v>
      </c>
      <c r="E11" t="s">
        <v>45</v>
      </c>
      <c r="F11" t="s">
        <v>7</v>
      </c>
      <c r="G11" t="s">
        <v>8</v>
      </c>
      <c r="H11" s="1">
        <v>42754</v>
      </c>
      <c r="J11" s="10" t="str">
        <f t="shared" si="0"/>
        <v>00 janvier 1900</v>
      </c>
      <c r="M11" s="10">
        <f t="shared" si="1"/>
        <v>0</v>
      </c>
      <c r="N11" s="12">
        <f t="shared" si="2"/>
        <v>365</v>
      </c>
      <c r="O11" s="10" t="str">
        <f t="shared" si="3"/>
        <v>30 décembre 1900</v>
      </c>
      <c r="P11" s="26" t="str">
        <f t="shared" si="4"/>
        <v/>
      </c>
      <c r="Q11" s="12"/>
      <c r="S11">
        <v>0</v>
      </c>
      <c r="T11">
        <v>211</v>
      </c>
    </row>
    <row r="12" spans="1:20" x14ac:dyDescent="0.3">
      <c r="A12" s="19" t="s">
        <v>1664</v>
      </c>
      <c r="B12" s="34" t="s">
        <v>961</v>
      </c>
      <c r="C12" s="23"/>
      <c r="D12" s="23" t="s">
        <v>328</v>
      </c>
      <c r="E12" s="23" t="s">
        <v>173</v>
      </c>
      <c r="F12" s="23" t="s">
        <v>13</v>
      </c>
      <c r="G12" s="23" t="s">
        <v>40</v>
      </c>
      <c r="H12" s="24">
        <v>42726</v>
      </c>
      <c r="J12" s="10" t="str">
        <f t="shared" si="0"/>
        <v>00 janvier 1900</v>
      </c>
      <c r="M12" s="10">
        <f t="shared" si="1"/>
        <v>0</v>
      </c>
      <c r="N12" s="12">
        <f t="shared" si="2"/>
        <v>365</v>
      </c>
      <c r="O12" s="10" t="str">
        <f t="shared" si="3"/>
        <v>30 décembre 1900</v>
      </c>
      <c r="P12" s="26" t="str">
        <f t="shared" si="4"/>
        <v/>
      </c>
      <c r="Q12" s="12"/>
      <c r="S12" s="23">
        <v>5</v>
      </c>
      <c r="T12" s="23">
        <v>5</v>
      </c>
    </row>
    <row r="13" spans="1:20" x14ac:dyDescent="0.3">
      <c r="A13" s="19" t="s">
        <v>1665</v>
      </c>
      <c r="B13" s="34" t="s">
        <v>962</v>
      </c>
      <c r="C13" s="23" t="s">
        <v>9</v>
      </c>
      <c r="D13" s="23" t="s">
        <v>482</v>
      </c>
      <c r="E13" s="23" t="s">
        <v>83</v>
      </c>
      <c r="F13" s="23" t="s">
        <v>41</v>
      </c>
      <c r="G13" s="23" t="s">
        <v>94</v>
      </c>
      <c r="H13" s="24">
        <v>42700</v>
      </c>
      <c r="I13" s="36"/>
      <c r="J13" s="10" t="str">
        <f t="shared" si="0"/>
        <v>00 janvier 1900</v>
      </c>
      <c r="M13" s="10">
        <f t="shared" si="1"/>
        <v>0</v>
      </c>
      <c r="N13" s="12">
        <f t="shared" si="2"/>
        <v>365</v>
      </c>
      <c r="O13" s="10" t="str">
        <f t="shared" si="3"/>
        <v>30 décembre 1900</v>
      </c>
      <c r="P13" s="26" t="str">
        <f t="shared" si="4"/>
        <v/>
      </c>
      <c r="Q13" s="12"/>
      <c r="S13" s="23">
        <v>13</v>
      </c>
      <c r="T13" s="23">
        <v>13</v>
      </c>
    </row>
    <row r="14" spans="1:20" x14ac:dyDescent="0.3">
      <c r="A14" s="19" t="s">
        <v>1666</v>
      </c>
      <c r="B14" s="34" t="s">
        <v>963</v>
      </c>
      <c r="D14" t="s">
        <v>721</v>
      </c>
      <c r="E14" t="s">
        <v>251</v>
      </c>
      <c r="F14" t="s">
        <v>13</v>
      </c>
      <c r="G14" t="s">
        <v>16</v>
      </c>
      <c r="H14" s="1">
        <v>42760</v>
      </c>
      <c r="I14" s="36"/>
      <c r="J14" s="10" t="str">
        <f t="shared" si="0"/>
        <v>00 janvier 1900</v>
      </c>
      <c r="M14" s="10">
        <f t="shared" si="1"/>
        <v>0</v>
      </c>
      <c r="N14" s="12">
        <f t="shared" si="2"/>
        <v>365</v>
      </c>
      <c r="O14" s="10" t="str">
        <f t="shared" si="3"/>
        <v>30 décembre 1900</v>
      </c>
      <c r="P14" s="26" t="str">
        <f t="shared" si="4"/>
        <v/>
      </c>
      <c r="Q14" s="12"/>
      <c r="S14">
        <v>8</v>
      </c>
      <c r="T14">
        <v>8</v>
      </c>
    </row>
    <row r="15" spans="1:20" x14ac:dyDescent="0.3">
      <c r="A15" s="19" t="s">
        <v>1667</v>
      </c>
      <c r="B15" s="34" t="s">
        <v>964</v>
      </c>
      <c r="E15" t="s">
        <v>598</v>
      </c>
      <c r="F15" t="s">
        <v>7</v>
      </c>
      <c r="G15" t="s">
        <v>8</v>
      </c>
      <c r="H15" s="1">
        <v>42862</v>
      </c>
      <c r="I15" s="36"/>
      <c r="J15" s="10" t="str">
        <f t="shared" si="0"/>
        <v>00 janvier 1900</v>
      </c>
      <c r="M15" s="10">
        <f t="shared" si="1"/>
        <v>0</v>
      </c>
      <c r="N15" s="12">
        <f t="shared" si="2"/>
        <v>365</v>
      </c>
      <c r="O15" s="10" t="str">
        <f t="shared" si="3"/>
        <v>30 décembre 1900</v>
      </c>
      <c r="P15" s="26" t="str">
        <f t="shared" si="4"/>
        <v/>
      </c>
      <c r="Q15" s="12"/>
      <c r="S15">
        <v>0</v>
      </c>
      <c r="T15">
        <v>69</v>
      </c>
    </row>
    <row r="16" spans="1:20" x14ac:dyDescent="0.3">
      <c r="A16" s="19" t="s">
        <v>1668</v>
      </c>
      <c r="B16" s="34" t="s">
        <v>965</v>
      </c>
      <c r="D16" t="s">
        <v>619</v>
      </c>
      <c r="E16" t="s">
        <v>35</v>
      </c>
      <c r="F16" t="s">
        <v>7</v>
      </c>
      <c r="G16" t="s">
        <v>19</v>
      </c>
      <c r="H16" s="1">
        <v>42840</v>
      </c>
      <c r="I16" s="36"/>
      <c r="J16" s="10" t="str">
        <f t="shared" si="0"/>
        <v>00 janvier 1900</v>
      </c>
      <c r="M16" s="10">
        <f t="shared" si="1"/>
        <v>0</v>
      </c>
      <c r="N16" s="12">
        <f t="shared" si="2"/>
        <v>365</v>
      </c>
      <c r="O16" s="10" t="str">
        <f t="shared" si="3"/>
        <v>30 décembre 1900</v>
      </c>
      <c r="P16" s="26" t="str">
        <f t="shared" si="4"/>
        <v/>
      </c>
      <c r="Q16" s="12"/>
      <c r="S16">
        <v>0</v>
      </c>
      <c r="T16">
        <v>54</v>
      </c>
    </row>
    <row r="17" spans="1:20" x14ac:dyDescent="0.3">
      <c r="A17" s="19" t="s">
        <v>1669</v>
      </c>
      <c r="B17" s="34" t="s">
        <v>966</v>
      </c>
      <c r="D17" t="s">
        <v>657</v>
      </c>
      <c r="E17" t="s">
        <v>47</v>
      </c>
      <c r="F17" t="s">
        <v>7</v>
      </c>
      <c r="G17" t="s">
        <v>48</v>
      </c>
      <c r="H17" s="1">
        <v>42798</v>
      </c>
      <c r="I17" s="36"/>
      <c r="J17" s="10" t="str">
        <f t="shared" si="0"/>
        <v>00 janvier 1900</v>
      </c>
      <c r="M17" s="10">
        <f t="shared" si="1"/>
        <v>0</v>
      </c>
      <c r="N17" s="12">
        <f t="shared" si="2"/>
        <v>365</v>
      </c>
      <c r="O17" s="10" t="str">
        <f t="shared" si="3"/>
        <v>30 décembre 1900</v>
      </c>
      <c r="P17" s="26" t="str">
        <f t="shared" si="4"/>
        <v/>
      </c>
      <c r="Q17" s="12"/>
      <c r="S17">
        <v>0</v>
      </c>
      <c r="T17">
        <v>5</v>
      </c>
    </row>
    <row r="18" spans="1:20" x14ac:dyDescent="0.3">
      <c r="A18" s="19" t="s">
        <v>1670</v>
      </c>
      <c r="B18" s="34" t="s">
        <v>967</v>
      </c>
      <c r="D18" t="s">
        <v>720</v>
      </c>
      <c r="E18" t="s">
        <v>251</v>
      </c>
      <c r="F18" t="s">
        <v>7</v>
      </c>
      <c r="G18" t="s">
        <v>873</v>
      </c>
      <c r="H18" s="1">
        <v>42877</v>
      </c>
      <c r="J18" s="10" t="str">
        <f t="shared" si="0"/>
        <v>00 janvier 1900</v>
      </c>
      <c r="M18" s="10">
        <f t="shared" si="1"/>
        <v>0</v>
      </c>
      <c r="N18" s="12">
        <f t="shared" si="2"/>
        <v>365</v>
      </c>
      <c r="O18" s="10" t="str">
        <f t="shared" si="3"/>
        <v>30 décembre 1900</v>
      </c>
      <c r="P18" s="26" t="str">
        <f t="shared" si="4"/>
        <v/>
      </c>
      <c r="Q18" s="12"/>
      <c r="S18">
        <v>0</v>
      </c>
      <c r="T18">
        <v>25</v>
      </c>
    </row>
    <row r="19" spans="1:20" x14ac:dyDescent="0.3">
      <c r="A19" s="19" t="s">
        <v>1671</v>
      </c>
      <c r="B19" s="34" t="s">
        <v>968</v>
      </c>
      <c r="D19" t="s">
        <v>638</v>
      </c>
      <c r="E19" t="s">
        <v>97</v>
      </c>
      <c r="F19" t="s">
        <v>13</v>
      </c>
      <c r="G19" t="s">
        <v>8</v>
      </c>
      <c r="H19" s="1">
        <v>42741</v>
      </c>
      <c r="J19" s="10" t="str">
        <f t="shared" si="0"/>
        <v>00 janvier 1900</v>
      </c>
      <c r="M19" s="10">
        <f t="shared" si="1"/>
        <v>0</v>
      </c>
      <c r="N19" s="12">
        <f t="shared" si="2"/>
        <v>365</v>
      </c>
      <c r="O19" s="10" t="str">
        <f t="shared" si="3"/>
        <v>30 décembre 1900</v>
      </c>
      <c r="P19" s="26" t="str">
        <f t="shared" si="4"/>
        <v/>
      </c>
      <c r="Q19" s="12"/>
      <c r="S19">
        <v>17</v>
      </c>
      <c r="T19">
        <v>17</v>
      </c>
    </row>
    <row r="20" spans="1:20" x14ac:dyDescent="0.3">
      <c r="A20" s="19" t="s">
        <v>1672</v>
      </c>
      <c r="B20" s="34" t="s">
        <v>969</v>
      </c>
      <c r="D20" t="s">
        <v>629</v>
      </c>
      <c r="E20" t="s">
        <v>234</v>
      </c>
      <c r="F20" t="s">
        <v>13</v>
      </c>
      <c r="G20" t="s">
        <v>630</v>
      </c>
      <c r="H20" s="1">
        <v>42731</v>
      </c>
      <c r="J20" s="10" t="str">
        <f t="shared" si="0"/>
        <v>00 janvier 1900</v>
      </c>
      <c r="M20" s="10">
        <f t="shared" si="1"/>
        <v>0</v>
      </c>
      <c r="N20" s="12">
        <f t="shared" si="2"/>
        <v>365</v>
      </c>
      <c r="O20" s="10" t="str">
        <f t="shared" si="3"/>
        <v>30 décembre 1900</v>
      </c>
      <c r="P20" s="26" t="str">
        <f t="shared" si="4"/>
        <v/>
      </c>
      <c r="Q20" s="12"/>
      <c r="S20">
        <v>2</v>
      </c>
      <c r="T20">
        <v>2</v>
      </c>
    </row>
    <row r="21" spans="1:20" x14ac:dyDescent="0.3">
      <c r="A21" s="19" t="s">
        <v>1673</v>
      </c>
      <c r="B21" s="34" t="s">
        <v>970</v>
      </c>
      <c r="C21" t="s">
        <v>858</v>
      </c>
      <c r="D21" t="s">
        <v>302</v>
      </c>
      <c r="E21" t="s">
        <v>105</v>
      </c>
      <c r="F21" t="s">
        <v>7</v>
      </c>
      <c r="G21" t="s">
        <v>8</v>
      </c>
      <c r="H21" s="1">
        <v>42747</v>
      </c>
      <c r="I21" s="36"/>
      <c r="J21" s="10" t="str">
        <f t="shared" si="0"/>
        <v>00 janvier 1900</v>
      </c>
      <c r="M21" s="10">
        <f t="shared" si="1"/>
        <v>0</v>
      </c>
      <c r="N21" s="12">
        <f t="shared" si="2"/>
        <v>365</v>
      </c>
      <c r="O21" s="10" t="str">
        <f t="shared" si="3"/>
        <v>30 décembre 1900</v>
      </c>
      <c r="P21" s="26" t="str">
        <f t="shared" si="4"/>
        <v/>
      </c>
      <c r="Q21" s="12"/>
      <c r="S21">
        <v>0</v>
      </c>
      <c r="T21">
        <v>104</v>
      </c>
    </row>
    <row r="22" spans="1:20" x14ac:dyDescent="0.3">
      <c r="A22" s="19" t="s">
        <v>1674</v>
      </c>
      <c r="B22" s="34" t="s">
        <v>971</v>
      </c>
      <c r="D22" t="s">
        <v>205</v>
      </c>
      <c r="E22" t="s">
        <v>99</v>
      </c>
      <c r="F22" t="s">
        <v>7</v>
      </c>
      <c r="G22" t="s">
        <v>94</v>
      </c>
      <c r="H22" s="1">
        <v>42813</v>
      </c>
      <c r="I22" s="36"/>
      <c r="J22" s="10" t="str">
        <f t="shared" si="0"/>
        <v>00 janvier 1900</v>
      </c>
      <c r="M22" s="10">
        <f t="shared" si="1"/>
        <v>0</v>
      </c>
      <c r="N22" s="12">
        <f t="shared" si="2"/>
        <v>365</v>
      </c>
      <c r="O22" s="10" t="str">
        <f t="shared" si="3"/>
        <v>30 décembre 1900</v>
      </c>
      <c r="P22" s="26" t="str">
        <f t="shared" si="4"/>
        <v/>
      </c>
      <c r="Q22" s="12"/>
      <c r="S22">
        <v>0</v>
      </c>
      <c r="T22">
        <v>36</v>
      </c>
    </row>
    <row r="23" spans="1:20" x14ac:dyDescent="0.3">
      <c r="A23" s="19" t="s">
        <v>1675</v>
      </c>
      <c r="B23" s="34" t="s">
        <v>972</v>
      </c>
      <c r="D23" t="s">
        <v>715</v>
      </c>
      <c r="E23" t="s">
        <v>716</v>
      </c>
      <c r="F23" t="s">
        <v>7</v>
      </c>
      <c r="G23" t="s">
        <v>191</v>
      </c>
      <c r="H23" s="1">
        <v>42930</v>
      </c>
      <c r="J23" s="10" t="str">
        <f t="shared" si="0"/>
        <v>00 janvier 1900</v>
      </c>
      <c r="M23" s="10">
        <f t="shared" si="1"/>
        <v>0</v>
      </c>
      <c r="N23" s="12">
        <f t="shared" si="2"/>
        <v>365</v>
      </c>
      <c r="O23" s="10" t="str">
        <f t="shared" si="3"/>
        <v>30 décembre 1900</v>
      </c>
      <c r="P23" s="26" t="str">
        <f t="shared" si="4"/>
        <v/>
      </c>
      <c r="Q23" s="12"/>
      <c r="S23">
        <v>0</v>
      </c>
      <c r="T23">
        <v>18</v>
      </c>
    </row>
    <row r="24" spans="1:20" x14ac:dyDescent="0.3">
      <c r="A24" s="19" t="s">
        <v>1676</v>
      </c>
      <c r="B24" s="34" t="s">
        <v>973</v>
      </c>
      <c r="C24" t="s">
        <v>9</v>
      </c>
      <c r="D24" t="s">
        <v>0</v>
      </c>
      <c r="E24" t="s">
        <v>418</v>
      </c>
      <c r="F24" t="s">
        <v>13</v>
      </c>
      <c r="G24" t="s">
        <v>19</v>
      </c>
      <c r="H24" s="1">
        <v>42644</v>
      </c>
      <c r="I24" s="36">
        <v>42656</v>
      </c>
      <c r="J24" s="10" t="str">
        <f t="shared" si="0"/>
        <v>13 octobre 2016</v>
      </c>
      <c r="K24" s="8">
        <v>0</v>
      </c>
      <c r="L24" s="8">
        <v>36</v>
      </c>
      <c r="M24" s="10">
        <f t="shared" si="1"/>
        <v>36</v>
      </c>
      <c r="N24" s="12">
        <f t="shared" si="2"/>
        <v>43021</v>
      </c>
      <c r="O24" s="10" t="str">
        <f t="shared" si="3"/>
        <v>13 octobre 2017</v>
      </c>
      <c r="P24" s="26" t="str">
        <f t="shared" si="4"/>
        <v>officiellement indemne en</v>
      </c>
      <c r="Q24" s="32" t="s">
        <v>947</v>
      </c>
      <c r="S24">
        <v>18</v>
      </c>
      <c r="T24">
        <v>18</v>
      </c>
    </row>
    <row r="25" spans="1:20" x14ac:dyDescent="0.3">
      <c r="A25" s="19" t="s">
        <v>1677</v>
      </c>
      <c r="B25" s="34" t="s">
        <v>974</v>
      </c>
      <c r="C25" t="s">
        <v>9</v>
      </c>
      <c r="D25" t="s">
        <v>725</v>
      </c>
      <c r="E25" t="s">
        <v>727</v>
      </c>
      <c r="F25" t="s">
        <v>13</v>
      </c>
      <c r="G25" t="s">
        <v>33</v>
      </c>
      <c r="H25" s="1">
        <v>42762</v>
      </c>
      <c r="I25" s="36"/>
      <c r="J25" s="10" t="str">
        <f t="shared" si="0"/>
        <v>00 janvier 1900</v>
      </c>
      <c r="M25" s="10">
        <f t="shared" si="1"/>
        <v>0</v>
      </c>
      <c r="N25" s="12">
        <f t="shared" si="2"/>
        <v>365</v>
      </c>
      <c r="O25" s="10" t="str">
        <f t="shared" si="3"/>
        <v>30 décembre 1900</v>
      </c>
      <c r="P25" s="26" t="str">
        <f t="shared" si="4"/>
        <v/>
      </c>
      <c r="Q25" s="12"/>
      <c r="S25">
        <v>19</v>
      </c>
      <c r="T25">
        <v>19</v>
      </c>
    </row>
    <row r="26" spans="1:20" x14ac:dyDescent="0.3">
      <c r="A26" s="19" t="s">
        <v>1678</v>
      </c>
      <c r="B26" s="34" t="s">
        <v>975</v>
      </c>
      <c r="C26" t="s">
        <v>9</v>
      </c>
      <c r="D26" t="s">
        <v>479</v>
      </c>
      <c r="E26" t="s">
        <v>440</v>
      </c>
      <c r="F26" t="s">
        <v>7</v>
      </c>
      <c r="G26" t="s">
        <v>12</v>
      </c>
      <c r="H26" s="1">
        <v>42915</v>
      </c>
      <c r="J26" s="10" t="str">
        <f t="shared" si="0"/>
        <v>00 janvier 1900</v>
      </c>
      <c r="M26" s="10">
        <f t="shared" si="1"/>
        <v>0</v>
      </c>
      <c r="N26" s="12">
        <f t="shared" si="2"/>
        <v>365</v>
      </c>
      <c r="O26" s="10" t="str">
        <f t="shared" si="3"/>
        <v>30 décembre 1900</v>
      </c>
      <c r="P26" s="26" t="str">
        <f t="shared" si="4"/>
        <v/>
      </c>
      <c r="Q26" s="12"/>
      <c r="S26">
        <v>0</v>
      </c>
      <c r="T26">
        <v>8</v>
      </c>
    </row>
    <row r="27" spans="1:20" x14ac:dyDescent="0.3">
      <c r="A27" s="19" t="s">
        <v>1679</v>
      </c>
      <c r="B27" s="34" t="s">
        <v>976</v>
      </c>
      <c r="D27" t="s">
        <v>239</v>
      </c>
      <c r="E27" t="s">
        <v>240</v>
      </c>
      <c r="F27" t="s">
        <v>7</v>
      </c>
      <c r="G27" t="s">
        <v>40</v>
      </c>
      <c r="H27" s="1">
        <v>42727</v>
      </c>
      <c r="J27" s="10" t="str">
        <f t="shared" si="0"/>
        <v>00 janvier 1900</v>
      </c>
      <c r="M27" s="10">
        <f t="shared" si="1"/>
        <v>0</v>
      </c>
      <c r="N27" s="12">
        <f t="shared" si="2"/>
        <v>365</v>
      </c>
      <c r="O27" s="10" t="str">
        <f t="shared" si="3"/>
        <v>30 décembre 1900</v>
      </c>
      <c r="P27" s="26" t="str">
        <f t="shared" si="4"/>
        <v/>
      </c>
      <c r="Q27" s="12"/>
      <c r="S27">
        <v>0</v>
      </c>
      <c r="T27">
        <v>69</v>
      </c>
    </row>
    <row r="28" spans="1:20" x14ac:dyDescent="0.3">
      <c r="A28" s="19" t="s">
        <v>1680</v>
      </c>
      <c r="B28" s="34" t="s">
        <v>977</v>
      </c>
      <c r="C28" t="s">
        <v>9</v>
      </c>
      <c r="D28" t="s">
        <v>366</v>
      </c>
      <c r="E28" t="s">
        <v>43</v>
      </c>
      <c r="F28" t="s">
        <v>41</v>
      </c>
      <c r="G28" t="s">
        <v>19</v>
      </c>
      <c r="H28" s="1">
        <v>42927</v>
      </c>
      <c r="J28" s="10" t="str">
        <f t="shared" si="0"/>
        <v>00 janvier 1900</v>
      </c>
      <c r="M28" s="10">
        <f t="shared" si="1"/>
        <v>0</v>
      </c>
      <c r="N28" s="12">
        <f t="shared" si="2"/>
        <v>365</v>
      </c>
      <c r="O28" s="10" t="str">
        <f t="shared" si="3"/>
        <v>30 décembre 1900</v>
      </c>
      <c r="P28" s="26" t="str">
        <f t="shared" si="4"/>
        <v/>
      </c>
      <c r="Q28" s="12"/>
      <c r="S28">
        <v>11</v>
      </c>
      <c r="T28">
        <v>11</v>
      </c>
    </row>
    <row r="29" spans="1:20" x14ac:dyDescent="0.3">
      <c r="A29" s="19" t="s">
        <v>1681</v>
      </c>
      <c r="B29" s="34" t="s">
        <v>978</v>
      </c>
      <c r="C29" t="s">
        <v>874</v>
      </c>
      <c r="D29" t="s">
        <v>672</v>
      </c>
      <c r="E29" t="s">
        <v>173</v>
      </c>
      <c r="F29" t="s">
        <v>41</v>
      </c>
      <c r="G29" t="s">
        <v>40</v>
      </c>
      <c r="H29" s="1">
        <v>42750</v>
      </c>
      <c r="J29" s="10" t="str">
        <f t="shared" si="0"/>
        <v>00 janvier 1900</v>
      </c>
      <c r="M29" s="10">
        <f t="shared" si="1"/>
        <v>0</v>
      </c>
      <c r="N29" s="12">
        <f t="shared" si="2"/>
        <v>365</v>
      </c>
      <c r="O29" s="10" t="str">
        <f t="shared" si="3"/>
        <v>30 décembre 1900</v>
      </c>
      <c r="P29" s="26" t="str">
        <f t="shared" si="4"/>
        <v/>
      </c>
      <c r="Q29" s="12"/>
      <c r="S29">
        <v>0</v>
      </c>
      <c r="T29">
        <v>0</v>
      </c>
    </row>
    <row r="30" spans="1:20" x14ac:dyDescent="0.3">
      <c r="A30" s="19" t="s">
        <v>1682</v>
      </c>
      <c r="B30" s="34" t="s">
        <v>979</v>
      </c>
      <c r="D30" t="s">
        <v>557</v>
      </c>
      <c r="E30" t="s">
        <v>556</v>
      </c>
      <c r="F30" t="s">
        <v>7</v>
      </c>
      <c r="G30" t="s">
        <v>12</v>
      </c>
      <c r="H30" s="1">
        <v>42891</v>
      </c>
      <c r="J30" s="10" t="str">
        <f t="shared" si="0"/>
        <v>00 janvier 1900</v>
      </c>
      <c r="M30" s="10">
        <f t="shared" si="1"/>
        <v>0</v>
      </c>
      <c r="N30" s="12">
        <f t="shared" si="2"/>
        <v>365</v>
      </c>
      <c r="O30" s="10" t="str">
        <f t="shared" si="3"/>
        <v>30 décembre 1900</v>
      </c>
      <c r="P30" s="26" t="str">
        <f t="shared" si="4"/>
        <v/>
      </c>
      <c r="Q30" s="12"/>
      <c r="S30">
        <v>0</v>
      </c>
      <c r="T30">
        <v>0</v>
      </c>
    </row>
    <row r="31" spans="1:20" x14ac:dyDescent="0.3">
      <c r="A31" s="19" t="s">
        <v>1683</v>
      </c>
      <c r="B31" s="34" t="s">
        <v>980</v>
      </c>
      <c r="D31" t="s">
        <v>756</v>
      </c>
      <c r="E31" t="s">
        <v>189</v>
      </c>
      <c r="F31" t="s">
        <v>7</v>
      </c>
      <c r="G31" t="s">
        <v>33</v>
      </c>
      <c r="H31" s="1">
        <v>42792</v>
      </c>
      <c r="I31" s="36"/>
      <c r="J31" s="10" t="str">
        <f t="shared" si="0"/>
        <v>00 janvier 1900</v>
      </c>
      <c r="M31" s="10">
        <f t="shared" si="1"/>
        <v>0</v>
      </c>
      <c r="N31" s="12">
        <f t="shared" si="2"/>
        <v>365</v>
      </c>
      <c r="O31" s="10" t="str">
        <f t="shared" si="3"/>
        <v>30 décembre 1900</v>
      </c>
      <c r="P31" s="26" t="str">
        <f t="shared" si="4"/>
        <v/>
      </c>
      <c r="Q31" s="12"/>
      <c r="S31">
        <v>0</v>
      </c>
      <c r="T31">
        <v>183</v>
      </c>
    </row>
    <row r="32" spans="1:20" x14ac:dyDescent="0.3">
      <c r="A32" s="19" t="s">
        <v>1684</v>
      </c>
      <c r="B32" s="34" t="s">
        <v>981</v>
      </c>
      <c r="D32" t="s">
        <v>188</v>
      </c>
      <c r="E32" t="s">
        <v>189</v>
      </c>
      <c r="F32" t="s">
        <v>7</v>
      </c>
      <c r="G32" t="s">
        <v>33</v>
      </c>
      <c r="H32" s="1">
        <v>42794</v>
      </c>
      <c r="I32" s="36"/>
      <c r="J32" s="10" t="str">
        <f t="shared" si="0"/>
        <v>00 janvier 1900</v>
      </c>
      <c r="M32" s="10">
        <f t="shared" si="1"/>
        <v>0</v>
      </c>
      <c r="N32" s="12">
        <f t="shared" si="2"/>
        <v>365</v>
      </c>
      <c r="O32" s="10" t="str">
        <f t="shared" si="3"/>
        <v>30 décembre 1900</v>
      </c>
      <c r="P32" s="26" t="str">
        <f t="shared" si="4"/>
        <v/>
      </c>
      <c r="Q32" s="12"/>
      <c r="S32">
        <v>0</v>
      </c>
      <c r="T32">
        <v>90</v>
      </c>
    </row>
    <row r="33" spans="1:20" x14ac:dyDescent="0.3">
      <c r="A33" s="19" t="s">
        <v>1685</v>
      </c>
      <c r="B33" s="34" t="s">
        <v>982</v>
      </c>
      <c r="E33" t="s">
        <v>423</v>
      </c>
      <c r="F33" t="s">
        <v>7</v>
      </c>
      <c r="G33" t="s">
        <v>40</v>
      </c>
      <c r="H33" s="1">
        <v>42748</v>
      </c>
      <c r="J33" s="10" t="str">
        <f t="shared" si="0"/>
        <v>00 janvier 1900</v>
      </c>
      <c r="M33" s="10">
        <f t="shared" si="1"/>
        <v>0</v>
      </c>
      <c r="N33" s="12">
        <f t="shared" si="2"/>
        <v>365</v>
      </c>
      <c r="O33" s="10" t="str">
        <f t="shared" si="3"/>
        <v>30 décembre 1900</v>
      </c>
      <c r="P33" s="26" t="str">
        <f t="shared" si="4"/>
        <v/>
      </c>
      <c r="Q33" s="12"/>
      <c r="S33">
        <v>0</v>
      </c>
      <c r="T33">
        <v>22</v>
      </c>
    </row>
    <row r="34" spans="1:20" x14ac:dyDescent="0.3">
      <c r="A34" s="19" t="s">
        <v>1686</v>
      </c>
      <c r="B34" s="34" t="s">
        <v>983</v>
      </c>
      <c r="D34" t="s">
        <v>788</v>
      </c>
      <c r="E34" t="s">
        <v>452</v>
      </c>
      <c r="F34" t="s">
        <v>22</v>
      </c>
      <c r="G34" t="s">
        <v>8</v>
      </c>
      <c r="H34" s="1">
        <v>42896</v>
      </c>
      <c r="I34" s="36"/>
      <c r="J34" s="10" t="str">
        <f t="shared" si="0"/>
        <v>00 janvier 1900</v>
      </c>
      <c r="M34" s="10">
        <f t="shared" si="1"/>
        <v>0</v>
      </c>
      <c r="N34" s="12">
        <f t="shared" si="2"/>
        <v>365</v>
      </c>
      <c r="O34" s="10" t="str">
        <f t="shared" si="3"/>
        <v>30 décembre 1900</v>
      </c>
      <c r="P34" s="26" t="str">
        <f t="shared" si="4"/>
        <v/>
      </c>
      <c r="Q34" s="12"/>
      <c r="S34">
        <v>1</v>
      </c>
      <c r="T34">
        <v>1</v>
      </c>
    </row>
    <row r="35" spans="1:20" x14ac:dyDescent="0.3">
      <c r="A35" s="19" t="s">
        <v>1687</v>
      </c>
      <c r="B35" s="34" t="s">
        <v>984</v>
      </c>
      <c r="C35" t="s">
        <v>421</v>
      </c>
      <c r="E35" t="s">
        <v>173</v>
      </c>
      <c r="F35" t="s">
        <v>36</v>
      </c>
      <c r="G35" t="s">
        <v>40</v>
      </c>
      <c r="H35" s="1">
        <v>42758</v>
      </c>
      <c r="J35" s="10" t="str">
        <f t="shared" si="0"/>
        <v>00 janvier 1900</v>
      </c>
      <c r="M35" s="10">
        <f t="shared" si="1"/>
        <v>0</v>
      </c>
      <c r="N35" s="12">
        <f t="shared" si="2"/>
        <v>365</v>
      </c>
      <c r="O35" s="10" t="str">
        <f t="shared" si="3"/>
        <v>30 décembre 1900</v>
      </c>
      <c r="P35" s="26" t="str">
        <f t="shared" si="4"/>
        <v/>
      </c>
      <c r="Q35" s="12"/>
      <c r="S35">
        <v>0</v>
      </c>
      <c r="T35">
        <v>24</v>
      </c>
    </row>
    <row r="36" spans="1:20" x14ac:dyDescent="0.3">
      <c r="A36" s="19" t="s">
        <v>1688</v>
      </c>
      <c r="B36" s="34" t="s">
        <v>985</v>
      </c>
      <c r="C36" t="s">
        <v>875</v>
      </c>
      <c r="E36" t="s">
        <v>232</v>
      </c>
      <c r="F36" t="s">
        <v>13</v>
      </c>
      <c r="G36" t="s">
        <v>191</v>
      </c>
      <c r="H36" s="1">
        <v>42778</v>
      </c>
      <c r="I36" s="36"/>
      <c r="J36" s="10" t="str">
        <f t="shared" si="0"/>
        <v>00 janvier 1900</v>
      </c>
      <c r="M36" s="10">
        <f t="shared" si="1"/>
        <v>0</v>
      </c>
      <c r="N36" s="12">
        <f t="shared" si="2"/>
        <v>365</v>
      </c>
      <c r="O36" s="10" t="str">
        <f t="shared" si="3"/>
        <v>30 décembre 1900</v>
      </c>
      <c r="P36" s="26" t="str">
        <f t="shared" si="4"/>
        <v/>
      </c>
      <c r="Q36" s="12"/>
      <c r="S36">
        <v>1</v>
      </c>
      <c r="T36">
        <v>1</v>
      </c>
    </row>
    <row r="37" spans="1:20" x14ac:dyDescent="0.3">
      <c r="A37" s="19" t="s">
        <v>1689</v>
      </c>
      <c r="B37" s="34" t="s">
        <v>986</v>
      </c>
      <c r="C37" t="s">
        <v>9</v>
      </c>
      <c r="D37" t="s">
        <v>815</v>
      </c>
      <c r="E37" t="s">
        <v>251</v>
      </c>
      <c r="F37" t="s">
        <v>7</v>
      </c>
      <c r="G37" t="s">
        <v>191</v>
      </c>
      <c r="H37" s="1">
        <v>42758</v>
      </c>
      <c r="J37" s="10" t="str">
        <f t="shared" si="0"/>
        <v>00 janvier 1900</v>
      </c>
      <c r="M37" s="10">
        <f t="shared" si="1"/>
        <v>0</v>
      </c>
      <c r="N37" s="12">
        <f t="shared" si="2"/>
        <v>365</v>
      </c>
      <c r="O37" s="10" t="str">
        <f t="shared" si="3"/>
        <v>30 décembre 1900</v>
      </c>
      <c r="P37" s="26" t="str">
        <f t="shared" si="4"/>
        <v/>
      </c>
      <c r="Q37" s="12"/>
      <c r="S37">
        <v>0</v>
      </c>
      <c r="T37">
        <v>9</v>
      </c>
    </row>
    <row r="38" spans="1:20" x14ac:dyDescent="0.3">
      <c r="A38" s="19" t="s">
        <v>1690</v>
      </c>
      <c r="B38" s="34" t="s">
        <v>987</v>
      </c>
      <c r="D38" t="s">
        <v>186</v>
      </c>
      <c r="E38" t="s">
        <v>506</v>
      </c>
      <c r="F38" t="s">
        <v>7</v>
      </c>
      <c r="G38" t="s">
        <v>33</v>
      </c>
      <c r="H38" s="1">
        <v>42803</v>
      </c>
      <c r="I38" s="36"/>
      <c r="J38" s="10" t="str">
        <f t="shared" si="0"/>
        <v>00 janvier 1900</v>
      </c>
      <c r="M38" s="10">
        <f t="shared" si="1"/>
        <v>0</v>
      </c>
      <c r="N38" s="12">
        <f t="shared" si="2"/>
        <v>365</v>
      </c>
      <c r="O38" s="10" t="str">
        <f t="shared" si="3"/>
        <v>30 décembre 1900</v>
      </c>
      <c r="P38" s="26" t="str">
        <f t="shared" si="4"/>
        <v/>
      </c>
      <c r="Q38" s="12"/>
      <c r="S38">
        <v>0</v>
      </c>
      <c r="T38">
        <v>111</v>
      </c>
    </row>
    <row r="39" spans="1:20" x14ac:dyDescent="0.3">
      <c r="A39" s="19" t="s">
        <v>1691</v>
      </c>
      <c r="B39" s="34" t="s">
        <v>988</v>
      </c>
      <c r="C39" t="s">
        <v>9</v>
      </c>
      <c r="D39" t="s">
        <v>341</v>
      </c>
      <c r="E39" t="s">
        <v>342</v>
      </c>
      <c r="F39" t="s">
        <v>41</v>
      </c>
      <c r="G39" t="s">
        <v>33</v>
      </c>
      <c r="H39" s="1">
        <v>42684</v>
      </c>
      <c r="J39" s="10" t="str">
        <f t="shared" si="0"/>
        <v>00 janvier 1900</v>
      </c>
      <c r="M39" s="10">
        <f t="shared" si="1"/>
        <v>0</v>
      </c>
      <c r="N39" s="12">
        <f t="shared" si="2"/>
        <v>365</v>
      </c>
      <c r="O39" s="10" t="str">
        <f t="shared" si="3"/>
        <v>30 décembre 1900</v>
      </c>
      <c r="P39" s="26" t="str">
        <f t="shared" si="4"/>
        <v/>
      </c>
      <c r="Q39" s="12"/>
      <c r="S39">
        <v>15</v>
      </c>
      <c r="T39">
        <v>15</v>
      </c>
    </row>
    <row r="40" spans="1:20" x14ac:dyDescent="0.3">
      <c r="A40" s="19" t="s">
        <v>1692</v>
      </c>
      <c r="B40" s="34" t="s">
        <v>989</v>
      </c>
      <c r="D40" t="s">
        <v>302</v>
      </c>
      <c r="E40" t="s">
        <v>303</v>
      </c>
      <c r="F40" t="s">
        <v>7</v>
      </c>
      <c r="G40" t="s">
        <v>8</v>
      </c>
      <c r="H40" s="1">
        <v>42775</v>
      </c>
      <c r="I40" s="36"/>
      <c r="J40" s="10" t="str">
        <f t="shared" si="0"/>
        <v>00 janvier 1900</v>
      </c>
      <c r="M40" s="10">
        <f t="shared" si="1"/>
        <v>0</v>
      </c>
      <c r="N40" s="12">
        <f t="shared" si="2"/>
        <v>365</v>
      </c>
      <c r="O40" s="10" t="str">
        <f t="shared" si="3"/>
        <v>30 décembre 1900</v>
      </c>
      <c r="P40" s="26" t="str">
        <f t="shared" si="4"/>
        <v/>
      </c>
      <c r="Q40" s="12"/>
      <c r="S40">
        <v>0</v>
      </c>
      <c r="T40">
        <v>36</v>
      </c>
    </row>
    <row r="41" spans="1:20" x14ac:dyDescent="0.3">
      <c r="A41" s="19" t="s">
        <v>1693</v>
      </c>
      <c r="B41" s="34" t="s">
        <v>990</v>
      </c>
      <c r="C41" t="s">
        <v>876</v>
      </c>
      <c r="D41" t="s">
        <v>800</v>
      </c>
      <c r="E41" t="s">
        <v>801</v>
      </c>
      <c r="F41" t="s">
        <v>22</v>
      </c>
      <c r="G41" t="s">
        <v>4</v>
      </c>
      <c r="H41" s="1">
        <v>42750</v>
      </c>
      <c r="J41" s="10" t="str">
        <f t="shared" si="0"/>
        <v>00 janvier 1900</v>
      </c>
      <c r="M41" s="10">
        <f t="shared" si="1"/>
        <v>0</v>
      </c>
      <c r="N41" s="12">
        <f t="shared" si="2"/>
        <v>365</v>
      </c>
      <c r="O41" s="10" t="str">
        <f t="shared" si="3"/>
        <v>30 décembre 1900</v>
      </c>
      <c r="P41" s="26" t="str">
        <f t="shared" si="4"/>
        <v/>
      </c>
      <c r="Q41" s="12"/>
      <c r="S41">
        <v>0</v>
      </c>
      <c r="T41">
        <v>0</v>
      </c>
    </row>
    <row r="42" spans="1:20" x14ac:dyDescent="0.3">
      <c r="A42" s="19" t="s">
        <v>1694</v>
      </c>
      <c r="B42" s="34" t="s">
        <v>991</v>
      </c>
      <c r="D42" t="s">
        <v>492</v>
      </c>
      <c r="E42" t="s">
        <v>493</v>
      </c>
      <c r="F42" t="s">
        <v>13</v>
      </c>
      <c r="G42" t="s">
        <v>244</v>
      </c>
      <c r="H42" s="1">
        <v>42782</v>
      </c>
      <c r="I42" s="36"/>
      <c r="J42" s="10" t="str">
        <f t="shared" si="0"/>
        <v>00 janvier 1900</v>
      </c>
      <c r="M42" s="10">
        <f t="shared" si="1"/>
        <v>0</v>
      </c>
      <c r="N42" s="12">
        <f t="shared" si="2"/>
        <v>365</v>
      </c>
      <c r="O42" s="10" t="str">
        <f t="shared" si="3"/>
        <v>30 décembre 1900</v>
      </c>
      <c r="P42" s="26" t="str">
        <f t="shared" si="4"/>
        <v/>
      </c>
      <c r="Q42" s="12"/>
      <c r="S42">
        <v>19</v>
      </c>
      <c r="T42">
        <v>19</v>
      </c>
    </row>
    <row r="43" spans="1:20" x14ac:dyDescent="0.3">
      <c r="A43" s="19" t="s">
        <v>1695</v>
      </c>
      <c r="B43" s="34" t="s">
        <v>992</v>
      </c>
      <c r="D43" t="s">
        <v>524</v>
      </c>
      <c r="E43" t="s">
        <v>45</v>
      </c>
      <c r="F43" t="s">
        <v>7</v>
      </c>
      <c r="G43" t="s">
        <v>8</v>
      </c>
      <c r="H43" s="1">
        <v>42683</v>
      </c>
      <c r="J43" s="10" t="str">
        <f t="shared" si="0"/>
        <v>00 janvier 1900</v>
      </c>
      <c r="M43" s="10">
        <f t="shared" si="1"/>
        <v>0</v>
      </c>
      <c r="N43" s="12">
        <f t="shared" si="2"/>
        <v>365</v>
      </c>
      <c r="O43" s="10" t="str">
        <f t="shared" si="3"/>
        <v>30 décembre 1900</v>
      </c>
      <c r="P43" s="26" t="str">
        <f t="shared" si="4"/>
        <v/>
      </c>
      <c r="Q43" s="12"/>
      <c r="S43">
        <v>0</v>
      </c>
      <c r="T43">
        <v>5</v>
      </c>
    </row>
    <row r="44" spans="1:20" x14ac:dyDescent="0.3">
      <c r="A44" s="19" t="s">
        <v>1696</v>
      </c>
      <c r="B44" s="34" t="s">
        <v>993</v>
      </c>
      <c r="C44" t="s">
        <v>223</v>
      </c>
      <c r="D44" t="s">
        <v>150</v>
      </c>
      <c r="E44" t="s">
        <v>224</v>
      </c>
      <c r="F44" t="s">
        <v>7</v>
      </c>
      <c r="G44" t="s">
        <v>8</v>
      </c>
      <c r="H44" s="1">
        <v>42703</v>
      </c>
      <c r="J44" s="10" t="str">
        <f t="shared" si="0"/>
        <v>00 janvier 1900</v>
      </c>
      <c r="M44" s="10">
        <f t="shared" si="1"/>
        <v>0</v>
      </c>
      <c r="N44" s="12">
        <f t="shared" si="2"/>
        <v>365</v>
      </c>
      <c r="O44" s="10" t="str">
        <f t="shared" si="3"/>
        <v>30 décembre 1900</v>
      </c>
      <c r="P44" s="26" t="str">
        <f t="shared" si="4"/>
        <v/>
      </c>
      <c r="Q44" s="12"/>
      <c r="S44">
        <v>0</v>
      </c>
      <c r="T44">
        <v>21</v>
      </c>
    </row>
    <row r="45" spans="1:20" x14ac:dyDescent="0.3">
      <c r="A45" s="19" t="s">
        <v>1697</v>
      </c>
      <c r="B45" s="34" t="s">
        <v>994</v>
      </c>
      <c r="C45" t="s">
        <v>877</v>
      </c>
      <c r="E45" t="s">
        <v>410</v>
      </c>
      <c r="F45" t="s">
        <v>7</v>
      </c>
      <c r="G45" t="s">
        <v>4</v>
      </c>
      <c r="H45" s="1">
        <v>42750</v>
      </c>
      <c r="J45" s="10" t="str">
        <f t="shared" si="0"/>
        <v>00 janvier 1900</v>
      </c>
      <c r="M45" s="10">
        <f t="shared" si="1"/>
        <v>0</v>
      </c>
      <c r="N45" s="12">
        <f t="shared" si="2"/>
        <v>365</v>
      </c>
      <c r="O45" s="10" t="str">
        <f t="shared" si="3"/>
        <v>30 décembre 1900</v>
      </c>
      <c r="P45" s="26" t="str">
        <f t="shared" si="4"/>
        <v/>
      </c>
      <c r="Q45" s="12"/>
      <c r="S45">
        <v>0</v>
      </c>
      <c r="T45">
        <v>0</v>
      </c>
    </row>
    <row r="46" spans="1:20" x14ac:dyDescent="0.3">
      <c r="A46" s="19" t="s">
        <v>1698</v>
      </c>
      <c r="B46" s="34" t="s">
        <v>995</v>
      </c>
      <c r="D46" t="s">
        <v>470</v>
      </c>
      <c r="E46" t="s">
        <v>86</v>
      </c>
      <c r="F46" t="s">
        <v>7</v>
      </c>
      <c r="G46" t="s">
        <v>40</v>
      </c>
      <c r="H46" s="1">
        <v>42969</v>
      </c>
      <c r="I46" s="36"/>
      <c r="J46" s="10" t="str">
        <f t="shared" si="0"/>
        <v>00 janvier 1900</v>
      </c>
      <c r="M46" s="10">
        <f t="shared" si="1"/>
        <v>0</v>
      </c>
      <c r="N46" s="12">
        <f t="shared" si="2"/>
        <v>365</v>
      </c>
      <c r="O46" s="10" t="str">
        <f t="shared" si="3"/>
        <v>30 décembre 1900</v>
      </c>
      <c r="P46" s="26" t="str">
        <f t="shared" si="4"/>
        <v/>
      </c>
      <c r="Q46" s="12"/>
      <c r="S46">
        <v>0</v>
      </c>
      <c r="T46">
        <v>24</v>
      </c>
    </row>
    <row r="47" spans="1:20" x14ac:dyDescent="0.3">
      <c r="A47" s="19" t="s">
        <v>1699</v>
      </c>
      <c r="B47" s="34" t="s">
        <v>996</v>
      </c>
      <c r="C47" t="s">
        <v>9</v>
      </c>
      <c r="D47" t="s">
        <v>78</v>
      </c>
      <c r="E47" t="s">
        <v>39</v>
      </c>
      <c r="F47" t="s">
        <v>7</v>
      </c>
      <c r="G47" t="s">
        <v>633</v>
      </c>
      <c r="H47" s="1">
        <v>42760</v>
      </c>
      <c r="J47" s="10" t="str">
        <f t="shared" si="0"/>
        <v>00 janvier 1900</v>
      </c>
      <c r="M47" s="10">
        <f t="shared" si="1"/>
        <v>0</v>
      </c>
      <c r="N47" s="12">
        <f t="shared" si="2"/>
        <v>365</v>
      </c>
      <c r="O47" s="10" t="str">
        <f t="shared" si="3"/>
        <v>30 décembre 1900</v>
      </c>
      <c r="P47" s="26" t="str">
        <f t="shared" si="4"/>
        <v/>
      </c>
      <c r="Q47" s="12"/>
      <c r="S47">
        <v>0</v>
      </c>
      <c r="T47">
        <v>120</v>
      </c>
    </row>
    <row r="48" spans="1:20" x14ac:dyDescent="0.3">
      <c r="A48" s="19" t="s">
        <v>1700</v>
      </c>
      <c r="B48" s="34" t="s">
        <v>997</v>
      </c>
      <c r="C48" s="23"/>
      <c r="D48" s="23" t="s">
        <v>735</v>
      </c>
      <c r="E48" s="23" t="s">
        <v>219</v>
      </c>
      <c r="F48" s="23" t="s">
        <v>7</v>
      </c>
      <c r="G48" s="23" t="s">
        <v>8</v>
      </c>
      <c r="H48" s="24">
        <v>42772</v>
      </c>
      <c r="J48" s="10" t="str">
        <f t="shared" si="0"/>
        <v>00 janvier 1900</v>
      </c>
      <c r="M48" s="10">
        <f t="shared" si="1"/>
        <v>0</v>
      </c>
      <c r="N48" s="12">
        <f t="shared" si="2"/>
        <v>365</v>
      </c>
      <c r="O48" s="10" t="str">
        <f t="shared" si="3"/>
        <v>30 décembre 1900</v>
      </c>
      <c r="P48" s="26" t="str">
        <f t="shared" si="4"/>
        <v/>
      </c>
      <c r="Q48" s="12"/>
      <c r="S48" s="23">
        <v>0</v>
      </c>
      <c r="T48" s="23">
        <v>120</v>
      </c>
    </row>
    <row r="49" spans="1:20" x14ac:dyDescent="0.3">
      <c r="A49" s="19" t="s">
        <v>1701</v>
      </c>
      <c r="B49" s="34" t="s">
        <v>998</v>
      </c>
      <c r="D49" t="s">
        <v>543</v>
      </c>
      <c r="E49" t="s">
        <v>110</v>
      </c>
      <c r="F49" t="s">
        <v>7</v>
      </c>
      <c r="G49" t="s">
        <v>33</v>
      </c>
      <c r="H49" s="1">
        <v>42733</v>
      </c>
      <c r="J49" s="10" t="str">
        <f t="shared" si="0"/>
        <v>00 janvier 1900</v>
      </c>
      <c r="M49" s="10">
        <f t="shared" si="1"/>
        <v>0</v>
      </c>
      <c r="N49" s="12">
        <f t="shared" si="2"/>
        <v>365</v>
      </c>
      <c r="O49" s="10" t="str">
        <f t="shared" si="3"/>
        <v>30 décembre 1900</v>
      </c>
      <c r="P49" s="26" t="str">
        <f t="shared" si="4"/>
        <v/>
      </c>
      <c r="Q49" s="12"/>
      <c r="S49">
        <v>0</v>
      </c>
      <c r="T49">
        <v>99</v>
      </c>
    </row>
    <row r="50" spans="1:20" x14ac:dyDescent="0.3">
      <c r="A50" s="19" t="s">
        <v>1702</v>
      </c>
      <c r="B50" s="34" t="s">
        <v>999</v>
      </c>
      <c r="C50" s="23"/>
      <c r="D50" s="23" t="s">
        <v>510</v>
      </c>
      <c r="E50" s="23" t="s">
        <v>511</v>
      </c>
      <c r="F50" s="23" t="s">
        <v>13</v>
      </c>
      <c r="G50" s="23" t="s">
        <v>191</v>
      </c>
      <c r="H50" s="24">
        <v>42728</v>
      </c>
      <c r="J50" s="10" t="str">
        <f t="shared" si="0"/>
        <v>00 janvier 1900</v>
      </c>
      <c r="M50" s="10">
        <f t="shared" si="1"/>
        <v>0</v>
      </c>
      <c r="N50" s="12">
        <f t="shared" si="2"/>
        <v>365</v>
      </c>
      <c r="O50" s="10" t="str">
        <f t="shared" si="3"/>
        <v>30 décembre 1900</v>
      </c>
      <c r="P50" s="26" t="str">
        <f t="shared" si="4"/>
        <v/>
      </c>
      <c r="Q50" s="12"/>
      <c r="S50" s="23">
        <v>1</v>
      </c>
      <c r="T50" s="23">
        <v>1</v>
      </c>
    </row>
    <row r="51" spans="1:20" x14ac:dyDescent="0.3">
      <c r="A51" s="19" t="s">
        <v>1703</v>
      </c>
      <c r="B51" s="34" t="s">
        <v>1000</v>
      </c>
      <c r="D51" t="s">
        <v>878</v>
      </c>
      <c r="E51" t="s">
        <v>54</v>
      </c>
      <c r="F51" t="s">
        <v>7</v>
      </c>
      <c r="G51" t="s">
        <v>19</v>
      </c>
      <c r="H51" s="1">
        <v>42715</v>
      </c>
      <c r="I51" s="36"/>
      <c r="J51" s="10" t="str">
        <f t="shared" si="0"/>
        <v>00 janvier 1900</v>
      </c>
      <c r="M51" s="10">
        <f t="shared" si="1"/>
        <v>0</v>
      </c>
      <c r="N51" s="12">
        <f t="shared" si="2"/>
        <v>365</v>
      </c>
      <c r="O51" s="10" t="str">
        <f t="shared" si="3"/>
        <v>30 décembre 1900</v>
      </c>
      <c r="P51" s="26" t="str">
        <f t="shared" si="4"/>
        <v/>
      </c>
      <c r="Q51" s="12"/>
      <c r="S51">
        <v>0</v>
      </c>
      <c r="T51">
        <v>89</v>
      </c>
    </row>
    <row r="52" spans="1:20" x14ac:dyDescent="0.3">
      <c r="A52" s="19" t="s">
        <v>1704</v>
      </c>
      <c r="B52" s="34" t="s">
        <v>1001</v>
      </c>
      <c r="C52" t="s">
        <v>25</v>
      </c>
      <c r="D52" t="s">
        <v>26</v>
      </c>
      <c r="E52" t="s">
        <v>27</v>
      </c>
      <c r="F52" t="s">
        <v>22</v>
      </c>
      <c r="G52" t="s">
        <v>19</v>
      </c>
      <c r="H52" s="1">
        <v>42727</v>
      </c>
      <c r="J52" s="10" t="str">
        <f t="shared" si="0"/>
        <v>00 janvier 1900</v>
      </c>
      <c r="M52" s="10">
        <f t="shared" si="1"/>
        <v>0</v>
      </c>
      <c r="N52" s="12">
        <f t="shared" si="2"/>
        <v>365</v>
      </c>
      <c r="O52" s="10" t="str">
        <f t="shared" si="3"/>
        <v>30 décembre 1900</v>
      </c>
      <c r="P52" s="26" t="str">
        <f t="shared" si="4"/>
        <v/>
      </c>
      <c r="Q52" s="12"/>
      <c r="S52">
        <v>0</v>
      </c>
      <c r="T52">
        <v>0</v>
      </c>
    </row>
    <row r="53" spans="1:20" x14ac:dyDescent="0.3">
      <c r="A53" s="19" t="s">
        <v>1705</v>
      </c>
      <c r="B53" s="34" t="s">
        <v>1002</v>
      </c>
      <c r="C53" t="s">
        <v>61</v>
      </c>
      <c r="D53" t="s">
        <v>462</v>
      </c>
      <c r="E53" t="s">
        <v>163</v>
      </c>
      <c r="F53" t="s">
        <v>7</v>
      </c>
      <c r="G53" t="s">
        <v>40</v>
      </c>
      <c r="H53" s="1">
        <v>42764</v>
      </c>
      <c r="I53" s="36"/>
      <c r="J53" s="10" t="str">
        <f t="shared" si="0"/>
        <v>00 janvier 1900</v>
      </c>
      <c r="M53" s="10">
        <f t="shared" si="1"/>
        <v>0</v>
      </c>
      <c r="N53" s="12">
        <f t="shared" si="2"/>
        <v>365</v>
      </c>
      <c r="O53" s="10" t="str">
        <f t="shared" si="3"/>
        <v>30 décembre 1900</v>
      </c>
      <c r="P53" s="26" t="str">
        <f t="shared" si="4"/>
        <v/>
      </c>
      <c r="Q53" s="12"/>
      <c r="S53">
        <v>0</v>
      </c>
      <c r="T53">
        <v>105</v>
      </c>
    </row>
    <row r="54" spans="1:20" x14ac:dyDescent="0.3">
      <c r="A54" s="19" t="s">
        <v>1706</v>
      </c>
      <c r="B54" s="34" t="s">
        <v>1003</v>
      </c>
      <c r="D54" t="s">
        <v>96</v>
      </c>
      <c r="E54" t="s">
        <v>97</v>
      </c>
      <c r="F54" t="s">
        <v>22</v>
      </c>
      <c r="G54" t="s">
        <v>8</v>
      </c>
      <c r="H54" s="1">
        <v>42861</v>
      </c>
      <c r="J54" s="10" t="str">
        <f t="shared" si="0"/>
        <v>00 janvier 1900</v>
      </c>
      <c r="M54" s="10">
        <f t="shared" si="1"/>
        <v>0</v>
      </c>
      <c r="N54" s="12">
        <f t="shared" si="2"/>
        <v>365</v>
      </c>
      <c r="O54" s="10" t="str">
        <f t="shared" si="3"/>
        <v>30 décembre 1900</v>
      </c>
      <c r="P54" s="26" t="str">
        <f t="shared" si="4"/>
        <v/>
      </c>
      <c r="Q54" s="12"/>
      <c r="S54">
        <v>2</v>
      </c>
      <c r="T54">
        <v>2</v>
      </c>
    </row>
    <row r="55" spans="1:20" x14ac:dyDescent="0.3">
      <c r="A55" s="19" t="s">
        <v>1707</v>
      </c>
      <c r="B55" s="34" t="s">
        <v>1004</v>
      </c>
      <c r="C55" s="23"/>
      <c r="D55" s="23" t="s">
        <v>523</v>
      </c>
      <c r="E55" s="23" t="s">
        <v>194</v>
      </c>
      <c r="F55" s="23" t="s">
        <v>7</v>
      </c>
      <c r="G55" s="23" t="s">
        <v>40</v>
      </c>
      <c r="H55" s="24">
        <v>42761</v>
      </c>
      <c r="I55" s="36"/>
      <c r="J55" s="10" t="str">
        <f t="shared" si="0"/>
        <v>00 janvier 1900</v>
      </c>
      <c r="M55" s="10">
        <f t="shared" si="1"/>
        <v>0</v>
      </c>
      <c r="N55" s="12">
        <f t="shared" si="2"/>
        <v>365</v>
      </c>
      <c r="O55" s="10" t="str">
        <f t="shared" si="3"/>
        <v>30 décembre 1900</v>
      </c>
      <c r="P55" s="26" t="str">
        <f t="shared" si="4"/>
        <v/>
      </c>
      <c r="Q55" s="12"/>
      <c r="S55" s="23">
        <v>0</v>
      </c>
      <c r="T55" s="23">
        <v>117</v>
      </c>
    </row>
    <row r="56" spans="1:20" x14ac:dyDescent="0.3">
      <c r="A56" s="19" t="s">
        <v>1708</v>
      </c>
      <c r="B56" s="34" t="s">
        <v>1005</v>
      </c>
      <c r="E56" t="s">
        <v>261</v>
      </c>
      <c r="F56" t="s">
        <v>7</v>
      </c>
      <c r="G56" t="s">
        <v>8</v>
      </c>
      <c r="H56" s="1">
        <v>42721</v>
      </c>
      <c r="J56" s="10" t="str">
        <f t="shared" si="0"/>
        <v>00 janvier 1900</v>
      </c>
      <c r="M56" s="10">
        <f t="shared" si="1"/>
        <v>0</v>
      </c>
      <c r="N56" s="12">
        <f t="shared" si="2"/>
        <v>365</v>
      </c>
      <c r="O56" s="10" t="str">
        <f t="shared" si="3"/>
        <v>30 décembre 1900</v>
      </c>
      <c r="P56" s="26" t="str">
        <f t="shared" si="4"/>
        <v/>
      </c>
      <c r="Q56" s="12"/>
      <c r="S56">
        <v>0</v>
      </c>
      <c r="T56">
        <v>300</v>
      </c>
    </row>
    <row r="57" spans="1:20" x14ac:dyDescent="0.3">
      <c r="A57" s="19" t="s">
        <v>1709</v>
      </c>
      <c r="B57" s="34" t="s">
        <v>1006</v>
      </c>
      <c r="D57" t="s">
        <v>501</v>
      </c>
      <c r="E57" t="s">
        <v>323</v>
      </c>
      <c r="F57" t="s">
        <v>7</v>
      </c>
      <c r="G57" t="s">
        <v>33</v>
      </c>
      <c r="H57" s="1">
        <v>42726</v>
      </c>
      <c r="J57" s="10" t="str">
        <f t="shared" si="0"/>
        <v>00 janvier 1900</v>
      </c>
      <c r="M57" s="10">
        <f t="shared" si="1"/>
        <v>0</v>
      </c>
      <c r="N57" s="12">
        <f t="shared" si="2"/>
        <v>365</v>
      </c>
      <c r="O57" s="10" t="str">
        <f t="shared" si="3"/>
        <v>30 décembre 1900</v>
      </c>
      <c r="P57" s="26" t="str">
        <f t="shared" si="4"/>
        <v/>
      </c>
      <c r="Q57" s="12"/>
      <c r="S57">
        <v>0</v>
      </c>
      <c r="T57">
        <v>48</v>
      </c>
    </row>
    <row r="58" spans="1:20" x14ac:dyDescent="0.3">
      <c r="A58" s="19" t="s">
        <v>1710</v>
      </c>
      <c r="B58" s="34" t="s">
        <v>1007</v>
      </c>
      <c r="C58" t="s">
        <v>9</v>
      </c>
      <c r="D58" t="s">
        <v>608</v>
      </c>
      <c r="E58" t="s">
        <v>491</v>
      </c>
      <c r="F58" t="s">
        <v>609</v>
      </c>
      <c r="G58" t="s">
        <v>33</v>
      </c>
      <c r="H58" s="1">
        <v>42865</v>
      </c>
      <c r="I58" s="36"/>
      <c r="J58" s="10" t="str">
        <f t="shared" si="0"/>
        <v>00 janvier 1900</v>
      </c>
      <c r="M58" s="10">
        <f t="shared" si="1"/>
        <v>0</v>
      </c>
      <c r="N58" s="12">
        <f t="shared" si="2"/>
        <v>365</v>
      </c>
      <c r="O58" s="10" t="str">
        <f t="shared" si="3"/>
        <v>30 décembre 1900</v>
      </c>
      <c r="P58" s="26" t="str">
        <f t="shared" si="4"/>
        <v/>
      </c>
      <c r="Q58" s="12"/>
      <c r="S58">
        <v>3</v>
      </c>
      <c r="T58">
        <v>3</v>
      </c>
    </row>
    <row r="59" spans="1:20" x14ac:dyDescent="0.3">
      <c r="A59" s="19" t="s">
        <v>1711</v>
      </c>
      <c r="B59" s="34" t="s">
        <v>1008</v>
      </c>
      <c r="C59" s="23"/>
      <c r="D59" s="23" t="s">
        <v>714</v>
      </c>
      <c r="E59" s="23" t="s">
        <v>448</v>
      </c>
      <c r="F59" s="23" t="s">
        <v>7</v>
      </c>
      <c r="G59" s="23" t="s">
        <v>191</v>
      </c>
      <c r="H59" s="24">
        <v>42742</v>
      </c>
      <c r="I59" s="36"/>
      <c r="J59" s="10" t="str">
        <f t="shared" si="0"/>
        <v>00 janvier 1900</v>
      </c>
      <c r="M59" s="10">
        <f t="shared" si="1"/>
        <v>0</v>
      </c>
      <c r="N59" s="12">
        <f t="shared" si="2"/>
        <v>365</v>
      </c>
      <c r="O59" s="10" t="str">
        <f t="shared" si="3"/>
        <v>30 décembre 1900</v>
      </c>
      <c r="P59" s="26" t="str">
        <f t="shared" si="4"/>
        <v/>
      </c>
      <c r="Q59" s="12"/>
      <c r="S59" s="23">
        <v>0</v>
      </c>
      <c r="T59" s="23">
        <v>69</v>
      </c>
    </row>
    <row r="60" spans="1:20" x14ac:dyDescent="0.3">
      <c r="A60" s="19" t="s">
        <v>1712</v>
      </c>
      <c r="B60" s="34" t="s">
        <v>1009</v>
      </c>
      <c r="C60" s="23" t="s">
        <v>9</v>
      </c>
      <c r="D60" s="23"/>
      <c r="E60" s="23" t="s">
        <v>128</v>
      </c>
      <c r="F60" s="23" t="s">
        <v>41</v>
      </c>
      <c r="G60" s="23" t="s">
        <v>33</v>
      </c>
      <c r="H60" s="24">
        <v>42656</v>
      </c>
      <c r="I60" s="36">
        <v>42655</v>
      </c>
      <c r="J60" s="10" t="str">
        <f t="shared" si="0"/>
        <v>12 octobre 2016</v>
      </c>
      <c r="K60" s="8">
        <v>0</v>
      </c>
      <c r="L60" s="8">
        <v>34</v>
      </c>
      <c r="M60" s="10">
        <f t="shared" si="1"/>
        <v>34</v>
      </c>
      <c r="N60" s="12">
        <f t="shared" si="2"/>
        <v>43020</v>
      </c>
      <c r="O60" s="10" t="str">
        <f t="shared" si="3"/>
        <v>12 octobre 2017</v>
      </c>
      <c r="P60" s="26" t="str">
        <f t="shared" si="4"/>
        <v>officiellement indemne en</v>
      </c>
      <c r="Q60" s="12"/>
      <c r="S60" s="23">
        <v>13</v>
      </c>
      <c r="T60" s="23">
        <v>13</v>
      </c>
    </row>
    <row r="61" spans="1:20" x14ac:dyDescent="0.3">
      <c r="A61" s="19" t="s">
        <v>1713</v>
      </c>
      <c r="B61" s="34" t="s">
        <v>1010</v>
      </c>
      <c r="C61" t="s">
        <v>879</v>
      </c>
      <c r="E61" t="s">
        <v>219</v>
      </c>
      <c r="F61" t="s">
        <v>22</v>
      </c>
      <c r="G61" t="s">
        <v>4</v>
      </c>
      <c r="H61" s="1">
        <v>42865</v>
      </c>
      <c r="I61" s="36"/>
      <c r="J61" s="10" t="str">
        <f t="shared" si="0"/>
        <v>00 janvier 1900</v>
      </c>
      <c r="M61" s="10">
        <f t="shared" si="1"/>
        <v>0</v>
      </c>
      <c r="N61" s="12">
        <f t="shared" si="2"/>
        <v>365</v>
      </c>
      <c r="O61" s="10" t="str">
        <f t="shared" si="3"/>
        <v>30 décembre 1900</v>
      </c>
      <c r="P61" s="26" t="str">
        <f t="shared" si="4"/>
        <v/>
      </c>
      <c r="Q61" s="12"/>
      <c r="S61">
        <v>0</v>
      </c>
      <c r="T61">
        <v>0</v>
      </c>
    </row>
    <row r="62" spans="1:20" x14ac:dyDescent="0.3">
      <c r="A62" s="19" t="s">
        <v>1714</v>
      </c>
      <c r="B62" s="34" t="s">
        <v>1011</v>
      </c>
      <c r="C62" t="s">
        <v>9</v>
      </c>
      <c r="D62" t="s">
        <v>589</v>
      </c>
      <c r="E62" t="s">
        <v>801</v>
      </c>
      <c r="F62" t="s">
        <v>41</v>
      </c>
      <c r="G62" t="s">
        <v>33</v>
      </c>
      <c r="H62" s="1">
        <v>42822</v>
      </c>
      <c r="I62" s="36"/>
      <c r="J62" s="10" t="str">
        <f t="shared" si="0"/>
        <v>00 janvier 1900</v>
      </c>
      <c r="M62" s="10">
        <f t="shared" si="1"/>
        <v>0</v>
      </c>
      <c r="N62" s="12">
        <f t="shared" si="2"/>
        <v>365</v>
      </c>
      <c r="O62" s="10" t="str">
        <f t="shared" si="3"/>
        <v>30 décembre 1900</v>
      </c>
      <c r="P62" s="26" t="str">
        <f t="shared" si="4"/>
        <v/>
      </c>
      <c r="Q62" s="12"/>
      <c r="S62">
        <v>7</v>
      </c>
      <c r="T62">
        <v>7</v>
      </c>
    </row>
    <row r="63" spans="1:20" x14ac:dyDescent="0.3">
      <c r="A63" s="19" t="s">
        <v>1715</v>
      </c>
      <c r="B63" s="34" t="s">
        <v>1012</v>
      </c>
      <c r="D63" t="s">
        <v>822</v>
      </c>
      <c r="E63" t="s">
        <v>590</v>
      </c>
      <c r="F63" t="s">
        <v>13</v>
      </c>
      <c r="G63" t="s">
        <v>19</v>
      </c>
      <c r="H63" s="1">
        <v>42741</v>
      </c>
      <c r="I63" s="36"/>
      <c r="J63" s="10" t="str">
        <f t="shared" si="0"/>
        <v>00 janvier 1900</v>
      </c>
      <c r="M63" s="10">
        <f t="shared" si="1"/>
        <v>0</v>
      </c>
      <c r="N63" s="12">
        <f t="shared" si="2"/>
        <v>365</v>
      </c>
      <c r="O63" s="10" t="str">
        <f t="shared" si="3"/>
        <v>30 décembre 1900</v>
      </c>
      <c r="P63" s="26" t="str">
        <f t="shared" si="4"/>
        <v/>
      </c>
      <c r="Q63" s="12"/>
      <c r="S63">
        <v>0</v>
      </c>
      <c r="T63">
        <v>0</v>
      </c>
    </row>
    <row r="64" spans="1:20" x14ac:dyDescent="0.3">
      <c r="A64" s="19" t="s">
        <v>1716</v>
      </c>
      <c r="B64" s="34" t="s">
        <v>1013</v>
      </c>
      <c r="D64" t="s">
        <v>640</v>
      </c>
      <c r="E64" t="s">
        <v>124</v>
      </c>
      <c r="F64" t="s">
        <v>7</v>
      </c>
      <c r="G64" t="s">
        <v>19</v>
      </c>
      <c r="H64" s="1">
        <v>42751</v>
      </c>
      <c r="J64" s="10" t="str">
        <f t="shared" si="0"/>
        <v>00 janvier 1900</v>
      </c>
      <c r="M64" s="10">
        <f t="shared" si="1"/>
        <v>0</v>
      </c>
      <c r="N64" s="12">
        <f t="shared" si="2"/>
        <v>365</v>
      </c>
      <c r="O64" s="10" t="str">
        <f t="shared" si="3"/>
        <v>30 décembre 1900</v>
      </c>
      <c r="P64" s="26" t="str">
        <f t="shared" si="4"/>
        <v/>
      </c>
      <c r="Q64" s="12"/>
      <c r="S64">
        <v>0</v>
      </c>
      <c r="T64">
        <v>90</v>
      </c>
    </row>
    <row r="65" spans="1:20" x14ac:dyDescent="0.3">
      <c r="A65" s="19" t="s">
        <v>1717</v>
      </c>
      <c r="B65" s="34" t="s">
        <v>1014</v>
      </c>
      <c r="E65" t="s">
        <v>151</v>
      </c>
      <c r="F65" t="s">
        <v>22</v>
      </c>
      <c r="G65" t="s">
        <v>94</v>
      </c>
      <c r="H65" s="1">
        <v>42755</v>
      </c>
      <c r="J65" s="10" t="str">
        <f t="shared" si="0"/>
        <v>00 janvier 1900</v>
      </c>
      <c r="M65" s="10">
        <f t="shared" si="1"/>
        <v>0</v>
      </c>
      <c r="N65" s="12">
        <f t="shared" si="2"/>
        <v>365</v>
      </c>
      <c r="O65" s="10" t="str">
        <f t="shared" si="3"/>
        <v>30 décembre 1900</v>
      </c>
      <c r="P65" s="26" t="str">
        <f t="shared" si="4"/>
        <v/>
      </c>
      <c r="Q65" s="12"/>
      <c r="S65">
        <v>1</v>
      </c>
      <c r="T65">
        <v>1</v>
      </c>
    </row>
    <row r="66" spans="1:20" x14ac:dyDescent="0.3">
      <c r="A66" s="19" t="s">
        <v>1718</v>
      </c>
      <c r="B66" s="34" t="s">
        <v>1015</v>
      </c>
      <c r="D66" t="s">
        <v>744</v>
      </c>
      <c r="E66" t="s">
        <v>481</v>
      </c>
      <c r="F66" t="s">
        <v>7</v>
      </c>
      <c r="G66" t="s">
        <v>33</v>
      </c>
      <c r="H66" s="1">
        <v>42708</v>
      </c>
      <c r="J66" s="10" t="str">
        <f t="shared" ref="J66:J129" si="5">TEXT(I66,"jj mmmm aaaa")</f>
        <v>00 janvier 1900</v>
      </c>
      <c r="M66" s="10">
        <f t="shared" ref="M66:M129" si="6">SUM(K66+L66)</f>
        <v>0</v>
      </c>
      <c r="N66" s="12">
        <f t="shared" ref="N66:N129" si="7">I66+365</f>
        <v>365</v>
      </c>
      <c r="O66" s="10" t="str">
        <f t="shared" ref="O66:O129" si="8">TEXT(N66,"jj mmmm aaaa")</f>
        <v>30 décembre 1900</v>
      </c>
      <c r="P66" s="26" t="str">
        <f t="shared" si="4"/>
        <v/>
      </c>
      <c r="Q66" s="12"/>
      <c r="S66">
        <v>0</v>
      </c>
      <c r="T66">
        <v>36</v>
      </c>
    </row>
    <row r="67" spans="1:20" x14ac:dyDescent="0.3">
      <c r="A67" s="19" t="s">
        <v>1719</v>
      </c>
      <c r="B67" s="34" t="s">
        <v>1016</v>
      </c>
      <c r="C67" s="23"/>
      <c r="D67" s="23" t="s">
        <v>106</v>
      </c>
      <c r="E67" s="23" t="s">
        <v>107</v>
      </c>
      <c r="F67" s="23" t="s">
        <v>7</v>
      </c>
      <c r="G67" s="23" t="s">
        <v>8</v>
      </c>
      <c r="H67" s="24">
        <v>42669</v>
      </c>
      <c r="I67" s="36">
        <v>42649</v>
      </c>
      <c r="J67" s="10" t="str">
        <f t="shared" si="5"/>
        <v>06 octobre 2016</v>
      </c>
      <c r="K67" s="8">
        <v>35</v>
      </c>
      <c r="L67" s="8">
        <v>0</v>
      </c>
      <c r="M67" s="10">
        <f t="shared" si="6"/>
        <v>35</v>
      </c>
      <c r="N67" s="12">
        <f t="shared" si="7"/>
        <v>43014</v>
      </c>
      <c r="O67" s="10" t="str">
        <f t="shared" si="8"/>
        <v>06 octobre 2017</v>
      </c>
      <c r="P67" s="26" t="str">
        <f t="shared" si="4"/>
        <v>officiellement indemne en</v>
      </c>
      <c r="Q67" s="12"/>
      <c r="S67" s="23">
        <v>0</v>
      </c>
      <c r="T67" s="23">
        <v>75</v>
      </c>
    </row>
    <row r="68" spans="1:20" x14ac:dyDescent="0.3">
      <c r="A68" s="19" t="s">
        <v>1720</v>
      </c>
      <c r="B68" s="34" t="s">
        <v>1017</v>
      </c>
      <c r="D68" t="s">
        <v>743</v>
      </c>
      <c r="E68" t="s">
        <v>481</v>
      </c>
      <c r="F68" t="s">
        <v>22</v>
      </c>
      <c r="G68" t="s">
        <v>4</v>
      </c>
      <c r="H68" s="1">
        <v>42708</v>
      </c>
      <c r="I68" s="36"/>
      <c r="J68" s="10" t="str">
        <f t="shared" si="5"/>
        <v>00 janvier 1900</v>
      </c>
      <c r="M68" s="10">
        <f t="shared" si="6"/>
        <v>0</v>
      </c>
      <c r="N68" s="12">
        <f t="shared" si="7"/>
        <v>365</v>
      </c>
      <c r="O68" s="10" t="str">
        <f t="shared" si="8"/>
        <v>30 décembre 1900</v>
      </c>
      <c r="P68" s="26" t="str">
        <f t="shared" ref="P68:P131" si="9">IF(M68=0,"","officiellement indemne en")</f>
        <v/>
      </c>
      <c r="Q68" s="12"/>
      <c r="S68">
        <v>1</v>
      </c>
      <c r="T68">
        <v>1</v>
      </c>
    </row>
    <row r="69" spans="1:20" x14ac:dyDescent="0.3">
      <c r="A69" s="19" t="s">
        <v>1721</v>
      </c>
      <c r="B69" s="34" t="s">
        <v>1018</v>
      </c>
      <c r="D69" t="s">
        <v>576</v>
      </c>
      <c r="E69" t="s">
        <v>74</v>
      </c>
      <c r="F69" t="s">
        <v>13</v>
      </c>
      <c r="G69" t="s">
        <v>12</v>
      </c>
      <c r="H69" s="1">
        <v>42673</v>
      </c>
      <c r="I69" s="36"/>
      <c r="J69" s="10" t="str">
        <f t="shared" si="5"/>
        <v>00 janvier 1900</v>
      </c>
      <c r="M69" s="10">
        <f t="shared" si="6"/>
        <v>0</v>
      </c>
      <c r="N69" s="12">
        <f t="shared" si="7"/>
        <v>365</v>
      </c>
      <c r="O69" s="10" t="str">
        <f t="shared" si="8"/>
        <v>30 décembre 1900</v>
      </c>
      <c r="P69" s="26" t="str">
        <f t="shared" si="9"/>
        <v/>
      </c>
      <c r="Q69" s="12"/>
      <c r="S69">
        <v>9</v>
      </c>
      <c r="T69">
        <v>9</v>
      </c>
    </row>
    <row r="70" spans="1:20" x14ac:dyDescent="0.3">
      <c r="A70" s="19" t="s">
        <v>1722</v>
      </c>
      <c r="B70" s="34" t="s">
        <v>1019</v>
      </c>
      <c r="D70" t="s">
        <v>400</v>
      </c>
      <c r="E70" t="s">
        <v>281</v>
      </c>
      <c r="F70" t="s">
        <v>13</v>
      </c>
      <c r="G70" t="s">
        <v>19</v>
      </c>
      <c r="H70" s="1">
        <v>42964</v>
      </c>
      <c r="J70" s="10" t="str">
        <f t="shared" si="5"/>
        <v>00 janvier 1900</v>
      </c>
      <c r="M70" s="10">
        <f t="shared" si="6"/>
        <v>0</v>
      </c>
      <c r="N70" s="12">
        <f t="shared" si="7"/>
        <v>365</v>
      </c>
      <c r="O70" s="10" t="str">
        <f t="shared" si="8"/>
        <v>30 décembre 1900</v>
      </c>
      <c r="P70" s="26" t="str">
        <f t="shared" si="9"/>
        <v/>
      </c>
      <c r="Q70" s="12"/>
      <c r="S70">
        <v>1</v>
      </c>
      <c r="T70">
        <v>1</v>
      </c>
    </row>
    <row r="71" spans="1:20" x14ac:dyDescent="0.3">
      <c r="A71" s="19" t="s">
        <v>1723</v>
      </c>
      <c r="B71" s="34" t="s">
        <v>1020</v>
      </c>
      <c r="C71" t="s">
        <v>61</v>
      </c>
      <c r="D71" t="s">
        <v>139</v>
      </c>
      <c r="E71" t="s">
        <v>140</v>
      </c>
      <c r="F71" t="s">
        <v>7</v>
      </c>
      <c r="G71" t="s">
        <v>12</v>
      </c>
      <c r="H71" s="1">
        <v>42844</v>
      </c>
      <c r="J71" s="10" t="str">
        <f t="shared" si="5"/>
        <v>00 janvier 1900</v>
      </c>
      <c r="M71" s="10">
        <f t="shared" si="6"/>
        <v>0</v>
      </c>
      <c r="N71" s="12">
        <f t="shared" si="7"/>
        <v>365</v>
      </c>
      <c r="O71" s="10" t="str">
        <f t="shared" si="8"/>
        <v>30 décembre 1900</v>
      </c>
      <c r="P71" s="26" t="str">
        <f t="shared" si="9"/>
        <v/>
      </c>
      <c r="Q71" s="12"/>
      <c r="S71">
        <v>0</v>
      </c>
      <c r="T71">
        <v>69</v>
      </c>
    </row>
    <row r="72" spans="1:20" x14ac:dyDescent="0.3">
      <c r="A72" s="19" t="s">
        <v>1724</v>
      </c>
      <c r="B72" s="34" t="s">
        <v>1021</v>
      </c>
      <c r="D72" t="s">
        <v>330</v>
      </c>
      <c r="E72" t="s">
        <v>204</v>
      </c>
      <c r="F72" t="s">
        <v>111</v>
      </c>
      <c r="G72" t="s">
        <v>331</v>
      </c>
      <c r="H72" s="1">
        <v>42671</v>
      </c>
      <c r="I72" s="36">
        <v>42668</v>
      </c>
      <c r="J72" s="10" t="str">
        <f t="shared" si="5"/>
        <v>25 octobre 2016</v>
      </c>
      <c r="K72" s="8">
        <v>14</v>
      </c>
      <c r="L72" s="8">
        <v>0</v>
      </c>
      <c r="M72" s="10">
        <f t="shared" si="6"/>
        <v>14</v>
      </c>
      <c r="N72" s="12">
        <f t="shared" si="7"/>
        <v>43033</v>
      </c>
      <c r="O72" s="10" t="str">
        <f t="shared" si="8"/>
        <v>25 octobre 2017</v>
      </c>
      <c r="P72" s="26" t="str">
        <f t="shared" si="9"/>
        <v>officiellement indemne en</v>
      </c>
      <c r="Q72" s="12"/>
      <c r="S72">
        <v>0</v>
      </c>
      <c r="T72">
        <v>4</v>
      </c>
    </row>
    <row r="73" spans="1:20" x14ac:dyDescent="0.3">
      <c r="A73" s="19" t="s">
        <v>1725</v>
      </c>
      <c r="B73" s="34" t="s">
        <v>1022</v>
      </c>
      <c r="D73" t="s">
        <v>880</v>
      </c>
      <c r="E73" t="s">
        <v>804</v>
      </c>
      <c r="F73" t="s">
        <v>41</v>
      </c>
      <c r="G73" t="s">
        <v>19</v>
      </c>
      <c r="H73" s="1">
        <v>42890</v>
      </c>
      <c r="J73" s="10" t="str">
        <f t="shared" si="5"/>
        <v>00 janvier 1900</v>
      </c>
      <c r="M73" s="10">
        <f t="shared" si="6"/>
        <v>0</v>
      </c>
      <c r="N73" s="12">
        <f t="shared" si="7"/>
        <v>365</v>
      </c>
      <c r="O73" s="10" t="str">
        <f t="shared" si="8"/>
        <v>30 décembre 1900</v>
      </c>
      <c r="P73" s="26" t="str">
        <f t="shared" si="9"/>
        <v/>
      </c>
      <c r="Q73" s="12"/>
      <c r="S73">
        <v>15</v>
      </c>
      <c r="T73">
        <v>15</v>
      </c>
    </row>
    <row r="74" spans="1:20" x14ac:dyDescent="0.3">
      <c r="A74" s="19" t="s">
        <v>1726</v>
      </c>
      <c r="B74" s="34" t="s">
        <v>1023</v>
      </c>
      <c r="C74" t="s">
        <v>158</v>
      </c>
      <c r="E74" t="s">
        <v>159</v>
      </c>
      <c r="F74" t="s">
        <v>7</v>
      </c>
      <c r="G74" t="s">
        <v>12</v>
      </c>
      <c r="H74" s="1">
        <v>42843</v>
      </c>
      <c r="J74" s="10" t="str">
        <f t="shared" si="5"/>
        <v>00 janvier 1900</v>
      </c>
      <c r="M74" s="10">
        <f t="shared" si="6"/>
        <v>0</v>
      </c>
      <c r="N74" s="12">
        <f t="shared" si="7"/>
        <v>365</v>
      </c>
      <c r="O74" s="10" t="str">
        <f t="shared" si="8"/>
        <v>30 décembre 1900</v>
      </c>
      <c r="P74" s="26" t="str">
        <f t="shared" si="9"/>
        <v/>
      </c>
      <c r="Q74" s="12"/>
      <c r="S74">
        <v>0</v>
      </c>
      <c r="T74">
        <v>37</v>
      </c>
    </row>
    <row r="75" spans="1:20" x14ac:dyDescent="0.3">
      <c r="A75" s="19" t="s">
        <v>1727</v>
      </c>
      <c r="B75" s="34" t="s">
        <v>1024</v>
      </c>
      <c r="D75" t="s">
        <v>649</v>
      </c>
      <c r="E75" t="s">
        <v>404</v>
      </c>
      <c r="F75" t="s">
        <v>22</v>
      </c>
      <c r="G75" t="s">
        <v>137</v>
      </c>
      <c r="H75" s="1">
        <v>42715</v>
      </c>
      <c r="I75" s="36"/>
      <c r="J75" s="10" t="str">
        <f t="shared" si="5"/>
        <v>00 janvier 1900</v>
      </c>
      <c r="M75" s="10">
        <f t="shared" si="6"/>
        <v>0</v>
      </c>
      <c r="N75" s="12">
        <f t="shared" si="7"/>
        <v>365</v>
      </c>
      <c r="O75" s="10" t="str">
        <f t="shared" si="8"/>
        <v>30 décembre 1900</v>
      </c>
      <c r="P75" s="26" t="str">
        <f t="shared" si="9"/>
        <v/>
      </c>
      <c r="Q75" s="12"/>
      <c r="S75">
        <v>3</v>
      </c>
      <c r="T75">
        <v>3</v>
      </c>
    </row>
    <row r="76" spans="1:20" x14ac:dyDescent="0.3">
      <c r="A76" s="19" t="s">
        <v>1728</v>
      </c>
      <c r="B76" s="34" t="s">
        <v>1025</v>
      </c>
      <c r="D76" t="s">
        <v>158</v>
      </c>
      <c r="E76" t="s">
        <v>159</v>
      </c>
      <c r="F76" t="s">
        <v>7</v>
      </c>
      <c r="G76" t="s">
        <v>12</v>
      </c>
      <c r="H76" s="1">
        <v>42843</v>
      </c>
      <c r="J76" s="10" t="str">
        <f t="shared" si="5"/>
        <v>00 janvier 1900</v>
      </c>
      <c r="M76" s="10">
        <f t="shared" si="6"/>
        <v>0</v>
      </c>
      <c r="N76" s="12">
        <f t="shared" si="7"/>
        <v>365</v>
      </c>
      <c r="O76" s="10" t="str">
        <f t="shared" si="8"/>
        <v>30 décembre 1900</v>
      </c>
      <c r="P76" s="26" t="str">
        <f t="shared" si="9"/>
        <v/>
      </c>
      <c r="Q76" s="12"/>
      <c r="S76">
        <v>0</v>
      </c>
      <c r="T76">
        <v>58</v>
      </c>
    </row>
    <row r="77" spans="1:20" x14ac:dyDescent="0.3">
      <c r="A77" s="19" t="s">
        <v>1729</v>
      </c>
      <c r="B77" s="34" t="s">
        <v>1026</v>
      </c>
      <c r="D77" t="s">
        <v>790</v>
      </c>
      <c r="E77" t="s">
        <v>767</v>
      </c>
      <c r="F77" t="s">
        <v>7</v>
      </c>
      <c r="G77" t="s">
        <v>8</v>
      </c>
      <c r="H77" s="1">
        <v>42761</v>
      </c>
      <c r="I77" s="36"/>
      <c r="J77" s="10" t="str">
        <f t="shared" si="5"/>
        <v>00 janvier 1900</v>
      </c>
      <c r="M77" s="10">
        <f t="shared" si="6"/>
        <v>0</v>
      </c>
      <c r="N77" s="12">
        <f t="shared" si="7"/>
        <v>365</v>
      </c>
      <c r="O77" s="10" t="str">
        <f t="shared" si="8"/>
        <v>30 décembre 1900</v>
      </c>
      <c r="P77" s="26" t="str">
        <f t="shared" si="9"/>
        <v/>
      </c>
      <c r="Q77" s="12"/>
      <c r="S77">
        <v>0</v>
      </c>
      <c r="T77">
        <v>0</v>
      </c>
    </row>
    <row r="78" spans="1:20" x14ac:dyDescent="0.3">
      <c r="A78" s="19" t="s">
        <v>1730</v>
      </c>
      <c r="B78" s="34" t="s">
        <v>1027</v>
      </c>
      <c r="D78" t="s">
        <v>648</v>
      </c>
      <c r="E78" t="s">
        <v>404</v>
      </c>
      <c r="F78" t="s">
        <v>13</v>
      </c>
      <c r="G78" t="s">
        <v>33</v>
      </c>
      <c r="H78" s="1">
        <v>42757</v>
      </c>
      <c r="I78" s="36"/>
      <c r="J78" s="10" t="str">
        <f t="shared" si="5"/>
        <v>00 janvier 1900</v>
      </c>
      <c r="M78" s="10">
        <f t="shared" si="6"/>
        <v>0</v>
      </c>
      <c r="N78" s="12">
        <f t="shared" si="7"/>
        <v>365</v>
      </c>
      <c r="O78" s="10" t="str">
        <f t="shared" si="8"/>
        <v>30 décembre 1900</v>
      </c>
      <c r="P78" s="26" t="str">
        <f t="shared" si="9"/>
        <v/>
      </c>
      <c r="Q78" s="12"/>
      <c r="S78">
        <v>9</v>
      </c>
      <c r="T78">
        <v>9</v>
      </c>
    </row>
    <row r="79" spans="1:20" x14ac:dyDescent="0.3">
      <c r="A79" s="19" t="s">
        <v>1731</v>
      </c>
      <c r="B79" s="34" t="s">
        <v>1028</v>
      </c>
      <c r="D79" t="s">
        <v>78</v>
      </c>
      <c r="E79" t="s">
        <v>881</v>
      </c>
      <c r="F79" t="s">
        <v>13</v>
      </c>
      <c r="G79" t="s">
        <v>8</v>
      </c>
      <c r="H79" s="1">
        <v>42780</v>
      </c>
      <c r="I79" s="36"/>
      <c r="J79" s="10" t="str">
        <f t="shared" si="5"/>
        <v>00 janvier 1900</v>
      </c>
      <c r="M79" s="10">
        <f t="shared" si="6"/>
        <v>0</v>
      </c>
      <c r="N79" s="12">
        <f t="shared" si="7"/>
        <v>365</v>
      </c>
      <c r="O79" s="10" t="str">
        <f t="shared" si="8"/>
        <v>30 décembre 1900</v>
      </c>
      <c r="P79" s="26" t="str">
        <f t="shared" si="9"/>
        <v/>
      </c>
      <c r="Q79" s="12"/>
      <c r="S79">
        <v>1</v>
      </c>
      <c r="T79">
        <v>1</v>
      </c>
    </row>
    <row r="80" spans="1:20" x14ac:dyDescent="0.3">
      <c r="A80" s="19" t="s">
        <v>1732</v>
      </c>
      <c r="B80" s="34" t="s">
        <v>1029</v>
      </c>
      <c r="D80" t="s">
        <v>282</v>
      </c>
      <c r="E80" t="s">
        <v>32</v>
      </c>
      <c r="F80" t="s">
        <v>7</v>
      </c>
      <c r="G80" t="s">
        <v>33</v>
      </c>
      <c r="H80" s="1">
        <v>42757</v>
      </c>
      <c r="J80" s="10" t="str">
        <f t="shared" si="5"/>
        <v>00 janvier 1900</v>
      </c>
      <c r="M80" s="10">
        <f t="shared" si="6"/>
        <v>0</v>
      </c>
      <c r="N80" s="12">
        <f t="shared" si="7"/>
        <v>365</v>
      </c>
      <c r="O80" s="10" t="str">
        <f t="shared" si="8"/>
        <v>30 décembre 1900</v>
      </c>
      <c r="P80" s="26" t="str">
        <f t="shared" si="9"/>
        <v/>
      </c>
      <c r="Q80" s="12"/>
      <c r="S80">
        <v>0</v>
      </c>
      <c r="T80">
        <v>47</v>
      </c>
    </row>
    <row r="81" spans="1:20" x14ac:dyDescent="0.3">
      <c r="A81" s="19" t="s">
        <v>1733</v>
      </c>
      <c r="B81" s="34" t="s">
        <v>1030</v>
      </c>
      <c r="D81" t="s">
        <v>857</v>
      </c>
      <c r="E81" t="s">
        <v>488</v>
      </c>
      <c r="F81" t="s">
        <v>7</v>
      </c>
      <c r="G81" t="s">
        <v>8</v>
      </c>
      <c r="H81" s="1">
        <v>42803</v>
      </c>
      <c r="J81" s="10" t="str">
        <f t="shared" si="5"/>
        <v>00 janvier 1900</v>
      </c>
      <c r="M81" s="10">
        <f t="shared" si="6"/>
        <v>0</v>
      </c>
      <c r="N81" s="12">
        <f t="shared" si="7"/>
        <v>365</v>
      </c>
      <c r="O81" s="10" t="str">
        <f t="shared" si="8"/>
        <v>30 décembre 1900</v>
      </c>
      <c r="P81" s="26" t="str">
        <f t="shared" si="9"/>
        <v/>
      </c>
      <c r="Q81" s="12"/>
      <c r="S81">
        <v>0</v>
      </c>
      <c r="T81">
        <v>8</v>
      </c>
    </row>
    <row r="82" spans="1:20" x14ac:dyDescent="0.3">
      <c r="A82" s="19" t="s">
        <v>1734</v>
      </c>
      <c r="B82" s="34" t="s">
        <v>1031</v>
      </c>
      <c r="C82" t="s">
        <v>134</v>
      </c>
      <c r="D82" t="s">
        <v>135</v>
      </c>
      <c r="E82" t="s">
        <v>882</v>
      </c>
      <c r="F82" t="s">
        <v>22</v>
      </c>
      <c r="G82" t="s">
        <v>137</v>
      </c>
      <c r="H82" s="1">
        <v>42888</v>
      </c>
      <c r="J82" s="10" t="str">
        <f t="shared" si="5"/>
        <v>00 janvier 1900</v>
      </c>
      <c r="M82" s="10">
        <f t="shared" si="6"/>
        <v>0</v>
      </c>
      <c r="N82" s="12">
        <f t="shared" si="7"/>
        <v>365</v>
      </c>
      <c r="O82" s="10" t="str">
        <f t="shared" si="8"/>
        <v>30 décembre 1900</v>
      </c>
      <c r="P82" s="26" t="str">
        <f t="shared" si="9"/>
        <v/>
      </c>
      <c r="Q82" s="12"/>
      <c r="S82">
        <v>2</v>
      </c>
      <c r="T82">
        <v>2</v>
      </c>
    </row>
    <row r="83" spans="1:20" x14ac:dyDescent="0.3">
      <c r="A83" s="19" t="s">
        <v>1735</v>
      </c>
      <c r="B83" s="34" t="s">
        <v>1032</v>
      </c>
      <c r="D83" t="s">
        <v>688</v>
      </c>
      <c r="E83" t="s">
        <v>178</v>
      </c>
      <c r="F83" t="s">
        <v>7</v>
      </c>
      <c r="G83" t="s">
        <v>33</v>
      </c>
      <c r="H83" s="1">
        <v>42823</v>
      </c>
      <c r="J83" s="10" t="str">
        <f t="shared" si="5"/>
        <v>00 janvier 1900</v>
      </c>
      <c r="M83" s="10">
        <f t="shared" si="6"/>
        <v>0</v>
      </c>
      <c r="N83" s="12">
        <f t="shared" si="7"/>
        <v>365</v>
      </c>
      <c r="O83" s="10" t="str">
        <f t="shared" si="8"/>
        <v>30 décembre 1900</v>
      </c>
      <c r="P83" s="26" t="str">
        <f t="shared" si="9"/>
        <v/>
      </c>
      <c r="Q83" s="12"/>
      <c r="S83">
        <v>0</v>
      </c>
      <c r="T83">
        <v>6</v>
      </c>
    </row>
    <row r="84" spans="1:20" x14ac:dyDescent="0.3">
      <c r="A84" s="19" t="s">
        <v>1736</v>
      </c>
      <c r="B84" s="34" t="s">
        <v>1033</v>
      </c>
      <c r="E84" t="s">
        <v>209</v>
      </c>
      <c r="F84" t="s">
        <v>13</v>
      </c>
      <c r="G84" t="s">
        <v>4</v>
      </c>
      <c r="H84" s="1">
        <v>42911</v>
      </c>
      <c r="J84" s="10" t="str">
        <f t="shared" si="5"/>
        <v>00 janvier 1900</v>
      </c>
      <c r="M84" s="10">
        <f t="shared" si="6"/>
        <v>0</v>
      </c>
      <c r="N84" s="12">
        <f t="shared" si="7"/>
        <v>365</v>
      </c>
      <c r="O84" s="10" t="str">
        <f t="shared" si="8"/>
        <v>30 décembre 1900</v>
      </c>
      <c r="P84" s="26" t="str">
        <f t="shared" si="9"/>
        <v/>
      </c>
      <c r="Q84" s="12"/>
      <c r="S84">
        <v>18</v>
      </c>
      <c r="T84">
        <v>18</v>
      </c>
    </row>
    <row r="85" spans="1:20" x14ac:dyDescent="0.3">
      <c r="A85" s="19" t="s">
        <v>1737</v>
      </c>
      <c r="B85" s="34" t="s">
        <v>1034</v>
      </c>
      <c r="D85" t="s">
        <v>78</v>
      </c>
      <c r="E85" t="s">
        <v>21</v>
      </c>
      <c r="F85" t="s">
        <v>22</v>
      </c>
      <c r="G85" t="s">
        <v>33</v>
      </c>
      <c r="H85" s="1">
        <v>42830</v>
      </c>
      <c r="I85" s="36"/>
      <c r="J85" s="10" t="str">
        <f t="shared" si="5"/>
        <v>00 janvier 1900</v>
      </c>
      <c r="M85" s="10">
        <f t="shared" si="6"/>
        <v>0</v>
      </c>
      <c r="N85" s="12">
        <f t="shared" si="7"/>
        <v>365</v>
      </c>
      <c r="O85" s="10" t="str">
        <f t="shared" si="8"/>
        <v>30 décembre 1900</v>
      </c>
      <c r="P85" s="26" t="str">
        <f t="shared" si="9"/>
        <v/>
      </c>
      <c r="Q85" s="12"/>
      <c r="S85">
        <v>2</v>
      </c>
      <c r="T85">
        <v>2</v>
      </c>
    </row>
    <row r="86" spans="1:20" x14ac:dyDescent="0.3">
      <c r="A86" s="19" t="s">
        <v>1738</v>
      </c>
      <c r="B86" s="34" t="s">
        <v>1035</v>
      </c>
      <c r="D86" t="s">
        <v>407</v>
      </c>
      <c r="E86" t="s">
        <v>47</v>
      </c>
      <c r="F86" t="s">
        <v>22</v>
      </c>
      <c r="G86" t="s">
        <v>12</v>
      </c>
      <c r="H86" s="1">
        <v>42872</v>
      </c>
      <c r="J86" s="10" t="str">
        <f t="shared" si="5"/>
        <v>00 janvier 1900</v>
      </c>
      <c r="M86" s="10">
        <f t="shared" si="6"/>
        <v>0</v>
      </c>
      <c r="N86" s="12">
        <f t="shared" si="7"/>
        <v>365</v>
      </c>
      <c r="O86" s="10" t="str">
        <f t="shared" si="8"/>
        <v>30 décembre 1900</v>
      </c>
      <c r="P86" s="26" t="str">
        <f t="shared" si="9"/>
        <v/>
      </c>
      <c r="Q86" s="12"/>
      <c r="S86">
        <v>0</v>
      </c>
      <c r="T86">
        <v>0</v>
      </c>
    </row>
    <row r="87" spans="1:20" x14ac:dyDescent="0.3">
      <c r="A87" s="19" t="s">
        <v>1739</v>
      </c>
      <c r="B87" s="34" t="s">
        <v>1036</v>
      </c>
      <c r="D87" t="s">
        <v>167</v>
      </c>
      <c r="E87" t="s">
        <v>168</v>
      </c>
      <c r="F87" t="s">
        <v>7</v>
      </c>
      <c r="G87" t="s">
        <v>12</v>
      </c>
      <c r="H87" s="1">
        <v>42676</v>
      </c>
      <c r="I87" s="36"/>
      <c r="J87" s="10" t="str">
        <f t="shared" si="5"/>
        <v>00 janvier 1900</v>
      </c>
      <c r="M87" s="10">
        <f t="shared" si="6"/>
        <v>0</v>
      </c>
      <c r="N87" s="12">
        <f t="shared" si="7"/>
        <v>365</v>
      </c>
      <c r="O87" s="10" t="str">
        <f t="shared" si="8"/>
        <v>30 décembre 1900</v>
      </c>
      <c r="P87" s="26" t="str">
        <f t="shared" si="9"/>
        <v/>
      </c>
      <c r="Q87" s="12"/>
      <c r="S87">
        <v>0</v>
      </c>
      <c r="T87">
        <v>23</v>
      </c>
    </row>
    <row r="88" spans="1:20" x14ac:dyDescent="0.3">
      <c r="A88" s="19" t="s">
        <v>1740</v>
      </c>
      <c r="B88" s="34" t="s">
        <v>1037</v>
      </c>
      <c r="D88" t="s">
        <v>731</v>
      </c>
      <c r="E88" t="s">
        <v>297</v>
      </c>
      <c r="F88" t="s">
        <v>13</v>
      </c>
      <c r="G88" t="s">
        <v>19</v>
      </c>
      <c r="H88" s="1">
        <v>42895</v>
      </c>
      <c r="J88" s="10" t="str">
        <f t="shared" si="5"/>
        <v>00 janvier 1900</v>
      </c>
      <c r="M88" s="10">
        <f t="shared" si="6"/>
        <v>0</v>
      </c>
      <c r="N88" s="12">
        <f t="shared" si="7"/>
        <v>365</v>
      </c>
      <c r="O88" s="10" t="str">
        <f t="shared" si="8"/>
        <v>30 décembre 1900</v>
      </c>
      <c r="P88" s="26" t="str">
        <f t="shared" si="9"/>
        <v/>
      </c>
      <c r="Q88" s="12"/>
      <c r="S88">
        <v>4</v>
      </c>
      <c r="T88">
        <v>4</v>
      </c>
    </row>
    <row r="89" spans="1:20" x14ac:dyDescent="0.3">
      <c r="A89" s="19" t="s">
        <v>1741</v>
      </c>
      <c r="B89" s="34" t="s">
        <v>1038</v>
      </c>
      <c r="D89" t="s">
        <v>100</v>
      </c>
      <c r="E89" t="s">
        <v>652</v>
      </c>
      <c r="F89" t="s">
        <v>7</v>
      </c>
      <c r="G89" t="s">
        <v>19</v>
      </c>
      <c r="H89" s="1">
        <v>42915</v>
      </c>
      <c r="I89" s="36"/>
      <c r="J89" s="10" t="str">
        <f t="shared" si="5"/>
        <v>00 janvier 1900</v>
      </c>
      <c r="M89" s="10">
        <f t="shared" si="6"/>
        <v>0</v>
      </c>
      <c r="N89" s="12">
        <f t="shared" si="7"/>
        <v>365</v>
      </c>
      <c r="O89" s="10" t="str">
        <f t="shared" si="8"/>
        <v>30 décembre 1900</v>
      </c>
      <c r="P89" s="26" t="str">
        <f t="shared" si="9"/>
        <v/>
      </c>
      <c r="Q89" s="12"/>
      <c r="S89">
        <v>0</v>
      </c>
      <c r="T89">
        <v>90</v>
      </c>
    </row>
    <row r="90" spans="1:20" x14ac:dyDescent="0.3">
      <c r="A90" s="19" t="s">
        <v>1742</v>
      </c>
      <c r="B90" s="34" t="s">
        <v>1039</v>
      </c>
      <c r="D90" t="s">
        <v>201</v>
      </c>
      <c r="E90" t="s">
        <v>202</v>
      </c>
      <c r="F90" t="s">
        <v>22</v>
      </c>
      <c r="G90" t="s">
        <v>40</v>
      </c>
      <c r="H90" s="1">
        <v>42866</v>
      </c>
      <c r="I90" s="36"/>
      <c r="J90" s="10" t="str">
        <f t="shared" si="5"/>
        <v>00 janvier 1900</v>
      </c>
      <c r="M90" s="10">
        <f t="shared" si="6"/>
        <v>0</v>
      </c>
      <c r="N90" s="12">
        <f t="shared" si="7"/>
        <v>365</v>
      </c>
      <c r="O90" s="10" t="str">
        <f t="shared" si="8"/>
        <v>30 décembre 1900</v>
      </c>
      <c r="P90" s="26" t="str">
        <f t="shared" si="9"/>
        <v/>
      </c>
      <c r="Q90" s="12"/>
      <c r="S90">
        <v>4</v>
      </c>
      <c r="T90">
        <v>4</v>
      </c>
    </row>
    <row r="91" spans="1:20" x14ac:dyDescent="0.3">
      <c r="A91" s="19" t="s">
        <v>1743</v>
      </c>
      <c r="B91" s="34" t="s">
        <v>1040</v>
      </c>
      <c r="D91" t="s">
        <v>504</v>
      </c>
      <c r="E91" t="s">
        <v>214</v>
      </c>
      <c r="F91" t="s">
        <v>22</v>
      </c>
      <c r="G91" t="s">
        <v>94</v>
      </c>
      <c r="H91" s="1">
        <v>42783</v>
      </c>
      <c r="J91" s="10" t="str">
        <f t="shared" si="5"/>
        <v>00 janvier 1900</v>
      </c>
      <c r="M91" s="10">
        <f t="shared" si="6"/>
        <v>0</v>
      </c>
      <c r="N91" s="12">
        <f t="shared" si="7"/>
        <v>365</v>
      </c>
      <c r="O91" s="10" t="str">
        <f t="shared" si="8"/>
        <v>30 décembre 1900</v>
      </c>
      <c r="P91" s="26" t="str">
        <f t="shared" si="9"/>
        <v/>
      </c>
      <c r="Q91" s="12"/>
      <c r="S91">
        <v>3</v>
      </c>
      <c r="T91">
        <v>3</v>
      </c>
    </row>
    <row r="92" spans="1:20" x14ac:dyDescent="0.3">
      <c r="A92" s="19" t="s">
        <v>1744</v>
      </c>
      <c r="B92" s="34" t="s">
        <v>1041</v>
      </c>
      <c r="C92" s="23"/>
      <c r="D92" s="23" t="s">
        <v>515</v>
      </c>
      <c r="E92" s="23" t="s">
        <v>516</v>
      </c>
      <c r="F92" s="23" t="s">
        <v>7</v>
      </c>
      <c r="G92" s="23" t="s">
        <v>40</v>
      </c>
      <c r="H92" s="24">
        <v>42701</v>
      </c>
      <c r="J92" s="10" t="str">
        <f t="shared" si="5"/>
        <v>00 janvier 1900</v>
      </c>
      <c r="M92" s="10">
        <f t="shared" si="6"/>
        <v>0</v>
      </c>
      <c r="N92" s="12">
        <f t="shared" si="7"/>
        <v>365</v>
      </c>
      <c r="O92" s="10" t="str">
        <f t="shared" si="8"/>
        <v>30 décembre 1900</v>
      </c>
      <c r="P92" s="26" t="str">
        <f t="shared" si="9"/>
        <v/>
      </c>
      <c r="Q92" s="12"/>
      <c r="S92" s="23">
        <v>0</v>
      </c>
      <c r="T92" s="23">
        <v>105</v>
      </c>
    </row>
    <row r="93" spans="1:20" x14ac:dyDescent="0.3">
      <c r="A93" s="19" t="s">
        <v>1745</v>
      </c>
      <c r="B93" s="34" t="s">
        <v>1042</v>
      </c>
      <c r="D93" t="s">
        <v>855</v>
      </c>
      <c r="E93" t="s">
        <v>623</v>
      </c>
      <c r="F93" t="s">
        <v>13</v>
      </c>
      <c r="G93" t="s">
        <v>33</v>
      </c>
      <c r="H93" s="1">
        <v>42663</v>
      </c>
      <c r="I93" s="36">
        <v>42662</v>
      </c>
      <c r="J93" s="10" t="str">
        <f t="shared" si="5"/>
        <v>19 octobre 2016</v>
      </c>
      <c r="K93" s="8">
        <v>11</v>
      </c>
      <c r="L93" s="8">
        <v>12</v>
      </c>
      <c r="M93" s="10">
        <f t="shared" si="6"/>
        <v>23</v>
      </c>
      <c r="N93" s="12">
        <f t="shared" si="7"/>
        <v>43027</v>
      </c>
      <c r="O93" s="10" t="str">
        <f t="shared" si="8"/>
        <v>19 octobre 2017</v>
      </c>
      <c r="P93" s="26" t="str">
        <f t="shared" si="9"/>
        <v>officiellement indemne en</v>
      </c>
      <c r="Q93" s="12"/>
      <c r="S93">
        <v>4</v>
      </c>
      <c r="T93">
        <v>4</v>
      </c>
    </row>
    <row r="94" spans="1:20" x14ac:dyDescent="0.3">
      <c r="A94" s="19" t="s">
        <v>1746</v>
      </c>
      <c r="B94" s="34" t="s">
        <v>1043</v>
      </c>
      <c r="E94" t="s">
        <v>105</v>
      </c>
      <c r="F94" t="s">
        <v>7</v>
      </c>
      <c r="G94" t="s">
        <v>8</v>
      </c>
      <c r="H94" s="1">
        <v>42722</v>
      </c>
      <c r="J94" s="10" t="str">
        <f t="shared" si="5"/>
        <v>00 janvier 1900</v>
      </c>
      <c r="M94" s="10">
        <f t="shared" si="6"/>
        <v>0</v>
      </c>
      <c r="N94" s="12">
        <f t="shared" si="7"/>
        <v>365</v>
      </c>
      <c r="O94" s="10" t="str">
        <f t="shared" si="8"/>
        <v>30 décembre 1900</v>
      </c>
      <c r="P94" s="26" t="str">
        <f t="shared" si="9"/>
        <v/>
      </c>
      <c r="Q94" s="12"/>
      <c r="S94">
        <v>0</v>
      </c>
      <c r="T94">
        <v>24</v>
      </c>
    </row>
    <row r="95" spans="1:20" x14ac:dyDescent="0.3">
      <c r="A95" s="19" t="s">
        <v>1747</v>
      </c>
      <c r="B95" s="34" t="s">
        <v>1044</v>
      </c>
      <c r="D95" t="s">
        <v>109</v>
      </c>
      <c r="E95" t="s">
        <v>105</v>
      </c>
      <c r="F95" t="s">
        <v>7</v>
      </c>
      <c r="G95" t="s">
        <v>8</v>
      </c>
      <c r="H95" s="1">
        <v>42724</v>
      </c>
      <c r="I95" s="36"/>
      <c r="J95" s="10" t="str">
        <f t="shared" si="5"/>
        <v>00 janvier 1900</v>
      </c>
      <c r="M95" s="10">
        <f t="shared" si="6"/>
        <v>0</v>
      </c>
      <c r="N95" s="12">
        <f t="shared" si="7"/>
        <v>365</v>
      </c>
      <c r="O95" s="10" t="str">
        <f t="shared" si="8"/>
        <v>30 décembre 1900</v>
      </c>
      <c r="P95" s="26" t="str">
        <f t="shared" si="9"/>
        <v/>
      </c>
      <c r="Q95" s="12"/>
      <c r="S95">
        <v>0</v>
      </c>
      <c r="T95">
        <v>158</v>
      </c>
    </row>
    <row r="96" spans="1:20" x14ac:dyDescent="0.3">
      <c r="A96" s="19" t="s">
        <v>1748</v>
      </c>
      <c r="B96" s="34" t="s">
        <v>1045</v>
      </c>
      <c r="D96" t="s">
        <v>529</v>
      </c>
      <c r="E96" t="s">
        <v>317</v>
      </c>
      <c r="F96" t="s">
        <v>7</v>
      </c>
      <c r="G96" t="s">
        <v>8</v>
      </c>
      <c r="H96" s="1">
        <v>42776</v>
      </c>
      <c r="I96" s="36"/>
      <c r="J96" s="10" t="str">
        <f t="shared" si="5"/>
        <v>00 janvier 1900</v>
      </c>
      <c r="M96" s="10">
        <f t="shared" si="6"/>
        <v>0</v>
      </c>
      <c r="N96" s="12">
        <f t="shared" si="7"/>
        <v>365</v>
      </c>
      <c r="O96" s="10" t="str">
        <f t="shared" si="8"/>
        <v>30 décembre 1900</v>
      </c>
      <c r="P96" s="26" t="str">
        <f t="shared" si="9"/>
        <v/>
      </c>
      <c r="Q96" s="12"/>
      <c r="S96">
        <v>0</v>
      </c>
      <c r="T96">
        <v>75</v>
      </c>
    </row>
    <row r="97" spans="1:20" x14ac:dyDescent="0.3">
      <c r="A97" s="19" t="s">
        <v>1749</v>
      </c>
      <c r="B97" s="34" t="s">
        <v>1046</v>
      </c>
      <c r="C97" s="23"/>
      <c r="D97" s="23" t="s">
        <v>682</v>
      </c>
      <c r="E97" s="23" t="s">
        <v>683</v>
      </c>
      <c r="F97" s="23" t="s">
        <v>13</v>
      </c>
      <c r="G97" s="23" t="s">
        <v>191</v>
      </c>
      <c r="H97" s="24">
        <v>42880</v>
      </c>
      <c r="J97" s="10" t="str">
        <f t="shared" si="5"/>
        <v>00 janvier 1900</v>
      </c>
      <c r="M97" s="10">
        <f t="shared" si="6"/>
        <v>0</v>
      </c>
      <c r="N97" s="12">
        <f t="shared" si="7"/>
        <v>365</v>
      </c>
      <c r="O97" s="10" t="str">
        <f t="shared" si="8"/>
        <v>30 décembre 1900</v>
      </c>
      <c r="P97" s="26" t="str">
        <f t="shared" si="9"/>
        <v/>
      </c>
      <c r="Q97" s="12"/>
      <c r="S97" s="23">
        <v>4</v>
      </c>
      <c r="T97" s="23">
        <v>4</v>
      </c>
    </row>
    <row r="98" spans="1:20" x14ac:dyDescent="0.3">
      <c r="A98" s="19" t="s">
        <v>1750</v>
      </c>
      <c r="B98" s="34" t="s">
        <v>1047</v>
      </c>
      <c r="D98" t="s">
        <v>820</v>
      </c>
      <c r="E98" t="s">
        <v>138</v>
      </c>
      <c r="F98" t="s">
        <v>13</v>
      </c>
      <c r="G98" t="s">
        <v>12</v>
      </c>
      <c r="H98" s="1">
        <v>42702</v>
      </c>
      <c r="I98" s="36"/>
      <c r="J98" s="10" t="str">
        <f t="shared" si="5"/>
        <v>00 janvier 1900</v>
      </c>
      <c r="M98" s="10">
        <f t="shared" si="6"/>
        <v>0</v>
      </c>
      <c r="N98" s="12">
        <f t="shared" si="7"/>
        <v>365</v>
      </c>
      <c r="O98" s="10" t="str">
        <f t="shared" si="8"/>
        <v>30 décembre 1900</v>
      </c>
      <c r="P98" s="26" t="str">
        <f t="shared" si="9"/>
        <v/>
      </c>
      <c r="Q98" s="12"/>
      <c r="S98">
        <v>2</v>
      </c>
      <c r="T98">
        <v>2</v>
      </c>
    </row>
    <row r="99" spans="1:20" x14ac:dyDescent="0.3">
      <c r="A99" s="19" t="s">
        <v>1751</v>
      </c>
      <c r="B99" s="34" t="s">
        <v>1048</v>
      </c>
      <c r="C99" t="s">
        <v>883</v>
      </c>
      <c r="E99" t="s">
        <v>43</v>
      </c>
      <c r="F99" t="s">
        <v>22</v>
      </c>
      <c r="G99" t="s">
        <v>4</v>
      </c>
      <c r="H99" s="1">
        <v>42803</v>
      </c>
      <c r="J99" s="10" t="str">
        <f t="shared" si="5"/>
        <v>00 janvier 1900</v>
      </c>
      <c r="M99" s="10">
        <f t="shared" si="6"/>
        <v>0</v>
      </c>
      <c r="N99" s="12">
        <f t="shared" si="7"/>
        <v>365</v>
      </c>
      <c r="O99" s="10" t="str">
        <f t="shared" si="8"/>
        <v>30 décembre 1900</v>
      </c>
      <c r="P99" s="26" t="str">
        <f t="shared" si="9"/>
        <v/>
      </c>
      <c r="Q99" s="12"/>
      <c r="S99">
        <v>0</v>
      </c>
      <c r="T99">
        <v>0</v>
      </c>
    </row>
    <row r="100" spans="1:20" x14ac:dyDescent="0.3">
      <c r="A100" s="19" t="s">
        <v>1752</v>
      </c>
      <c r="B100" s="34" t="s">
        <v>1049</v>
      </c>
      <c r="D100" t="s">
        <v>500</v>
      </c>
      <c r="E100" t="s">
        <v>323</v>
      </c>
      <c r="F100" t="s">
        <v>7</v>
      </c>
      <c r="G100" t="s">
        <v>12</v>
      </c>
      <c r="H100" s="1">
        <v>42825</v>
      </c>
      <c r="J100" s="10" t="str">
        <f t="shared" si="5"/>
        <v>00 janvier 1900</v>
      </c>
      <c r="M100" s="10">
        <f t="shared" si="6"/>
        <v>0</v>
      </c>
      <c r="N100" s="12">
        <f t="shared" si="7"/>
        <v>365</v>
      </c>
      <c r="O100" s="10" t="str">
        <f t="shared" si="8"/>
        <v>30 décembre 1900</v>
      </c>
      <c r="P100" s="26" t="str">
        <f t="shared" si="9"/>
        <v/>
      </c>
      <c r="Q100" s="12"/>
      <c r="S100">
        <v>0</v>
      </c>
      <c r="T100">
        <v>30</v>
      </c>
    </row>
    <row r="101" spans="1:20" x14ac:dyDescent="0.3">
      <c r="A101" s="19" t="s">
        <v>1753</v>
      </c>
      <c r="B101" s="34" t="s">
        <v>1050</v>
      </c>
      <c r="C101" t="s">
        <v>9</v>
      </c>
      <c r="D101" t="s">
        <v>169</v>
      </c>
      <c r="E101" t="s">
        <v>170</v>
      </c>
      <c r="F101" t="s">
        <v>22</v>
      </c>
      <c r="G101" t="s">
        <v>8</v>
      </c>
      <c r="H101" s="1">
        <v>42688</v>
      </c>
      <c r="J101" s="10" t="str">
        <f t="shared" si="5"/>
        <v>00 janvier 1900</v>
      </c>
      <c r="M101" s="10">
        <f t="shared" si="6"/>
        <v>0</v>
      </c>
      <c r="N101" s="12">
        <f t="shared" si="7"/>
        <v>365</v>
      </c>
      <c r="O101" s="10" t="str">
        <f t="shared" si="8"/>
        <v>30 décembre 1900</v>
      </c>
      <c r="P101" s="26" t="str">
        <f t="shared" si="9"/>
        <v/>
      </c>
      <c r="Q101" s="12"/>
      <c r="S101">
        <v>15</v>
      </c>
      <c r="T101">
        <v>15</v>
      </c>
    </row>
    <row r="102" spans="1:20" x14ac:dyDescent="0.3">
      <c r="A102" s="19" t="s">
        <v>1754</v>
      </c>
      <c r="B102" s="34" t="s">
        <v>1051</v>
      </c>
      <c r="C102" s="23"/>
      <c r="D102" s="23" t="s">
        <v>634</v>
      </c>
      <c r="E102" s="23" t="s">
        <v>884</v>
      </c>
      <c r="F102" s="23" t="s">
        <v>7</v>
      </c>
      <c r="G102" s="23" t="s">
        <v>635</v>
      </c>
      <c r="H102" s="24">
        <v>42778</v>
      </c>
      <c r="J102" s="10" t="str">
        <f t="shared" si="5"/>
        <v>00 janvier 1900</v>
      </c>
      <c r="M102" s="10">
        <f t="shared" si="6"/>
        <v>0</v>
      </c>
      <c r="N102" s="12">
        <f t="shared" si="7"/>
        <v>365</v>
      </c>
      <c r="O102" s="10" t="str">
        <f t="shared" si="8"/>
        <v>30 décembre 1900</v>
      </c>
      <c r="P102" s="26" t="str">
        <f t="shared" si="9"/>
        <v/>
      </c>
      <c r="Q102" s="12"/>
      <c r="S102" s="23">
        <v>0</v>
      </c>
      <c r="T102" s="23">
        <v>133</v>
      </c>
    </row>
    <row r="103" spans="1:20" x14ac:dyDescent="0.3">
      <c r="A103" s="19" t="s">
        <v>1755</v>
      </c>
      <c r="B103" s="34" t="s">
        <v>1052</v>
      </c>
      <c r="C103" t="s">
        <v>66</v>
      </c>
      <c r="D103" t="s">
        <v>67</v>
      </c>
      <c r="E103" t="s">
        <v>68</v>
      </c>
      <c r="F103" t="s">
        <v>22</v>
      </c>
      <c r="G103" t="s">
        <v>69</v>
      </c>
      <c r="H103" s="1">
        <v>42975</v>
      </c>
      <c r="I103" s="36">
        <v>42650</v>
      </c>
      <c r="J103" s="10" t="str">
        <f t="shared" si="5"/>
        <v>07 octobre 2016</v>
      </c>
      <c r="K103" s="8">
        <v>0</v>
      </c>
      <c r="L103" s="8">
        <v>4</v>
      </c>
      <c r="M103" s="10">
        <f t="shared" si="6"/>
        <v>4</v>
      </c>
      <c r="N103" s="12">
        <f t="shared" si="7"/>
        <v>43015</v>
      </c>
      <c r="O103" s="10" t="str">
        <f t="shared" si="8"/>
        <v>07 octobre 2017</v>
      </c>
      <c r="P103" s="26" t="str">
        <f t="shared" si="9"/>
        <v>officiellement indemne en</v>
      </c>
      <c r="Q103" s="12"/>
      <c r="S103">
        <v>6</v>
      </c>
      <c r="T103">
        <v>6</v>
      </c>
    </row>
    <row r="104" spans="1:20" x14ac:dyDescent="0.3">
      <c r="A104" s="19" t="s">
        <v>1756</v>
      </c>
      <c r="B104" s="34" t="s">
        <v>1053</v>
      </c>
      <c r="C104" t="s">
        <v>411</v>
      </c>
      <c r="D104" t="s">
        <v>412</v>
      </c>
      <c r="E104" t="s">
        <v>258</v>
      </c>
      <c r="F104" t="s">
        <v>7</v>
      </c>
      <c r="G104" t="s">
        <v>19</v>
      </c>
      <c r="H104" s="1">
        <v>42846</v>
      </c>
      <c r="J104" s="10" t="str">
        <f t="shared" si="5"/>
        <v>00 janvier 1900</v>
      </c>
      <c r="M104" s="10">
        <f t="shared" si="6"/>
        <v>0</v>
      </c>
      <c r="N104" s="12">
        <f t="shared" si="7"/>
        <v>365</v>
      </c>
      <c r="O104" s="10" t="str">
        <f t="shared" si="8"/>
        <v>30 décembre 1900</v>
      </c>
      <c r="P104" s="26" t="str">
        <f t="shared" si="9"/>
        <v/>
      </c>
      <c r="Q104" s="12"/>
      <c r="S104">
        <v>0</v>
      </c>
      <c r="T104">
        <v>11</v>
      </c>
    </row>
    <row r="105" spans="1:20" x14ac:dyDescent="0.3">
      <c r="A105" s="19" t="s">
        <v>1757</v>
      </c>
      <c r="B105" s="34" t="s">
        <v>1054</v>
      </c>
      <c r="C105" t="s">
        <v>885</v>
      </c>
      <c r="D105" t="s">
        <v>78</v>
      </c>
      <c r="E105" t="s">
        <v>261</v>
      </c>
      <c r="F105" t="s">
        <v>7</v>
      </c>
      <c r="G105" t="s">
        <v>4</v>
      </c>
      <c r="H105" s="1">
        <v>42750</v>
      </c>
      <c r="J105" s="10" t="str">
        <f t="shared" si="5"/>
        <v>00 janvier 1900</v>
      </c>
      <c r="M105" s="10">
        <f t="shared" si="6"/>
        <v>0</v>
      </c>
      <c r="N105" s="12">
        <f t="shared" si="7"/>
        <v>365</v>
      </c>
      <c r="O105" s="10" t="str">
        <f t="shared" si="8"/>
        <v>30 décembre 1900</v>
      </c>
      <c r="P105" s="26" t="str">
        <f t="shared" si="9"/>
        <v/>
      </c>
      <c r="Q105" s="12"/>
      <c r="S105">
        <v>0</v>
      </c>
      <c r="T105">
        <v>0</v>
      </c>
    </row>
    <row r="106" spans="1:20" x14ac:dyDescent="0.3">
      <c r="A106" s="19" t="s">
        <v>1758</v>
      </c>
      <c r="B106" s="34" t="s">
        <v>1055</v>
      </c>
      <c r="D106" t="s">
        <v>237</v>
      </c>
      <c r="E106" t="s">
        <v>238</v>
      </c>
      <c r="F106" t="s">
        <v>22</v>
      </c>
      <c r="G106" t="s">
        <v>19</v>
      </c>
      <c r="H106" s="1">
        <v>42804</v>
      </c>
      <c r="I106" s="36"/>
      <c r="J106" s="10" t="str">
        <f t="shared" si="5"/>
        <v>00 janvier 1900</v>
      </c>
      <c r="M106" s="10">
        <f t="shared" si="6"/>
        <v>0</v>
      </c>
      <c r="N106" s="12">
        <f t="shared" si="7"/>
        <v>365</v>
      </c>
      <c r="O106" s="10" t="str">
        <f t="shared" si="8"/>
        <v>30 décembre 1900</v>
      </c>
      <c r="P106" s="26" t="str">
        <f t="shared" si="9"/>
        <v/>
      </c>
      <c r="Q106" s="12"/>
      <c r="S106">
        <v>0</v>
      </c>
      <c r="T106">
        <v>0</v>
      </c>
    </row>
    <row r="107" spans="1:20" x14ac:dyDescent="0.3">
      <c r="A107" s="19" t="s">
        <v>1759</v>
      </c>
      <c r="B107" s="34" t="s">
        <v>1056</v>
      </c>
      <c r="D107" t="s">
        <v>764</v>
      </c>
      <c r="E107" t="s">
        <v>11</v>
      </c>
      <c r="F107" t="s">
        <v>13</v>
      </c>
      <c r="G107" t="s">
        <v>191</v>
      </c>
      <c r="H107" s="1">
        <v>42915</v>
      </c>
      <c r="J107" s="10" t="str">
        <f t="shared" si="5"/>
        <v>00 janvier 1900</v>
      </c>
      <c r="M107" s="10">
        <f t="shared" si="6"/>
        <v>0</v>
      </c>
      <c r="N107" s="12">
        <f t="shared" si="7"/>
        <v>365</v>
      </c>
      <c r="O107" s="10" t="str">
        <f t="shared" si="8"/>
        <v>30 décembre 1900</v>
      </c>
      <c r="P107" s="26" t="str">
        <f t="shared" si="9"/>
        <v/>
      </c>
      <c r="Q107" s="12"/>
      <c r="S107">
        <v>20</v>
      </c>
      <c r="T107">
        <v>20</v>
      </c>
    </row>
    <row r="108" spans="1:20" x14ac:dyDescent="0.3">
      <c r="A108" s="19" t="s">
        <v>1760</v>
      </c>
      <c r="B108" s="34" t="s">
        <v>1057</v>
      </c>
      <c r="D108" t="s">
        <v>792</v>
      </c>
      <c r="E108" t="s">
        <v>54</v>
      </c>
      <c r="F108" t="s">
        <v>22</v>
      </c>
      <c r="G108" t="s">
        <v>19</v>
      </c>
      <c r="H108" s="1">
        <v>42687</v>
      </c>
      <c r="J108" s="10" t="str">
        <f t="shared" si="5"/>
        <v>00 janvier 1900</v>
      </c>
      <c r="M108" s="10">
        <f t="shared" si="6"/>
        <v>0</v>
      </c>
      <c r="N108" s="12">
        <f t="shared" si="7"/>
        <v>365</v>
      </c>
      <c r="O108" s="10" t="str">
        <f t="shared" si="8"/>
        <v>30 décembre 1900</v>
      </c>
      <c r="P108" s="26" t="str">
        <f t="shared" si="9"/>
        <v/>
      </c>
      <c r="Q108" s="12"/>
      <c r="S108">
        <v>1</v>
      </c>
      <c r="T108">
        <v>1</v>
      </c>
    </row>
    <row r="109" spans="1:20" x14ac:dyDescent="0.3">
      <c r="A109" s="19" t="s">
        <v>1761</v>
      </c>
      <c r="B109" s="34" t="s">
        <v>1058</v>
      </c>
      <c r="C109" s="23" t="s">
        <v>218</v>
      </c>
      <c r="D109" s="23" t="s">
        <v>150</v>
      </c>
      <c r="E109" s="23" t="s">
        <v>219</v>
      </c>
      <c r="F109" s="23" t="s">
        <v>13</v>
      </c>
      <c r="G109" s="23" t="s">
        <v>8</v>
      </c>
      <c r="H109" s="24">
        <v>42811</v>
      </c>
      <c r="J109" s="10" t="str">
        <f t="shared" si="5"/>
        <v>00 janvier 1900</v>
      </c>
      <c r="M109" s="10">
        <f t="shared" si="6"/>
        <v>0</v>
      </c>
      <c r="N109" s="12">
        <f t="shared" si="7"/>
        <v>365</v>
      </c>
      <c r="O109" s="10" t="str">
        <f t="shared" si="8"/>
        <v>30 décembre 1900</v>
      </c>
      <c r="P109" s="26" t="str">
        <f t="shared" si="9"/>
        <v/>
      </c>
      <c r="Q109" s="12"/>
      <c r="S109" s="23">
        <v>9</v>
      </c>
      <c r="T109" s="23">
        <v>9</v>
      </c>
    </row>
    <row r="110" spans="1:20" x14ac:dyDescent="0.3">
      <c r="A110" s="19" t="s">
        <v>1762</v>
      </c>
      <c r="B110" s="34" t="s">
        <v>1059</v>
      </c>
      <c r="E110" t="s">
        <v>438</v>
      </c>
      <c r="F110" t="s">
        <v>7</v>
      </c>
      <c r="G110" t="s">
        <v>40</v>
      </c>
      <c r="H110" s="1">
        <v>42805</v>
      </c>
      <c r="I110" s="36"/>
      <c r="J110" s="10" t="str">
        <f t="shared" si="5"/>
        <v>00 janvier 1900</v>
      </c>
      <c r="M110" s="10">
        <f t="shared" si="6"/>
        <v>0</v>
      </c>
      <c r="N110" s="12">
        <f t="shared" si="7"/>
        <v>365</v>
      </c>
      <c r="O110" s="10" t="str">
        <f t="shared" si="8"/>
        <v>30 décembre 1900</v>
      </c>
      <c r="P110" s="26" t="str">
        <f t="shared" si="9"/>
        <v/>
      </c>
      <c r="Q110" s="12"/>
      <c r="S110">
        <v>0</v>
      </c>
      <c r="T110">
        <v>21</v>
      </c>
    </row>
    <row r="111" spans="1:20" x14ac:dyDescent="0.3">
      <c r="A111" s="19" t="s">
        <v>1763</v>
      </c>
      <c r="B111" s="34" t="s">
        <v>1060</v>
      </c>
      <c r="C111" t="s">
        <v>805</v>
      </c>
      <c r="D111" t="s">
        <v>806</v>
      </c>
      <c r="E111" t="s">
        <v>72</v>
      </c>
      <c r="F111" t="s">
        <v>7</v>
      </c>
      <c r="G111" t="s">
        <v>137</v>
      </c>
      <c r="H111" s="1">
        <v>42791</v>
      </c>
      <c r="I111" s="36"/>
      <c r="J111" s="10" t="str">
        <f t="shared" si="5"/>
        <v>00 janvier 1900</v>
      </c>
      <c r="M111" s="10">
        <f t="shared" si="6"/>
        <v>0</v>
      </c>
      <c r="N111" s="12">
        <f t="shared" si="7"/>
        <v>365</v>
      </c>
      <c r="O111" s="10" t="str">
        <f t="shared" si="8"/>
        <v>30 décembre 1900</v>
      </c>
      <c r="P111" s="26" t="str">
        <f t="shared" si="9"/>
        <v/>
      </c>
      <c r="Q111" s="12"/>
      <c r="S111">
        <v>0</v>
      </c>
      <c r="T111">
        <v>0</v>
      </c>
    </row>
    <row r="112" spans="1:20" x14ac:dyDescent="0.3">
      <c r="A112" s="19" t="s">
        <v>1764</v>
      </c>
      <c r="B112" s="34" t="s">
        <v>1061</v>
      </c>
      <c r="C112" t="s">
        <v>164</v>
      </c>
      <c r="D112" t="s">
        <v>165</v>
      </c>
      <c r="E112" t="s">
        <v>136</v>
      </c>
      <c r="F112" t="s">
        <v>7</v>
      </c>
      <c r="G112" t="s">
        <v>166</v>
      </c>
      <c r="H112" s="1">
        <v>42702</v>
      </c>
      <c r="J112" s="10" t="str">
        <f t="shared" si="5"/>
        <v>00 janvier 1900</v>
      </c>
      <c r="M112" s="10">
        <f t="shared" si="6"/>
        <v>0</v>
      </c>
      <c r="N112" s="12">
        <f t="shared" si="7"/>
        <v>365</v>
      </c>
      <c r="O112" s="10" t="str">
        <f t="shared" si="8"/>
        <v>30 décembre 1900</v>
      </c>
      <c r="P112" s="26" t="str">
        <f t="shared" si="9"/>
        <v/>
      </c>
      <c r="Q112" s="12"/>
      <c r="S112">
        <v>0</v>
      </c>
      <c r="T112">
        <v>24</v>
      </c>
    </row>
    <row r="113" spans="1:20" x14ac:dyDescent="0.3">
      <c r="A113" s="19" t="s">
        <v>1765</v>
      </c>
      <c r="B113" s="34" t="s">
        <v>1062</v>
      </c>
      <c r="D113" t="s">
        <v>233</v>
      </c>
      <c r="E113" t="s">
        <v>234</v>
      </c>
      <c r="F113" t="s">
        <v>7</v>
      </c>
      <c r="G113" t="s">
        <v>19</v>
      </c>
      <c r="H113" s="1">
        <v>42720</v>
      </c>
      <c r="I113" s="36"/>
      <c r="J113" s="10" t="str">
        <f t="shared" si="5"/>
        <v>00 janvier 1900</v>
      </c>
      <c r="M113" s="10">
        <f t="shared" si="6"/>
        <v>0</v>
      </c>
      <c r="N113" s="12">
        <f t="shared" si="7"/>
        <v>365</v>
      </c>
      <c r="O113" s="10" t="str">
        <f t="shared" si="8"/>
        <v>30 décembre 1900</v>
      </c>
      <c r="P113" s="26" t="str">
        <f t="shared" si="9"/>
        <v/>
      </c>
      <c r="Q113" s="12"/>
      <c r="S113">
        <v>0</v>
      </c>
      <c r="T113">
        <v>78</v>
      </c>
    </row>
    <row r="114" spans="1:20" x14ac:dyDescent="0.3">
      <c r="A114" s="19" t="s">
        <v>1766</v>
      </c>
      <c r="B114" s="34" t="s">
        <v>1063</v>
      </c>
      <c r="C114" t="s">
        <v>886</v>
      </c>
      <c r="D114" t="s">
        <v>887</v>
      </c>
      <c r="E114" t="s">
        <v>170</v>
      </c>
      <c r="F114" t="s">
        <v>7</v>
      </c>
      <c r="G114" t="s">
        <v>126</v>
      </c>
      <c r="H114" s="1">
        <v>42857</v>
      </c>
      <c r="J114" s="10" t="str">
        <f t="shared" si="5"/>
        <v>00 janvier 1900</v>
      </c>
      <c r="M114" s="10">
        <f t="shared" si="6"/>
        <v>0</v>
      </c>
      <c r="N114" s="12">
        <f t="shared" si="7"/>
        <v>365</v>
      </c>
      <c r="O114" s="10" t="str">
        <f t="shared" si="8"/>
        <v>30 décembre 1900</v>
      </c>
      <c r="P114" s="26" t="str">
        <f t="shared" si="9"/>
        <v/>
      </c>
      <c r="Q114" s="12"/>
      <c r="S114">
        <v>0</v>
      </c>
      <c r="T114">
        <v>78</v>
      </c>
    </row>
    <row r="115" spans="1:20" x14ac:dyDescent="0.3">
      <c r="A115" s="19" t="s">
        <v>1767</v>
      </c>
      <c r="B115" s="34" t="s">
        <v>1064</v>
      </c>
      <c r="C115" t="s">
        <v>102</v>
      </c>
      <c r="E115" t="s">
        <v>103</v>
      </c>
      <c r="F115" t="s">
        <v>7</v>
      </c>
      <c r="G115" t="s">
        <v>33</v>
      </c>
      <c r="H115" s="1">
        <v>42837</v>
      </c>
      <c r="J115" s="10" t="str">
        <f t="shared" si="5"/>
        <v>00 janvier 1900</v>
      </c>
      <c r="M115" s="10">
        <f t="shared" si="6"/>
        <v>0</v>
      </c>
      <c r="N115" s="12">
        <f t="shared" si="7"/>
        <v>365</v>
      </c>
      <c r="O115" s="10" t="str">
        <f t="shared" si="8"/>
        <v>30 décembre 1900</v>
      </c>
      <c r="P115" s="26" t="str">
        <f t="shared" si="9"/>
        <v/>
      </c>
      <c r="Q115" s="12"/>
      <c r="S115">
        <v>0</v>
      </c>
      <c r="T115">
        <v>0</v>
      </c>
    </row>
    <row r="116" spans="1:20" x14ac:dyDescent="0.3">
      <c r="A116" s="19" t="s">
        <v>1768</v>
      </c>
      <c r="B116" s="34" t="s">
        <v>1065</v>
      </c>
      <c r="C116" t="s">
        <v>263</v>
      </c>
      <c r="E116" t="s">
        <v>97</v>
      </c>
      <c r="F116" t="s">
        <v>36</v>
      </c>
      <c r="G116" t="s">
        <v>8</v>
      </c>
      <c r="H116" s="1">
        <v>42798</v>
      </c>
      <c r="J116" s="10" t="str">
        <f t="shared" si="5"/>
        <v>00 janvier 1900</v>
      </c>
      <c r="M116" s="10">
        <f t="shared" si="6"/>
        <v>0</v>
      </c>
      <c r="N116" s="12">
        <f t="shared" si="7"/>
        <v>365</v>
      </c>
      <c r="O116" s="10" t="str">
        <f t="shared" si="8"/>
        <v>30 décembre 1900</v>
      </c>
      <c r="P116" s="26" t="str">
        <f t="shared" si="9"/>
        <v/>
      </c>
      <c r="Q116" s="12"/>
      <c r="S116">
        <v>0</v>
      </c>
      <c r="T116">
        <v>2</v>
      </c>
    </row>
    <row r="117" spans="1:20" x14ac:dyDescent="0.3">
      <c r="A117" s="19" t="s">
        <v>1769</v>
      </c>
      <c r="B117" s="34" t="s">
        <v>1066</v>
      </c>
      <c r="D117" t="s">
        <v>456</v>
      </c>
      <c r="E117" t="s">
        <v>457</v>
      </c>
      <c r="F117" t="s">
        <v>7</v>
      </c>
      <c r="G117" t="s">
        <v>33</v>
      </c>
      <c r="H117" s="1">
        <v>42820</v>
      </c>
      <c r="I117" s="36"/>
      <c r="J117" s="10" t="str">
        <f t="shared" si="5"/>
        <v>00 janvier 1900</v>
      </c>
      <c r="M117" s="10">
        <f t="shared" si="6"/>
        <v>0</v>
      </c>
      <c r="N117" s="12">
        <f t="shared" si="7"/>
        <v>365</v>
      </c>
      <c r="O117" s="10" t="str">
        <f t="shared" si="8"/>
        <v>30 décembre 1900</v>
      </c>
      <c r="P117" s="26" t="str">
        <f t="shared" si="9"/>
        <v/>
      </c>
      <c r="Q117" s="12"/>
      <c r="S117">
        <v>0</v>
      </c>
      <c r="T117">
        <v>9</v>
      </c>
    </row>
    <row r="118" spans="1:20" x14ac:dyDescent="0.3">
      <c r="A118" s="19" t="s">
        <v>1770</v>
      </c>
      <c r="B118" s="34" t="s">
        <v>1067</v>
      </c>
      <c r="C118" s="23" t="s">
        <v>9</v>
      </c>
      <c r="D118" s="23" t="s">
        <v>203</v>
      </c>
      <c r="E118" s="23" t="s">
        <v>88</v>
      </c>
      <c r="F118" s="23" t="s">
        <v>41</v>
      </c>
      <c r="G118" s="23" t="s">
        <v>33</v>
      </c>
      <c r="H118" s="24">
        <v>42715</v>
      </c>
      <c r="I118" s="36"/>
      <c r="J118" s="10" t="str">
        <f t="shared" si="5"/>
        <v>00 janvier 1900</v>
      </c>
      <c r="M118" s="10">
        <f t="shared" si="6"/>
        <v>0</v>
      </c>
      <c r="N118" s="12">
        <f t="shared" si="7"/>
        <v>365</v>
      </c>
      <c r="O118" s="10" t="str">
        <f t="shared" si="8"/>
        <v>30 décembre 1900</v>
      </c>
      <c r="P118" s="26" t="str">
        <f t="shared" si="9"/>
        <v/>
      </c>
      <c r="Q118" s="12"/>
      <c r="S118" s="23">
        <v>13</v>
      </c>
      <c r="T118" s="23">
        <v>13</v>
      </c>
    </row>
    <row r="119" spans="1:20" x14ac:dyDescent="0.3">
      <c r="A119" s="19" t="s">
        <v>1771</v>
      </c>
      <c r="B119" s="34" t="s">
        <v>1068</v>
      </c>
      <c r="D119" t="s">
        <v>568</v>
      </c>
      <c r="E119" t="s">
        <v>566</v>
      </c>
      <c r="F119" t="s">
        <v>7</v>
      </c>
      <c r="G119" t="s">
        <v>94</v>
      </c>
      <c r="H119" s="1">
        <v>42885</v>
      </c>
      <c r="J119" s="10" t="str">
        <f t="shared" si="5"/>
        <v>00 janvier 1900</v>
      </c>
      <c r="M119" s="10">
        <f t="shared" si="6"/>
        <v>0</v>
      </c>
      <c r="N119" s="12">
        <f t="shared" si="7"/>
        <v>365</v>
      </c>
      <c r="O119" s="10" t="str">
        <f t="shared" si="8"/>
        <v>30 décembre 1900</v>
      </c>
      <c r="P119" s="26" t="str">
        <f t="shared" si="9"/>
        <v/>
      </c>
      <c r="Q119" s="12"/>
      <c r="S119">
        <v>0</v>
      </c>
      <c r="T119">
        <v>12</v>
      </c>
    </row>
    <row r="120" spans="1:20" x14ac:dyDescent="0.3">
      <c r="A120" s="19" t="s">
        <v>1772</v>
      </c>
      <c r="B120" s="34" t="s">
        <v>1069</v>
      </c>
      <c r="C120" t="s">
        <v>458</v>
      </c>
      <c r="D120" t="s">
        <v>888</v>
      </c>
      <c r="E120" t="s">
        <v>459</v>
      </c>
      <c r="F120" t="s">
        <v>41</v>
      </c>
      <c r="G120" t="s">
        <v>19</v>
      </c>
      <c r="H120" s="1">
        <v>42803</v>
      </c>
      <c r="I120" s="36"/>
      <c r="J120" s="10" t="str">
        <f t="shared" si="5"/>
        <v>00 janvier 1900</v>
      </c>
      <c r="M120" s="10">
        <f t="shared" si="6"/>
        <v>0</v>
      </c>
      <c r="N120" s="12">
        <f t="shared" si="7"/>
        <v>365</v>
      </c>
      <c r="O120" s="10" t="str">
        <f t="shared" si="8"/>
        <v>30 décembre 1900</v>
      </c>
      <c r="P120" s="26" t="str">
        <f t="shared" si="9"/>
        <v/>
      </c>
      <c r="Q120" s="12"/>
      <c r="S120">
        <v>47</v>
      </c>
      <c r="T120">
        <v>47</v>
      </c>
    </row>
    <row r="121" spans="1:20" x14ac:dyDescent="0.3">
      <c r="A121" s="19" t="s">
        <v>1773</v>
      </c>
      <c r="B121" s="34" t="s">
        <v>1070</v>
      </c>
      <c r="C121" t="s">
        <v>29</v>
      </c>
      <c r="D121" t="s">
        <v>889</v>
      </c>
      <c r="E121" t="s">
        <v>178</v>
      </c>
      <c r="F121" t="s">
        <v>7</v>
      </c>
      <c r="G121" t="s">
        <v>4</v>
      </c>
      <c r="H121" s="1">
        <v>42750</v>
      </c>
      <c r="J121" s="10" t="str">
        <f t="shared" si="5"/>
        <v>00 janvier 1900</v>
      </c>
      <c r="M121" s="10">
        <f t="shared" si="6"/>
        <v>0</v>
      </c>
      <c r="N121" s="12">
        <f t="shared" si="7"/>
        <v>365</v>
      </c>
      <c r="O121" s="10" t="str">
        <f t="shared" si="8"/>
        <v>30 décembre 1900</v>
      </c>
      <c r="P121" s="26" t="str">
        <f t="shared" si="9"/>
        <v/>
      </c>
      <c r="Q121" s="12"/>
      <c r="S121">
        <v>0</v>
      </c>
      <c r="T121">
        <v>0</v>
      </c>
    </row>
    <row r="122" spans="1:20" x14ac:dyDescent="0.3">
      <c r="A122" s="19" t="s">
        <v>1774</v>
      </c>
      <c r="B122" s="34" t="s">
        <v>1071</v>
      </c>
      <c r="C122" t="s">
        <v>868</v>
      </c>
      <c r="E122" t="s">
        <v>234</v>
      </c>
      <c r="F122" t="s">
        <v>7</v>
      </c>
      <c r="G122" t="s">
        <v>166</v>
      </c>
      <c r="H122" s="1">
        <v>42927</v>
      </c>
      <c r="I122" s="36"/>
      <c r="J122" s="10" t="str">
        <f t="shared" si="5"/>
        <v>00 janvier 1900</v>
      </c>
      <c r="M122" s="10">
        <f t="shared" si="6"/>
        <v>0</v>
      </c>
      <c r="N122" s="12">
        <f t="shared" si="7"/>
        <v>365</v>
      </c>
      <c r="O122" s="10" t="str">
        <f t="shared" si="8"/>
        <v>30 décembre 1900</v>
      </c>
      <c r="P122" s="26" t="str">
        <f t="shared" si="9"/>
        <v/>
      </c>
      <c r="Q122" s="12"/>
      <c r="S122">
        <v>0</v>
      </c>
      <c r="T122">
        <v>2</v>
      </c>
    </row>
    <row r="123" spans="1:20" x14ac:dyDescent="0.3">
      <c r="A123" s="19" t="s">
        <v>1775</v>
      </c>
      <c r="B123" s="34" t="s">
        <v>1072</v>
      </c>
      <c r="C123" s="23" t="s">
        <v>9</v>
      </c>
      <c r="D123" s="23" t="s">
        <v>737</v>
      </c>
      <c r="E123" s="23" t="s">
        <v>219</v>
      </c>
      <c r="F123" s="23" t="s">
        <v>7</v>
      </c>
      <c r="G123" s="23" t="s">
        <v>8</v>
      </c>
      <c r="H123" s="24">
        <v>42777</v>
      </c>
      <c r="J123" s="10" t="str">
        <f t="shared" si="5"/>
        <v>00 janvier 1900</v>
      </c>
      <c r="M123" s="10">
        <f t="shared" si="6"/>
        <v>0</v>
      </c>
      <c r="N123" s="12">
        <f t="shared" si="7"/>
        <v>365</v>
      </c>
      <c r="O123" s="10" t="str">
        <f t="shared" si="8"/>
        <v>30 décembre 1900</v>
      </c>
      <c r="P123" s="26" t="str">
        <f t="shared" si="9"/>
        <v/>
      </c>
      <c r="Q123" s="12"/>
      <c r="S123" s="23">
        <v>0</v>
      </c>
      <c r="T123" s="23">
        <v>72</v>
      </c>
    </row>
    <row r="124" spans="1:20" x14ac:dyDescent="0.3">
      <c r="A124" s="19" t="s">
        <v>1776</v>
      </c>
      <c r="B124" s="34" t="s">
        <v>1073</v>
      </c>
      <c r="D124" t="s">
        <v>443</v>
      </c>
      <c r="E124" t="s">
        <v>444</v>
      </c>
      <c r="F124" t="s">
        <v>7</v>
      </c>
      <c r="G124" t="s">
        <v>12</v>
      </c>
      <c r="H124" s="1">
        <v>42900</v>
      </c>
      <c r="J124" s="10" t="str">
        <f t="shared" si="5"/>
        <v>00 janvier 1900</v>
      </c>
      <c r="M124" s="10">
        <f t="shared" si="6"/>
        <v>0</v>
      </c>
      <c r="N124" s="12">
        <f t="shared" si="7"/>
        <v>365</v>
      </c>
      <c r="O124" s="10" t="str">
        <f t="shared" si="8"/>
        <v>30 décembre 1900</v>
      </c>
      <c r="P124" s="26" t="str">
        <f t="shared" si="9"/>
        <v/>
      </c>
      <c r="Q124" s="12"/>
      <c r="S124">
        <v>0</v>
      </c>
      <c r="T124">
        <v>56</v>
      </c>
    </row>
    <row r="125" spans="1:20" x14ac:dyDescent="0.3">
      <c r="A125" s="19" t="s">
        <v>1777</v>
      </c>
      <c r="B125" s="34" t="s">
        <v>1074</v>
      </c>
      <c r="D125" t="s">
        <v>125</v>
      </c>
      <c r="E125" t="s">
        <v>140</v>
      </c>
      <c r="F125" t="s">
        <v>7</v>
      </c>
      <c r="G125" t="s">
        <v>12</v>
      </c>
      <c r="H125" s="1">
        <v>42857</v>
      </c>
      <c r="I125" s="36"/>
      <c r="J125" s="10" t="str">
        <f t="shared" si="5"/>
        <v>00 janvier 1900</v>
      </c>
      <c r="M125" s="10">
        <f t="shared" si="6"/>
        <v>0</v>
      </c>
      <c r="N125" s="12">
        <f t="shared" si="7"/>
        <v>365</v>
      </c>
      <c r="O125" s="10" t="str">
        <f t="shared" si="8"/>
        <v>30 décembre 1900</v>
      </c>
      <c r="P125" s="26" t="str">
        <f t="shared" si="9"/>
        <v/>
      </c>
      <c r="Q125" s="12"/>
      <c r="S125">
        <v>0</v>
      </c>
      <c r="T125">
        <v>42</v>
      </c>
    </row>
    <row r="126" spans="1:20" x14ac:dyDescent="0.3">
      <c r="A126" s="19" t="s">
        <v>1778</v>
      </c>
      <c r="B126" s="34" t="s">
        <v>1075</v>
      </c>
      <c r="C126" s="23"/>
      <c r="D126" s="23"/>
      <c r="E126" s="23" t="s">
        <v>290</v>
      </c>
      <c r="F126" s="23" t="s">
        <v>7</v>
      </c>
      <c r="G126" s="23" t="s">
        <v>8</v>
      </c>
      <c r="H126" s="24">
        <v>42720</v>
      </c>
      <c r="J126" s="10" t="str">
        <f t="shared" si="5"/>
        <v>00 janvier 1900</v>
      </c>
      <c r="M126" s="10">
        <f t="shared" si="6"/>
        <v>0</v>
      </c>
      <c r="N126" s="12">
        <f t="shared" si="7"/>
        <v>365</v>
      </c>
      <c r="O126" s="10" t="str">
        <f t="shared" si="8"/>
        <v>30 décembre 1900</v>
      </c>
      <c r="P126" s="26" t="str">
        <f t="shared" si="9"/>
        <v/>
      </c>
      <c r="Q126" s="12"/>
      <c r="S126" s="23">
        <v>0</v>
      </c>
      <c r="T126" s="23">
        <v>132</v>
      </c>
    </row>
    <row r="127" spans="1:20" x14ac:dyDescent="0.3">
      <c r="A127" s="19" t="s">
        <v>1779</v>
      </c>
      <c r="B127" s="34" t="s">
        <v>1076</v>
      </c>
      <c r="D127" t="s">
        <v>78</v>
      </c>
      <c r="E127" t="s">
        <v>110</v>
      </c>
      <c r="F127" t="s">
        <v>13</v>
      </c>
      <c r="G127" t="s">
        <v>8</v>
      </c>
      <c r="H127" s="1">
        <v>42831</v>
      </c>
      <c r="I127" s="36"/>
      <c r="J127" s="10" t="str">
        <f t="shared" si="5"/>
        <v>00 janvier 1900</v>
      </c>
      <c r="M127" s="10">
        <f t="shared" si="6"/>
        <v>0</v>
      </c>
      <c r="N127" s="12">
        <f t="shared" si="7"/>
        <v>365</v>
      </c>
      <c r="O127" s="10" t="str">
        <f t="shared" si="8"/>
        <v>30 décembre 1900</v>
      </c>
      <c r="P127" s="26" t="str">
        <f t="shared" si="9"/>
        <v/>
      </c>
      <c r="Q127" s="12"/>
      <c r="S127">
        <v>2</v>
      </c>
      <c r="T127">
        <v>2</v>
      </c>
    </row>
    <row r="128" spans="1:20" x14ac:dyDescent="0.3">
      <c r="A128" s="19" t="s">
        <v>1780</v>
      </c>
      <c r="B128" s="34" t="s">
        <v>1077</v>
      </c>
      <c r="D128" t="s">
        <v>186</v>
      </c>
      <c r="E128" t="s">
        <v>187</v>
      </c>
      <c r="F128" t="s">
        <v>7</v>
      </c>
      <c r="G128" t="s">
        <v>33</v>
      </c>
      <c r="H128" s="1">
        <v>42795</v>
      </c>
      <c r="I128" s="36"/>
      <c r="J128" s="10" t="str">
        <f t="shared" si="5"/>
        <v>00 janvier 1900</v>
      </c>
      <c r="M128" s="10">
        <f t="shared" si="6"/>
        <v>0</v>
      </c>
      <c r="N128" s="12">
        <f t="shared" si="7"/>
        <v>365</v>
      </c>
      <c r="O128" s="10" t="str">
        <f t="shared" si="8"/>
        <v>30 décembre 1900</v>
      </c>
      <c r="P128" s="26" t="str">
        <f t="shared" si="9"/>
        <v/>
      </c>
      <c r="Q128" s="12"/>
      <c r="S128">
        <v>0</v>
      </c>
      <c r="T128">
        <v>27</v>
      </c>
    </row>
    <row r="129" spans="1:20" x14ac:dyDescent="0.3">
      <c r="A129" s="19" t="s">
        <v>1781</v>
      </c>
      <c r="B129" s="34" t="s">
        <v>1078</v>
      </c>
      <c r="D129" t="s">
        <v>20</v>
      </c>
      <c r="E129" t="s">
        <v>890</v>
      </c>
      <c r="F129" t="s">
        <v>22</v>
      </c>
      <c r="G129" t="s">
        <v>4</v>
      </c>
      <c r="H129" s="1">
        <v>42785</v>
      </c>
      <c r="J129" s="10" t="str">
        <f t="shared" si="5"/>
        <v>00 janvier 1900</v>
      </c>
      <c r="M129" s="10">
        <f t="shared" si="6"/>
        <v>0</v>
      </c>
      <c r="N129" s="12">
        <f t="shared" si="7"/>
        <v>365</v>
      </c>
      <c r="O129" s="10" t="str">
        <f t="shared" si="8"/>
        <v>30 décembre 1900</v>
      </c>
      <c r="P129" s="26" t="str">
        <f t="shared" si="9"/>
        <v/>
      </c>
      <c r="Q129" s="12"/>
      <c r="S129">
        <v>0</v>
      </c>
      <c r="T129">
        <v>0</v>
      </c>
    </row>
    <row r="130" spans="1:20" x14ac:dyDescent="0.3">
      <c r="A130" s="19" t="s">
        <v>1782</v>
      </c>
      <c r="B130" s="34" t="s">
        <v>1079</v>
      </c>
      <c r="D130" t="s">
        <v>82</v>
      </c>
      <c r="E130" t="s">
        <v>83</v>
      </c>
      <c r="F130" t="s">
        <v>7</v>
      </c>
      <c r="G130" t="s">
        <v>94</v>
      </c>
      <c r="H130" s="1">
        <v>42803</v>
      </c>
      <c r="I130" s="36"/>
      <c r="J130" s="10" t="str">
        <f t="shared" ref="J130:J193" si="10">TEXT(I130,"jj mmmm aaaa")</f>
        <v>00 janvier 1900</v>
      </c>
      <c r="M130" s="10">
        <f t="shared" ref="M130:M193" si="11">SUM(K130+L130)</f>
        <v>0</v>
      </c>
      <c r="N130" s="12">
        <f t="shared" ref="N130:N193" si="12">I130+365</f>
        <v>365</v>
      </c>
      <c r="O130" s="10" t="str">
        <f t="shared" ref="O130:O193" si="13">TEXT(N130,"jj mmmm aaaa")</f>
        <v>30 décembre 1900</v>
      </c>
      <c r="P130" s="26" t="str">
        <f t="shared" si="9"/>
        <v/>
      </c>
      <c r="Q130" s="12"/>
      <c r="S130">
        <v>0</v>
      </c>
      <c r="T130">
        <v>89</v>
      </c>
    </row>
    <row r="131" spans="1:20" x14ac:dyDescent="0.3">
      <c r="A131" s="19" t="s">
        <v>1783</v>
      </c>
      <c r="B131" s="34" t="s">
        <v>1080</v>
      </c>
      <c r="D131" t="s">
        <v>109</v>
      </c>
      <c r="E131" t="s">
        <v>105</v>
      </c>
      <c r="F131" t="s">
        <v>22</v>
      </c>
      <c r="G131" t="s">
        <v>126</v>
      </c>
      <c r="H131" s="1">
        <v>42783</v>
      </c>
      <c r="J131" s="10" t="str">
        <f t="shared" si="10"/>
        <v>00 janvier 1900</v>
      </c>
      <c r="M131" s="10">
        <f t="shared" si="11"/>
        <v>0</v>
      </c>
      <c r="N131" s="12">
        <f t="shared" si="12"/>
        <v>365</v>
      </c>
      <c r="O131" s="10" t="str">
        <f t="shared" si="13"/>
        <v>30 décembre 1900</v>
      </c>
      <c r="P131" s="26" t="str">
        <f t="shared" si="9"/>
        <v/>
      </c>
      <c r="Q131" s="12"/>
      <c r="S131">
        <v>0</v>
      </c>
      <c r="T131">
        <v>0</v>
      </c>
    </row>
    <row r="132" spans="1:20" x14ac:dyDescent="0.3">
      <c r="A132" s="19" t="s">
        <v>1784</v>
      </c>
      <c r="B132" s="34" t="s">
        <v>1081</v>
      </c>
      <c r="D132" t="s">
        <v>708</v>
      </c>
      <c r="E132" t="s">
        <v>497</v>
      </c>
      <c r="F132" t="s">
        <v>22</v>
      </c>
      <c r="G132" t="s">
        <v>16</v>
      </c>
      <c r="H132" s="1">
        <v>42829</v>
      </c>
      <c r="J132" s="10" t="str">
        <f t="shared" si="10"/>
        <v>00 janvier 1900</v>
      </c>
      <c r="M132" s="10">
        <f t="shared" si="11"/>
        <v>0</v>
      </c>
      <c r="N132" s="12">
        <f t="shared" si="12"/>
        <v>365</v>
      </c>
      <c r="O132" s="10" t="str">
        <f t="shared" si="13"/>
        <v>30 décembre 1900</v>
      </c>
      <c r="P132" s="26" t="str">
        <f t="shared" ref="P132:P195" si="14">IF(M132=0,"","officiellement indemne en")</f>
        <v/>
      </c>
      <c r="Q132" s="12"/>
      <c r="S132">
        <v>0</v>
      </c>
      <c r="T132">
        <v>0</v>
      </c>
    </row>
    <row r="133" spans="1:20" x14ac:dyDescent="0.3">
      <c r="A133" s="19" t="s">
        <v>1785</v>
      </c>
      <c r="B133" s="34" t="s">
        <v>1082</v>
      </c>
      <c r="D133" t="s">
        <v>199</v>
      </c>
      <c r="E133" t="s">
        <v>200</v>
      </c>
      <c r="F133" t="s">
        <v>7</v>
      </c>
      <c r="G133" t="s">
        <v>40</v>
      </c>
      <c r="H133" s="1">
        <v>42844</v>
      </c>
      <c r="J133" s="10" t="str">
        <f t="shared" si="10"/>
        <v>00 janvier 1900</v>
      </c>
      <c r="M133" s="10">
        <f t="shared" si="11"/>
        <v>0</v>
      </c>
      <c r="N133" s="12">
        <f t="shared" si="12"/>
        <v>365</v>
      </c>
      <c r="O133" s="10" t="str">
        <f t="shared" si="13"/>
        <v>30 décembre 1900</v>
      </c>
      <c r="P133" s="26" t="str">
        <f t="shared" si="14"/>
        <v/>
      </c>
      <c r="Q133" s="12"/>
      <c r="S133">
        <v>0</v>
      </c>
      <c r="T133">
        <v>23</v>
      </c>
    </row>
    <row r="134" spans="1:20" x14ac:dyDescent="0.3">
      <c r="A134" s="19" t="s">
        <v>1786</v>
      </c>
      <c r="B134" s="34" t="s">
        <v>1083</v>
      </c>
      <c r="D134" t="s">
        <v>517</v>
      </c>
      <c r="E134" t="s">
        <v>516</v>
      </c>
      <c r="F134" t="s">
        <v>13</v>
      </c>
      <c r="G134" t="s">
        <v>40</v>
      </c>
      <c r="H134" s="1">
        <v>42649</v>
      </c>
      <c r="I134" s="36">
        <v>42653</v>
      </c>
      <c r="J134" s="10" t="str">
        <f t="shared" si="10"/>
        <v>10 octobre 2016</v>
      </c>
      <c r="K134" s="8">
        <v>55</v>
      </c>
      <c r="L134" s="8">
        <v>4</v>
      </c>
      <c r="M134" s="10">
        <f t="shared" si="11"/>
        <v>59</v>
      </c>
      <c r="N134" s="12">
        <f t="shared" si="12"/>
        <v>43018</v>
      </c>
      <c r="O134" s="10" t="str">
        <f t="shared" si="13"/>
        <v>10 octobre 2017</v>
      </c>
      <c r="P134" s="26" t="str">
        <f t="shared" si="14"/>
        <v>officiellement indemne en</v>
      </c>
      <c r="Q134" s="12"/>
      <c r="S134">
        <v>5</v>
      </c>
      <c r="T134">
        <v>5</v>
      </c>
    </row>
    <row r="135" spans="1:20" x14ac:dyDescent="0.3">
      <c r="A135" s="19" t="s">
        <v>1787</v>
      </c>
      <c r="B135" s="34" t="s">
        <v>1084</v>
      </c>
      <c r="D135" t="s">
        <v>542</v>
      </c>
      <c r="E135" t="s">
        <v>110</v>
      </c>
      <c r="F135" t="s">
        <v>13</v>
      </c>
      <c r="G135" t="s">
        <v>33</v>
      </c>
      <c r="H135" s="1">
        <v>42733</v>
      </c>
      <c r="J135" s="10" t="str">
        <f t="shared" si="10"/>
        <v>00 janvier 1900</v>
      </c>
      <c r="M135" s="10">
        <f t="shared" si="11"/>
        <v>0</v>
      </c>
      <c r="N135" s="12">
        <f t="shared" si="12"/>
        <v>365</v>
      </c>
      <c r="O135" s="10" t="str">
        <f t="shared" si="13"/>
        <v>30 décembre 1900</v>
      </c>
      <c r="P135" s="26" t="str">
        <f t="shared" si="14"/>
        <v/>
      </c>
      <c r="Q135" s="12"/>
      <c r="S135">
        <v>2</v>
      </c>
      <c r="T135">
        <v>2</v>
      </c>
    </row>
    <row r="136" spans="1:20" x14ac:dyDescent="0.3">
      <c r="A136" s="19" t="s">
        <v>1788</v>
      </c>
      <c r="B136" s="34" t="s">
        <v>1085</v>
      </c>
      <c r="D136" t="s">
        <v>810</v>
      </c>
      <c r="E136" t="s">
        <v>114</v>
      </c>
      <c r="F136" t="s">
        <v>7</v>
      </c>
      <c r="G136" t="s">
        <v>33</v>
      </c>
      <c r="H136" s="1">
        <v>42708</v>
      </c>
      <c r="J136" s="10" t="str">
        <f t="shared" si="10"/>
        <v>00 janvier 1900</v>
      </c>
      <c r="M136" s="10">
        <f t="shared" si="11"/>
        <v>0</v>
      </c>
      <c r="N136" s="12">
        <f t="shared" si="12"/>
        <v>365</v>
      </c>
      <c r="O136" s="10" t="str">
        <f t="shared" si="13"/>
        <v>30 décembre 1900</v>
      </c>
      <c r="P136" s="26" t="str">
        <f t="shared" si="14"/>
        <v/>
      </c>
      <c r="Q136" s="12"/>
      <c r="S136">
        <v>0</v>
      </c>
      <c r="T136">
        <v>5</v>
      </c>
    </row>
    <row r="137" spans="1:20" x14ac:dyDescent="0.3">
      <c r="A137" s="19" t="s">
        <v>1789</v>
      </c>
      <c r="B137" s="34" t="s">
        <v>1086</v>
      </c>
      <c r="D137" t="s">
        <v>819</v>
      </c>
      <c r="E137" t="s">
        <v>168</v>
      </c>
      <c r="F137" t="s">
        <v>13</v>
      </c>
      <c r="G137" t="s">
        <v>191</v>
      </c>
      <c r="H137" s="1">
        <v>42680</v>
      </c>
      <c r="I137" s="36"/>
      <c r="J137" s="10" t="str">
        <f t="shared" si="10"/>
        <v>00 janvier 1900</v>
      </c>
      <c r="M137" s="10">
        <f t="shared" si="11"/>
        <v>0</v>
      </c>
      <c r="N137" s="12">
        <f t="shared" si="12"/>
        <v>365</v>
      </c>
      <c r="O137" s="10" t="str">
        <f t="shared" si="13"/>
        <v>30 décembre 1900</v>
      </c>
      <c r="P137" s="26" t="str">
        <f t="shared" si="14"/>
        <v/>
      </c>
      <c r="Q137" s="12"/>
      <c r="S137">
        <v>3</v>
      </c>
      <c r="T137">
        <v>3</v>
      </c>
    </row>
    <row r="138" spans="1:20" x14ac:dyDescent="0.3">
      <c r="A138" s="19" t="s">
        <v>1790</v>
      </c>
      <c r="B138" s="34" t="s">
        <v>1087</v>
      </c>
      <c r="D138" t="s">
        <v>115</v>
      </c>
      <c r="E138" t="s">
        <v>414</v>
      </c>
      <c r="F138" t="s">
        <v>22</v>
      </c>
      <c r="G138" t="s">
        <v>69</v>
      </c>
      <c r="H138" s="1">
        <v>42754</v>
      </c>
      <c r="I138" s="36"/>
      <c r="J138" s="10" t="str">
        <f t="shared" si="10"/>
        <v>00 janvier 1900</v>
      </c>
      <c r="M138" s="10">
        <f t="shared" si="11"/>
        <v>0</v>
      </c>
      <c r="N138" s="12">
        <f t="shared" si="12"/>
        <v>365</v>
      </c>
      <c r="O138" s="10" t="str">
        <f t="shared" si="13"/>
        <v>30 décembre 1900</v>
      </c>
      <c r="P138" s="26" t="str">
        <f t="shared" si="14"/>
        <v/>
      </c>
      <c r="Q138" s="12"/>
      <c r="S138">
        <v>39</v>
      </c>
      <c r="T138">
        <v>39</v>
      </c>
    </row>
    <row r="139" spans="1:20" x14ac:dyDescent="0.3">
      <c r="A139" s="19" t="s">
        <v>1791</v>
      </c>
      <c r="B139" s="34" t="s">
        <v>1088</v>
      </c>
      <c r="D139" t="s">
        <v>463</v>
      </c>
      <c r="E139" t="s">
        <v>464</v>
      </c>
      <c r="F139" t="s">
        <v>7</v>
      </c>
      <c r="G139" t="s">
        <v>137</v>
      </c>
      <c r="H139" s="1">
        <v>42874</v>
      </c>
      <c r="J139" s="10" t="str">
        <f t="shared" si="10"/>
        <v>00 janvier 1900</v>
      </c>
      <c r="M139" s="10">
        <f t="shared" si="11"/>
        <v>0</v>
      </c>
      <c r="N139" s="12">
        <f t="shared" si="12"/>
        <v>365</v>
      </c>
      <c r="O139" s="10" t="str">
        <f t="shared" si="13"/>
        <v>30 décembre 1900</v>
      </c>
      <c r="P139" s="26" t="str">
        <f t="shared" si="14"/>
        <v/>
      </c>
      <c r="Q139" s="12"/>
      <c r="S139">
        <v>0</v>
      </c>
      <c r="T139">
        <v>81</v>
      </c>
    </row>
    <row r="140" spans="1:20" x14ac:dyDescent="0.3">
      <c r="A140" s="19" t="s">
        <v>1792</v>
      </c>
      <c r="B140" s="34" t="s">
        <v>1089</v>
      </c>
      <c r="D140" t="s">
        <v>563</v>
      </c>
      <c r="E140" t="s">
        <v>2</v>
      </c>
      <c r="F140" t="s">
        <v>13</v>
      </c>
      <c r="G140" t="s">
        <v>19</v>
      </c>
      <c r="H140" s="1">
        <v>42841</v>
      </c>
      <c r="I140" s="36"/>
      <c r="J140" s="10" t="str">
        <f t="shared" si="10"/>
        <v>00 janvier 1900</v>
      </c>
      <c r="M140" s="10">
        <f t="shared" si="11"/>
        <v>0</v>
      </c>
      <c r="N140" s="12">
        <f t="shared" si="12"/>
        <v>365</v>
      </c>
      <c r="O140" s="10" t="str">
        <f t="shared" si="13"/>
        <v>30 décembre 1900</v>
      </c>
      <c r="P140" s="26" t="str">
        <f t="shared" si="14"/>
        <v/>
      </c>
      <c r="Q140" s="12"/>
      <c r="S140">
        <v>1</v>
      </c>
      <c r="T140">
        <v>1</v>
      </c>
    </row>
    <row r="141" spans="1:20" x14ac:dyDescent="0.3">
      <c r="A141" s="19" t="s">
        <v>1793</v>
      </c>
      <c r="B141" s="34" t="s">
        <v>1090</v>
      </c>
      <c r="D141" t="s">
        <v>275</v>
      </c>
      <c r="E141" t="s">
        <v>35</v>
      </c>
      <c r="F141" t="s">
        <v>22</v>
      </c>
      <c r="G141" t="s">
        <v>19</v>
      </c>
      <c r="H141" s="1">
        <v>42853</v>
      </c>
      <c r="I141" s="36"/>
      <c r="J141" s="10" t="str">
        <f t="shared" si="10"/>
        <v>00 janvier 1900</v>
      </c>
      <c r="M141" s="10">
        <f t="shared" si="11"/>
        <v>0</v>
      </c>
      <c r="N141" s="12">
        <f t="shared" si="12"/>
        <v>365</v>
      </c>
      <c r="O141" s="10" t="str">
        <f t="shared" si="13"/>
        <v>30 décembre 1900</v>
      </c>
      <c r="P141" s="26" t="str">
        <f t="shared" si="14"/>
        <v/>
      </c>
      <c r="Q141" s="12"/>
      <c r="S141">
        <v>0</v>
      </c>
      <c r="T141">
        <v>0</v>
      </c>
    </row>
    <row r="142" spans="1:20" x14ac:dyDescent="0.3">
      <c r="A142" s="19" t="s">
        <v>1794</v>
      </c>
      <c r="B142" s="34" t="s">
        <v>1091</v>
      </c>
      <c r="C142" s="23"/>
      <c r="D142" s="23" t="s">
        <v>585</v>
      </c>
      <c r="E142" s="23" t="s">
        <v>586</v>
      </c>
      <c r="F142" s="23" t="s">
        <v>7</v>
      </c>
      <c r="G142" s="23" t="s">
        <v>19</v>
      </c>
      <c r="H142" s="24">
        <v>42963</v>
      </c>
      <c r="I142" s="36"/>
      <c r="J142" s="10" t="str">
        <f t="shared" si="10"/>
        <v>00 janvier 1900</v>
      </c>
      <c r="M142" s="10">
        <f t="shared" si="11"/>
        <v>0</v>
      </c>
      <c r="N142" s="12">
        <f t="shared" si="12"/>
        <v>365</v>
      </c>
      <c r="O142" s="10" t="str">
        <f t="shared" si="13"/>
        <v>30 décembre 1900</v>
      </c>
      <c r="P142" s="26" t="str">
        <f t="shared" si="14"/>
        <v/>
      </c>
      <c r="Q142" s="12"/>
      <c r="S142" s="23">
        <v>0</v>
      </c>
      <c r="T142" s="23">
        <v>60</v>
      </c>
    </row>
    <row r="143" spans="1:20" x14ac:dyDescent="0.3">
      <c r="A143" s="19" t="s">
        <v>1795</v>
      </c>
      <c r="B143" s="34" t="s">
        <v>1092</v>
      </c>
      <c r="D143" t="s">
        <v>276</v>
      </c>
      <c r="E143" t="s">
        <v>156</v>
      </c>
      <c r="F143" t="s">
        <v>7</v>
      </c>
      <c r="G143" t="s">
        <v>157</v>
      </c>
      <c r="H143" s="1">
        <v>42809</v>
      </c>
      <c r="J143" s="10" t="str">
        <f t="shared" si="10"/>
        <v>00 janvier 1900</v>
      </c>
      <c r="M143" s="10">
        <f t="shared" si="11"/>
        <v>0</v>
      </c>
      <c r="N143" s="12">
        <f t="shared" si="12"/>
        <v>365</v>
      </c>
      <c r="O143" s="10" t="str">
        <f t="shared" si="13"/>
        <v>30 décembre 1900</v>
      </c>
      <c r="P143" s="26" t="str">
        <f t="shared" si="14"/>
        <v/>
      </c>
      <c r="Q143" s="12"/>
      <c r="S143">
        <v>0</v>
      </c>
      <c r="T143">
        <v>111</v>
      </c>
    </row>
    <row r="144" spans="1:20" x14ac:dyDescent="0.3">
      <c r="A144" s="19" t="s">
        <v>1796</v>
      </c>
      <c r="B144" s="34" t="s">
        <v>1093</v>
      </c>
      <c r="D144" t="s">
        <v>332</v>
      </c>
      <c r="E144" t="s">
        <v>189</v>
      </c>
      <c r="F144" t="s">
        <v>7</v>
      </c>
      <c r="G144" t="s">
        <v>8</v>
      </c>
      <c r="H144" s="1">
        <v>42801</v>
      </c>
      <c r="J144" s="10" t="str">
        <f t="shared" si="10"/>
        <v>00 janvier 1900</v>
      </c>
      <c r="M144" s="10">
        <f t="shared" si="11"/>
        <v>0</v>
      </c>
      <c r="N144" s="12">
        <f t="shared" si="12"/>
        <v>365</v>
      </c>
      <c r="O144" s="10" t="str">
        <f t="shared" si="13"/>
        <v>30 décembre 1900</v>
      </c>
      <c r="P144" s="26" t="str">
        <f t="shared" si="14"/>
        <v/>
      </c>
      <c r="Q144" s="12"/>
      <c r="S144">
        <v>0</v>
      </c>
      <c r="T144">
        <v>36</v>
      </c>
    </row>
    <row r="145" spans="1:20" x14ac:dyDescent="0.3">
      <c r="A145" s="19" t="s">
        <v>1797</v>
      </c>
      <c r="B145" s="34" t="s">
        <v>1094</v>
      </c>
      <c r="D145" t="s">
        <v>505</v>
      </c>
      <c r="E145" t="s">
        <v>261</v>
      </c>
      <c r="F145" t="s">
        <v>13</v>
      </c>
      <c r="G145" t="s">
        <v>8</v>
      </c>
      <c r="H145" s="1">
        <v>42935</v>
      </c>
      <c r="J145" s="10" t="str">
        <f t="shared" si="10"/>
        <v>00 janvier 1900</v>
      </c>
      <c r="M145" s="10">
        <f t="shared" si="11"/>
        <v>0</v>
      </c>
      <c r="N145" s="12">
        <f t="shared" si="12"/>
        <v>365</v>
      </c>
      <c r="O145" s="10" t="str">
        <f t="shared" si="13"/>
        <v>30 décembre 1900</v>
      </c>
      <c r="P145" s="26" t="str">
        <f t="shared" si="14"/>
        <v/>
      </c>
      <c r="Q145" s="12"/>
      <c r="S145">
        <v>1</v>
      </c>
      <c r="T145">
        <v>1</v>
      </c>
    </row>
    <row r="146" spans="1:20" x14ac:dyDescent="0.3">
      <c r="A146" s="19" t="s">
        <v>1798</v>
      </c>
      <c r="B146" s="34" t="s">
        <v>1095</v>
      </c>
      <c r="E146" t="s">
        <v>594</v>
      </c>
      <c r="F146" t="s">
        <v>13</v>
      </c>
      <c r="G146" t="s">
        <v>8</v>
      </c>
      <c r="H146" s="1">
        <v>42691</v>
      </c>
      <c r="J146" s="10" t="str">
        <f t="shared" si="10"/>
        <v>00 janvier 1900</v>
      </c>
      <c r="M146" s="10">
        <f t="shared" si="11"/>
        <v>0</v>
      </c>
      <c r="N146" s="12">
        <f t="shared" si="12"/>
        <v>365</v>
      </c>
      <c r="O146" s="10" t="str">
        <f t="shared" si="13"/>
        <v>30 décembre 1900</v>
      </c>
      <c r="P146" s="26" t="str">
        <f t="shared" si="14"/>
        <v/>
      </c>
      <c r="Q146" s="12"/>
      <c r="S146">
        <v>2</v>
      </c>
      <c r="T146">
        <v>2</v>
      </c>
    </row>
    <row r="147" spans="1:20" x14ac:dyDescent="0.3">
      <c r="A147" s="19" t="s">
        <v>1799</v>
      </c>
      <c r="B147" s="34" t="s">
        <v>1096</v>
      </c>
      <c r="C147" t="s">
        <v>545</v>
      </c>
      <c r="E147" t="s">
        <v>452</v>
      </c>
      <c r="F147" t="s">
        <v>22</v>
      </c>
      <c r="G147" t="s">
        <v>8</v>
      </c>
      <c r="H147" s="1">
        <v>42993</v>
      </c>
      <c r="I147" s="36"/>
      <c r="J147" s="10" t="str">
        <f t="shared" si="10"/>
        <v>00 janvier 1900</v>
      </c>
      <c r="M147" s="10">
        <f t="shared" si="11"/>
        <v>0</v>
      </c>
      <c r="N147" s="12">
        <f t="shared" si="12"/>
        <v>365</v>
      </c>
      <c r="O147" s="10" t="str">
        <f t="shared" si="13"/>
        <v>30 décembre 1900</v>
      </c>
      <c r="P147" s="26" t="str">
        <f t="shared" si="14"/>
        <v/>
      </c>
      <c r="Q147" s="12"/>
      <c r="S147">
        <v>21</v>
      </c>
      <c r="T147">
        <v>21</v>
      </c>
    </row>
    <row r="148" spans="1:20" x14ac:dyDescent="0.3">
      <c r="A148" s="19" t="s">
        <v>1800</v>
      </c>
      <c r="B148" s="34" t="s">
        <v>1097</v>
      </c>
      <c r="D148" t="s">
        <v>869</v>
      </c>
      <c r="E148" t="s">
        <v>219</v>
      </c>
      <c r="F148" t="s">
        <v>13</v>
      </c>
      <c r="G148" t="s">
        <v>8</v>
      </c>
      <c r="H148" s="1">
        <v>42917</v>
      </c>
      <c r="I148" s="36"/>
      <c r="J148" s="10" t="str">
        <f t="shared" si="10"/>
        <v>00 janvier 1900</v>
      </c>
      <c r="M148" s="10">
        <f t="shared" si="11"/>
        <v>0</v>
      </c>
      <c r="N148" s="12">
        <f t="shared" si="12"/>
        <v>365</v>
      </c>
      <c r="O148" s="10" t="str">
        <f t="shared" si="13"/>
        <v>30 décembre 1900</v>
      </c>
      <c r="P148" s="26" t="str">
        <f t="shared" si="14"/>
        <v/>
      </c>
      <c r="Q148" s="12"/>
      <c r="S148">
        <v>1</v>
      </c>
      <c r="T148">
        <v>1</v>
      </c>
    </row>
    <row r="149" spans="1:20" x14ac:dyDescent="0.3">
      <c r="A149" s="19" t="s">
        <v>1801</v>
      </c>
      <c r="B149" s="34" t="s">
        <v>1098</v>
      </c>
      <c r="C149" s="23"/>
      <c r="D149" s="23" t="s">
        <v>343</v>
      </c>
      <c r="E149" s="23" t="s">
        <v>344</v>
      </c>
      <c r="F149" s="23" t="s">
        <v>7</v>
      </c>
      <c r="G149" s="23" t="s">
        <v>33</v>
      </c>
      <c r="H149" s="24">
        <v>42726</v>
      </c>
      <c r="J149" s="10" t="str">
        <f t="shared" si="10"/>
        <v>00 janvier 1900</v>
      </c>
      <c r="M149" s="10">
        <f t="shared" si="11"/>
        <v>0</v>
      </c>
      <c r="N149" s="12">
        <f t="shared" si="12"/>
        <v>365</v>
      </c>
      <c r="O149" s="10" t="str">
        <f t="shared" si="13"/>
        <v>30 décembre 1900</v>
      </c>
      <c r="P149" s="26" t="str">
        <f t="shared" si="14"/>
        <v/>
      </c>
      <c r="Q149" s="12"/>
      <c r="S149" s="23">
        <v>0</v>
      </c>
      <c r="T149" s="23">
        <v>107</v>
      </c>
    </row>
    <row r="150" spans="1:20" x14ac:dyDescent="0.3">
      <c r="A150" s="19" t="s">
        <v>1802</v>
      </c>
      <c r="B150" s="34" t="s">
        <v>1099</v>
      </c>
      <c r="D150" t="s">
        <v>59</v>
      </c>
      <c r="E150" t="s">
        <v>60</v>
      </c>
      <c r="F150" t="s">
        <v>7</v>
      </c>
      <c r="G150" t="s">
        <v>12</v>
      </c>
      <c r="H150" s="1">
        <v>42914</v>
      </c>
      <c r="J150" s="10" t="str">
        <f t="shared" si="10"/>
        <v>00 janvier 1900</v>
      </c>
      <c r="M150" s="10">
        <f t="shared" si="11"/>
        <v>0</v>
      </c>
      <c r="N150" s="12">
        <f t="shared" si="12"/>
        <v>365</v>
      </c>
      <c r="O150" s="10" t="str">
        <f t="shared" si="13"/>
        <v>30 décembre 1900</v>
      </c>
      <c r="P150" s="26" t="str">
        <f t="shared" si="14"/>
        <v/>
      </c>
      <c r="Q150" s="12"/>
      <c r="S150">
        <v>0</v>
      </c>
      <c r="T150">
        <v>6</v>
      </c>
    </row>
    <row r="151" spans="1:20" x14ac:dyDescent="0.3">
      <c r="A151" s="19" t="s">
        <v>1803</v>
      </c>
      <c r="B151" s="34" t="s">
        <v>1100</v>
      </c>
      <c r="C151" t="s">
        <v>391</v>
      </c>
      <c r="D151" t="s">
        <v>392</v>
      </c>
      <c r="E151" t="s">
        <v>393</v>
      </c>
      <c r="F151" t="s">
        <v>7</v>
      </c>
      <c r="G151" t="s">
        <v>137</v>
      </c>
      <c r="H151" s="1">
        <v>42878</v>
      </c>
      <c r="J151" s="10" t="str">
        <f t="shared" si="10"/>
        <v>00 janvier 1900</v>
      </c>
      <c r="M151" s="10">
        <f t="shared" si="11"/>
        <v>0</v>
      </c>
      <c r="N151" s="12">
        <f t="shared" si="12"/>
        <v>365</v>
      </c>
      <c r="O151" s="10" t="str">
        <f t="shared" si="13"/>
        <v>30 décembre 1900</v>
      </c>
      <c r="P151" s="26" t="str">
        <f t="shared" si="14"/>
        <v/>
      </c>
      <c r="Q151" s="12"/>
      <c r="S151">
        <v>0</v>
      </c>
      <c r="T151">
        <v>133</v>
      </c>
    </row>
    <row r="152" spans="1:20" x14ac:dyDescent="0.3">
      <c r="A152" s="19" t="s">
        <v>1804</v>
      </c>
      <c r="B152" s="34" t="s">
        <v>1101</v>
      </c>
      <c r="D152" t="s">
        <v>335</v>
      </c>
      <c r="E152" t="s">
        <v>336</v>
      </c>
      <c r="F152" t="s">
        <v>22</v>
      </c>
      <c r="G152" t="s">
        <v>69</v>
      </c>
      <c r="H152" s="1">
        <v>42937</v>
      </c>
      <c r="J152" s="10" t="str">
        <f t="shared" si="10"/>
        <v>00 janvier 1900</v>
      </c>
      <c r="M152" s="10">
        <f t="shared" si="11"/>
        <v>0</v>
      </c>
      <c r="N152" s="12">
        <f t="shared" si="12"/>
        <v>365</v>
      </c>
      <c r="O152" s="10" t="str">
        <f t="shared" si="13"/>
        <v>30 décembre 1900</v>
      </c>
      <c r="P152" s="26" t="str">
        <f t="shared" si="14"/>
        <v/>
      </c>
      <c r="Q152" s="12"/>
      <c r="S152">
        <v>2</v>
      </c>
      <c r="T152">
        <v>2</v>
      </c>
    </row>
    <row r="153" spans="1:20" x14ac:dyDescent="0.3">
      <c r="A153" s="19" t="s">
        <v>1805</v>
      </c>
      <c r="B153" s="34" t="s">
        <v>1102</v>
      </c>
      <c r="D153" t="s">
        <v>311</v>
      </c>
      <c r="E153" t="s">
        <v>234</v>
      </c>
      <c r="F153" t="s">
        <v>7</v>
      </c>
      <c r="G153" t="s">
        <v>137</v>
      </c>
      <c r="H153" s="1">
        <v>42711</v>
      </c>
      <c r="J153" s="10" t="str">
        <f t="shared" si="10"/>
        <v>00 janvier 1900</v>
      </c>
      <c r="M153" s="10">
        <f t="shared" si="11"/>
        <v>0</v>
      </c>
      <c r="N153" s="12">
        <f t="shared" si="12"/>
        <v>365</v>
      </c>
      <c r="O153" s="10" t="str">
        <f t="shared" si="13"/>
        <v>30 décembre 1900</v>
      </c>
      <c r="P153" s="26" t="str">
        <f t="shared" si="14"/>
        <v/>
      </c>
      <c r="Q153" s="12"/>
      <c r="S153">
        <v>0</v>
      </c>
      <c r="T153">
        <v>21</v>
      </c>
    </row>
    <row r="154" spans="1:20" x14ac:dyDescent="0.3">
      <c r="A154" s="19" t="s">
        <v>1806</v>
      </c>
      <c r="B154" s="34" t="s">
        <v>1103</v>
      </c>
      <c r="C154" s="23"/>
      <c r="D154" s="23" t="s">
        <v>753</v>
      </c>
      <c r="E154" s="23" t="s">
        <v>752</v>
      </c>
      <c r="F154" s="23" t="s">
        <v>7</v>
      </c>
      <c r="G154" s="23" t="s">
        <v>94</v>
      </c>
      <c r="H154" s="24">
        <v>42691</v>
      </c>
      <c r="J154" s="10" t="str">
        <f t="shared" si="10"/>
        <v>00 janvier 1900</v>
      </c>
      <c r="M154" s="10">
        <f t="shared" si="11"/>
        <v>0</v>
      </c>
      <c r="N154" s="12">
        <f t="shared" si="12"/>
        <v>365</v>
      </c>
      <c r="O154" s="10" t="str">
        <f t="shared" si="13"/>
        <v>30 décembre 1900</v>
      </c>
      <c r="P154" s="26" t="str">
        <f t="shared" si="14"/>
        <v/>
      </c>
      <c r="Q154" s="12"/>
      <c r="S154" s="23">
        <v>0</v>
      </c>
      <c r="T154" s="23">
        <v>90</v>
      </c>
    </row>
    <row r="155" spans="1:20" x14ac:dyDescent="0.3">
      <c r="A155" s="19" t="s">
        <v>1807</v>
      </c>
      <c r="B155" s="34" t="s">
        <v>1104</v>
      </c>
      <c r="C155" t="s">
        <v>793</v>
      </c>
      <c r="E155" t="s">
        <v>794</v>
      </c>
      <c r="F155" t="s">
        <v>7</v>
      </c>
      <c r="G155" t="s">
        <v>166</v>
      </c>
      <c r="H155" s="1">
        <v>42874</v>
      </c>
      <c r="J155" s="10" t="str">
        <f t="shared" si="10"/>
        <v>00 janvier 1900</v>
      </c>
      <c r="M155" s="10">
        <f t="shared" si="11"/>
        <v>0</v>
      </c>
      <c r="N155" s="12">
        <f t="shared" si="12"/>
        <v>365</v>
      </c>
      <c r="O155" s="10" t="str">
        <f t="shared" si="13"/>
        <v>30 décembre 1900</v>
      </c>
      <c r="P155" s="26" t="str">
        <f t="shared" si="14"/>
        <v/>
      </c>
      <c r="Q155" s="12"/>
      <c r="S155">
        <v>0</v>
      </c>
      <c r="T155">
        <v>6</v>
      </c>
    </row>
    <row r="156" spans="1:20" x14ac:dyDescent="0.3">
      <c r="A156" s="19" t="s">
        <v>1808</v>
      </c>
      <c r="B156" s="34" t="s">
        <v>1105</v>
      </c>
      <c r="C156" s="23" t="s">
        <v>9</v>
      </c>
      <c r="D156" s="23" t="s">
        <v>891</v>
      </c>
      <c r="E156" s="23" t="s">
        <v>418</v>
      </c>
      <c r="F156" s="23" t="s">
        <v>41</v>
      </c>
      <c r="G156" s="23" t="s">
        <v>19</v>
      </c>
      <c r="H156" s="24">
        <v>42773</v>
      </c>
      <c r="I156" s="36"/>
      <c r="J156" s="10" t="str">
        <f t="shared" si="10"/>
        <v>00 janvier 1900</v>
      </c>
      <c r="M156" s="10">
        <f t="shared" si="11"/>
        <v>0</v>
      </c>
      <c r="N156" s="12">
        <f t="shared" si="12"/>
        <v>365</v>
      </c>
      <c r="O156" s="10" t="str">
        <f t="shared" si="13"/>
        <v>30 décembre 1900</v>
      </c>
      <c r="P156" s="26" t="str">
        <f t="shared" si="14"/>
        <v/>
      </c>
      <c r="Q156" s="12"/>
      <c r="S156" s="23">
        <v>16</v>
      </c>
      <c r="T156" s="23">
        <v>16</v>
      </c>
    </row>
    <row r="157" spans="1:20" x14ac:dyDescent="0.3">
      <c r="A157" s="19" t="s">
        <v>1809</v>
      </c>
      <c r="B157" s="34" t="s">
        <v>1106</v>
      </c>
      <c r="C157" s="23" t="s">
        <v>9</v>
      </c>
      <c r="D157" s="23" t="s">
        <v>454</v>
      </c>
      <c r="E157" s="23" t="s">
        <v>455</v>
      </c>
      <c r="F157" s="23" t="s">
        <v>36</v>
      </c>
      <c r="G157" s="23" t="s">
        <v>19</v>
      </c>
      <c r="H157" s="24">
        <v>42956</v>
      </c>
      <c r="I157" s="36"/>
      <c r="J157" s="10" t="str">
        <f t="shared" si="10"/>
        <v>00 janvier 1900</v>
      </c>
      <c r="M157" s="10">
        <f t="shared" si="11"/>
        <v>0</v>
      </c>
      <c r="N157" s="12">
        <f t="shared" si="12"/>
        <v>365</v>
      </c>
      <c r="O157" s="10" t="str">
        <f t="shared" si="13"/>
        <v>30 décembre 1900</v>
      </c>
      <c r="P157" s="26" t="str">
        <f t="shared" si="14"/>
        <v/>
      </c>
      <c r="Q157" s="12"/>
      <c r="S157" s="23">
        <v>0</v>
      </c>
      <c r="T157" s="23">
        <v>52</v>
      </c>
    </row>
    <row r="158" spans="1:20" x14ac:dyDescent="0.3">
      <c r="A158" s="19" t="s">
        <v>1810</v>
      </c>
      <c r="B158" s="34" t="s">
        <v>1107</v>
      </c>
      <c r="D158" t="s">
        <v>158</v>
      </c>
      <c r="E158" t="s">
        <v>488</v>
      </c>
      <c r="F158" t="s">
        <v>7</v>
      </c>
      <c r="G158" t="s">
        <v>244</v>
      </c>
      <c r="H158" s="1">
        <v>42948</v>
      </c>
      <c r="J158" s="10" t="str">
        <f t="shared" si="10"/>
        <v>00 janvier 1900</v>
      </c>
      <c r="M158" s="10">
        <f t="shared" si="11"/>
        <v>0</v>
      </c>
      <c r="N158" s="12">
        <f t="shared" si="12"/>
        <v>365</v>
      </c>
      <c r="O158" s="10" t="str">
        <f t="shared" si="13"/>
        <v>30 décembre 1900</v>
      </c>
      <c r="P158" s="26" t="str">
        <f t="shared" si="14"/>
        <v/>
      </c>
      <c r="Q158" s="12"/>
      <c r="S158">
        <v>0</v>
      </c>
      <c r="T158">
        <v>3</v>
      </c>
    </row>
    <row r="159" spans="1:20" x14ac:dyDescent="0.3">
      <c r="A159" s="19" t="s">
        <v>1811</v>
      </c>
      <c r="B159" s="34" t="s">
        <v>1108</v>
      </c>
      <c r="D159" t="s">
        <v>685</v>
      </c>
      <c r="E159" t="s">
        <v>488</v>
      </c>
      <c r="F159" t="s">
        <v>7</v>
      </c>
      <c r="G159" t="s">
        <v>8</v>
      </c>
      <c r="H159" s="1">
        <v>42816</v>
      </c>
      <c r="I159" s="36"/>
      <c r="J159" s="10" t="str">
        <f t="shared" si="10"/>
        <v>00 janvier 1900</v>
      </c>
      <c r="M159" s="10">
        <f t="shared" si="11"/>
        <v>0</v>
      </c>
      <c r="N159" s="12">
        <f t="shared" si="12"/>
        <v>365</v>
      </c>
      <c r="O159" s="10" t="str">
        <f t="shared" si="13"/>
        <v>30 décembre 1900</v>
      </c>
      <c r="P159" s="26" t="str">
        <f t="shared" si="14"/>
        <v/>
      </c>
      <c r="Q159" s="12"/>
      <c r="S159">
        <v>0</v>
      </c>
      <c r="T159">
        <v>63</v>
      </c>
    </row>
    <row r="160" spans="1:20" x14ac:dyDescent="0.3">
      <c r="A160" s="19" t="s">
        <v>1812</v>
      </c>
      <c r="B160" s="34" t="s">
        <v>1109</v>
      </c>
      <c r="C160" t="s">
        <v>551</v>
      </c>
      <c r="D160" t="s">
        <v>552</v>
      </c>
      <c r="E160" t="s">
        <v>43</v>
      </c>
      <c r="F160" t="s">
        <v>41</v>
      </c>
      <c r="G160" t="s">
        <v>19</v>
      </c>
      <c r="H160" s="1">
        <v>42748</v>
      </c>
      <c r="I160" s="36"/>
      <c r="J160" s="10" t="str">
        <f t="shared" si="10"/>
        <v>00 janvier 1900</v>
      </c>
      <c r="M160" s="10">
        <f t="shared" si="11"/>
        <v>0</v>
      </c>
      <c r="N160" s="12">
        <f t="shared" si="12"/>
        <v>365</v>
      </c>
      <c r="O160" s="10" t="str">
        <f t="shared" si="13"/>
        <v>30 décembre 1900</v>
      </c>
      <c r="P160" s="26" t="str">
        <f t="shared" si="14"/>
        <v/>
      </c>
      <c r="Q160" s="12"/>
      <c r="S160">
        <v>52</v>
      </c>
      <c r="T160">
        <v>52</v>
      </c>
    </row>
    <row r="161" spans="1:20" x14ac:dyDescent="0.3">
      <c r="A161" s="19" t="s">
        <v>1813</v>
      </c>
      <c r="B161" s="34" t="s">
        <v>1110</v>
      </c>
      <c r="C161" t="s">
        <v>892</v>
      </c>
      <c r="E161" t="s">
        <v>297</v>
      </c>
      <c r="F161" t="s">
        <v>22</v>
      </c>
      <c r="G161" t="s">
        <v>331</v>
      </c>
      <c r="H161" s="1">
        <v>42784</v>
      </c>
      <c r="I161" s="36"/>
      <c r="J161" s="10" t="str">
        <f t="shared" si="10"/>
        <v>00 janvier 1900</v>
      </c>
      <c r="M161" s="10">
        <f t="shared" si="11"/>
        <v>0</v>
      </c>
      <c r="N161" s="12">
        <f t="shared" si="12"/>
        <v>365</v>
      </c>
      <c r="O161" s="10" t="str">
        <f t="shared" si="13"/>
        <v>30 décembre 1900</v>
      </c>
      <c r="P161" s="26" t="str">
        <f t="shared" si="14"/>
        <v/>
      </c>
      <c r="Q161" s="12"/>
      <c r="S161">
        <v>1</v>
      </c>
      <c r="T161">
        <v>1</v>
      </c>
    </row>
    <row r="162" spans="1:20" x14ac:dyDescent="0.3">
      <c r="A162" s="19" t="s">
        <v>1814</v>
      </c>
      <c r="B162" s="34" t="s">
        <v>1111</v>
      </c>
      <c r="D162" t="s">
        <v>507</v>
      </c>
      <c r="E162" t="s">
        <v>159</v>
      </c>
      <c r="F162" t="s">
        <v>7</v>
      </c>
      <c r="G162" t="s">
        <v>12</v>
      </c>
      <c r="H162" s="1">
        <v>42746</v>
      </c>
      <c r="J162" s="10" t="str">
        <f t="shared" si="10"/>
        <v>00 janvier 1900</v>
      </c>
      <c r="M162" s="10">
        <f t="shared" si="11"/>
        <v>0</v>
      </c>
      <c r="N162" s="12">
        <f t="shared" si="12"/>
        <v>365</v>
      </c>
      <c r="O162" s="10" t="str">
        <f t="shared" si="13"/>
        <v>30 décembre 1900</v>
      </c>
      <c r="P162" s="26" t="str">
        <f t="shared" si="14"/>
        <v/>
      </c>
      <c r="Q162" s="12"/>
      <c r="S162">
        <v>0</v>
      </c>
      <c r="T162">
        <v>90</v>
      </c>
    </row>
    <row r="163" spans="1:20" x14ac:dyDescent="0.3">
      <c r="A163" s="19" t="s">
        <v>1815</v>
      </c>
      <c r="B163" s="34" t="s">
        <v>1112</v>
      </c>
      <c r="D163" t="s">
        <v>791</v>
      </c>
      <c r="E163" t="s">
        <v>159</v>
      </c>
      <c r="F163" t="s">
        <v>7</v>
      </c>
      <c r="G163" t="s">
        <v>12</v>
      </c>
      <c r="H163" s="1">
        <v>42746</v>
      </c>
      <c r="I163" s="36"/>
      <c r="J163" s="10" t="str">
        <f t="shared" si="10"/>
        <v>00 janvier 1900</v>
      </c>
      <c r="M163" s="10">
        <f t="shared" si="11"/>
        <v>0</v>
      </c>
      <c r="N163" s="12">
        <f t="shared" si="12"/>
        <v>365</v>
      </c>
      <c r="O163" s="10" t="str">
        <f t="shared" si="13"/>
        <v>30 décembre 1900</v>
      </c>
      <c r="P163" s="26" t="str">
        <f t="shared" si="14"/>
        <v/>
      </c>
      <c r="Q163" s="12"/>
      <c r="S163">
        <v>0</v>
      </c>
      <c r="T163">
        <v>17</v>
      </c>
    </row>
    <row r="164" spans="1:20" x14ac:dyDescent="0.3">
      <c r="A164" s="19" t="s">
        <v>1816</v>
      </c>
      <c r="B164" s="34" t="s">
        <v>1113</v>
      </c>
      <c r="D164" t="s">
        <v>409</v>
      </c>
      <c r="E164" t="s">
        <v>410</v>
      </c>
      <c r="F164" t="s">
        <v>41</v>
      </c>
      <c r="G164" t="s">
        <v>19</v>
      </c>
      <c r="H164" s="1">
        <v>42938</v>
      </c>
      <c r="I164" s="36"/>
      <c r="J164" s="10" t="str">
        <f t="shared" si="10"/>
        <v>00 janvier 1900</v>
      </c>
      <c r="M164" s="10">
        <f t="shared" si="11"/>
        <v>0</v>
      </c>
      <c r="N164" s="12">
        <f t="shared" si="12"/>
        <v>365</v>
      </c>
      <c r="O164" s="10" t="str">
        <f t="shared" si="13"/>
        <v>30 décembre 1900</v>
      </c>
      <c r="P164" s="26" t="str">
        <f t="shared" si="14"/>
        <v/>
      </c>
      <c r="Q164" s="12"/>
      <c r="S164">
        <v>9</v>
      </c>
      <c r="T164">
        <v>9</v>
      </c>
    </row>
    <row r="165" spans="1:20" x14ac:dyDescent="0.3">
      <c r="A165" s="19" t="s">
        <v>1817</v>
      </c>
      <c r="B165" s="34" t="s">
        <v>1114</v>
      </c>
      <c r="D165" t="s">
        <v>265</v>
      </c>
      <c r="E165" t="s">
        <v>159</v>
      </c>
      <c r="F165" t="s">
        <v>13</v>
      </c>
      <c r="G165" t="s">
        <v>12</v>
      </c>
      <c r="H165" s="1">
        <v>42843</v>
      </c>
      <c r="J165" s="10" t="str">
        <f t="shared" si="10"/>
        <v>00 janvier 1900</v>
      </c>
      <c r="M165" s="10">
        <f t="shared" si="11"/>
        <v>0</v>
      </c>
      <c r="N165" s="12">
        <f t="shared" si="12"/>
        <v>365</v>
      </c>
      <c r="O165" s="10" t="str">
        <f t="shared" si="13"/>
        <v>30 décembre 1900</v>
      </c>
      <c r="P165" s="26" t="str">
        <f t="shared" si="14"/>
        <v/>
      </c>
      <c r="Q165" s="12"/>
      <c r="S165">
        <v>2</v>
      </c>
      <c r="T165">
        <v>2</v>
      </c>
    </row>
    <row r="166" spans="1:20" x14ac:dyDescent="0.3">
      <c r="A166" s="19" t="s">
        <v>1818</v>
      </c>
      <c r="B166" s="34" t="s">
        <v>1115</v>
      </c>
      <c r="D166" t="s">
        <v>80</v>
      </c>
      <c r="E166" t="s">
        <v>81</v>
      </c>
      <c r="F166" t="s">
        <v>7</v>
      </c>
      <c r="G166" t="s">
        <v>12</v>
      </c>
      <c r="H166" s="1">
        <v>42830</v>
      </c>
      <c r="J166" s="10" t="str">
        <f t="shared" si="10"/>
        <v>00 janvier 1900</v>
      </c>
      <c r="M166" s="10">
        <f t="shared" si="11"/>
        <v>0</v>
      </c>
      <c r="N166" s="12">
        <f t="shared" si="12"/>
        <v>365</v>
      </c>
      <c r="O166" s="10" t="str">
        <f t="shared" si="13"/>
        <v>30 décembre 1900</v>
      </c>
      <c r="P166" s="26" t="str">
        <f t="shared" si="14"/>
        <v/>
      </c>
      <c r="Q166" s="12"/>
      <c r="S166">
        <v>0</v>
      </c>
      <c r="T166">
        <v>29</v>
      </c>
    </row>
    <row r="167" spans="1:20" x14ac:dyDescent="0.3">
      <c r="A167" s="19" t="s">
        <v>1819</v>
      </c>
      <c r="B167" s="34" t="s">
        <v>1116</v>
      </c>
      <c r="D167" t="s">
        <v>249</v>
      </c>
      <c r="E167" t="s">
        <v>24</v>
      </c>
      <c r="F167" t="s">
        <v>7</v>
      </c>
      <c r="G167" t="s">
        <v>16</v>
      </c>
      <c r="H167" s="1">
        <v>42767</v>
      </c>
      <c r="I167" s="36"/>
      <c r="J167" s="10" t="str">
        <f t="shared" si="10"/>
        <v>00 janvier 1900</v>
      </c>
      <c r="M167" s="10">
        <f t="shared" si="11"/>
        <v>0</v>
      </c>
      <c r="N167" s="12">
        <f t="shared" si="12"/>
        <v>365</v>
      </c>
      <c r="O167" s="10" t="str">
        <f t="shared" si="13"/>
        <v>30 décembre 1900</v>
      </c>
      <c r="P167" s="26" t="str">
        <f t="shared" si="14"/>
        <v/>
      </c>
      <c r="Q167" s="12"/>
      <c r="S167">
        <v>0</v>
      </c>
      <c r="T167">
        <v>72</v>
      </c>
    </row>
    <row r="168" spans="1:20" x14ac:dyDescent="0.3">
      <c r="A168" s="19" t="s">
        <v>1820</v>
      </c>
      <c r="B168" s="34" t="s">
        <v>1117</v>
      </c>
      <c r="C168" s="23"/>
      <c r="D168" s="23" t="s">
        <v>78</v>
      </c>
      <c r="E168" s="23" t="s">
        <v>24</v>
      </c>
      <c r="F168" s="23" t="s">
        <v>7</v>
      </c>
      <c r="G168" s="23" t="s">
        <v>33</v>
      </c>
      <c r="H168" s="24">
        <v>42796</v>
      </c>
      <c r="I168" s="36">
        <v>42663</v>
      </c>
      <c r="J168" s="10" t="str">
        <f t="shared" si="10"/>
        <v>20 octobre 2016</v>
      </c>
      <c r="K168" s="8">
        <v>57</v>
      </c>
      <c r="L168" s="8">
        <v>0</v>
      </c>
      <c r="M168" s="10">
        <f t="shared" si="11"/>
        <v>57</v>
      </c>
      <c r="N168" s="12">
        <f t="shared" si="12"/>
        <v>43028</v>
      </c>
      <c r="O168" s="10" t="str">
        <f t="shared" si="13"/>
        <v>20 octobre 2017</v>
      </c>
      <c r="P168" s="26" t="str">
        <f t="shared" si="14"/>
        <v>officiellement indemne en</v>
      </c>
      <c r="Q168" s="12"/>
      <c r="S168" s="23">
        <v>0</v>
      </c>
      <c r="T168" s="23">
        <v>117</v>
      </c>
    </row>
    <row r="169" spans="1:20" x14ac:dyDescent="0.3">
      <c r="A169" s="19" t="s">
        <v>1821</v>
      </c>
      <c r="B169" s="34" t="s">
        <v>1118</v>
      </c>
      <c r="C169" t="s">
        <v>212</v>
      </c>
      <c r="D169" t="s">
        <v>213</v>
      </c>
      <c r="E169" t="s">
        <v>214</v>
      </c>
      <c r="F169" t="s">
        <v>36</v>
      </c>
      <c r="G169" t="s">
        <v>94</v>
      </c>
      <c r="H169" s="1">
        <v>42754</v>
      </c>
      <c r="I169" s="36"/>
      <c r="J169" s="10" t="str">
        <f t="shared" si="10"/>
        <v>00 janvier 1900</v>
      </c>
      <c r="M169" s="10">
        <f t="shared" si="11"/>
        <v>0</v>
      </c>
      <c r="N169" s="12">
        <f t="shared" si="12"/>
        <v>365</v>
      </c>
      <c r="O169" s="10" t="str">
        <f t="shared" si="13"/>
        <v>30 décembre 1900</v>
      </c>
      <c r="P169" s="26" t="str">
        <f t="shared" si="14"/>
        <v/>
      </c>
      <c r="Q169" s="12"/>
      <c r="S169">
        <v>0</v>
      </c>
      <c r="T169">
        <v>34</v>
      </c>
    </row>
    <row r="170" spans="1:20" x14ac:dyDescent="0.3">
      <c r="A170" s="19" t="s">
        <v>1822</v>
      </c>
      <c r="B170" s="34" t="s">
        <v>1119</v>
      </c>
      <c r="D170" t="s">
        <v>58</v>
      </c>
      <c r="E170" t="s">
        <v>56</v>
      </c>
      <c r="F170" t="s">
        <v>7</v>
      </c>
      <c r="G170" t="s">
        <v>137</v>
      </c>
      <c r="H170" s="1">
        <v>42860</v>
      </c>
      <c r="J170" s="10" t="str">
        <f t="shared" si="10"/>
        <v>00 janvier 1900</v>
      </c>
      <c r="M170" s="10">
        <f t="shared" si="11"/>
        <v>0</v>
      </c>
      <c r="N170" s="12">
        <f t="shared" si="12"/>
        <v>365</v>
      </c>
      <c r="O170" s="10" t="str">
        <f t="shared" si="13"/>
        <v>30 décembre 1900</v>
      </c>
      <c r="P170" s="26" t="str">
        <f t="shared" si="14"/>
        <v/>
      </c>
      <c r="Q170" s="12"/>
      <c r="S170">
        <v>0</v>
      </c>
      <c r="T170">
        <v>19</v>
      </c>
    </row>
    <row r="171" spans="1:20" x14ac:dyDescent="0.3">
      <c r="A171" s="19" t="s">
        <v>1823</v>
      </c>
      <c r="B171" s="34" t="s">
        <v>1120</v>
      </c>
      <c r="D171" t="s">
        <v>419</v>
      </c>
      <c r="E171" t="s">
        <v>420</v>
      </c>
      <c r="F171" t="s">
        <v>7</v>
      </c>
      <c r="G171" t="s">
        <v>40</v>
      </c>
      <c r="H171" s="1">
        <v>42727</v>
      </c>
      <c r="I171" s="36"/>
      <c r="J171" s="10" t="str">
        <f t="shared" si="10"/>
        <v>00 janvier 1900</v>
      </c>
      <c r="M171" s="10">
        <f t="shared" si="11"/>
        <v>0</v>
      </c>
      <c r="N171" s="12">
        <f t="shared" si="12"/>
        <v>365</v>
      </c>
      <c r="O171" s="10" t="str">
        <f t="shared" si="13"/>
        <v>30 décembre 1900</v>
      </c>
      <c r="P171" s="26" t="str">
        <f t="shared" si="14"/>
        <v/>
      </c>
      <c r="Q171" s="12"/>
      <c r="S171">
        <v>0</v>
      </c>
      <c r="T171">
        <v>2</v>
      </c>
    </row>
    <row r="172" spans="1:20" x14ac:dyDescent="0.3">
      <c r="A172" s="19" t="s">
        <v>1824</v>
      </c>
      <c r="B172" s="34" t="s">
        <v>1121</v>
      </c>
      <c r="C172" t="s">
        <v>808</v>
      </c>
      <c r="E172" t="s">
        <v>370</v>
      </c>
      <c r="F172" t="s">
        <v>22</v>
      </c>
      <c r="G172" t="s">
        <v>4</v>
      </c>
      <c r="H172" s="1">
        <v>42750</v>
      </c>
      <c r="I172" s="36"/>
      <c r="J172" s="10" t="str">
        <f t="shared" si="10"/>
        <v>00 janvier 1900</v>
      </c>
      <c r="M172" s="10">
        <f t="shared" si="11"/>
        <v>0</v>
      </c>
      <c r="N172" s="12">
        <f t="shared" si="12"/>
        <v>365</v>
      </c>
      <c r="O172" s="10" t="str">
        <f t="shared" si="13"/>
        <v>30 décembre 1900</v>
      </c>
      <c r="P172" s="26" t="str">
        <f t="shared" si="14"/>
        <v/>
      </c>
      <c r="Q172" s="12"/>
      <c r="S172">
        <v>0</v>
      </c>
      <c r="T172">
        <v>0</v>
      </c>
    </row>
    <row r="173" spans="1:20" x14ac:dyDescent="0.3">
      <c r="A173" s="19" t="s">
        <v>1825</v>
      </c>
      <c r="B173" s="34" t="s">
        <v>1122</v>
      </c>
      <c r="C173" t="s">
        <v>893</v>
      </c>
      <c r="E173" t="s">
        <v>274</v>
      </c>
      <c r="F173" t="s">
        <v>41</v>
      </c>
      <c r="G173" t="s">
        <v>12</v>
      </c>
      <c r="H173" s="1">
        <v>42815</v>
      </c>
      <c r="J173" s="10" t="str">
        <f t="shared" si="10"/>
        <v>00 janvier 1900</v>
      </c>
      <c r="M173" s="10">
        <f t="shared" si="11"/>
        <v>0</v>
      </c>
      <c r="N173" s="12">
        <f t="shared" si="12"/>
        <v>365</v>
      </c>
      <c r="O173" s="10" t="str">
        <f t="shared" si="13"/>
        <v>30 décembre 1900</v>
      </c>
      <c r="P173" s="26" t="str">
        <f t="shared" si="14"/>
        <v/>
      </c>
      <c r="Q173" s="12"/>
      <c r="S173">
        <v>0</v>
      </c>
      <c r="T173">
        <v>0</v>
      </c>
    </row>
    <row r="174" spans="1:20" x14ac:dyDescent="0.3">
      <c r="A174" s="19" t="s">
        <v>1826</v>
      </c>
      <c r="B174" s="34" t="s">
        <v>1123</v>
      </c>
      <c r="C174" t="s">
        <v>9</v>
      </c>
      <c r="D174" t="s">
        <v>248</v>
      </c>
      <c r="E174" t="s">
        <v>274</v>
      </c>
      <c r="F174" t="s">
        <v>7</v>
      </c>
      <c r="G174" t="s">
        <v>12</v>
      </c>
      <c r="H174" s="1">
        <v>42815</v>
      </c>
      <c r="J174" s="10" t="str">
        <f t="shared" si="10"/>
        <v>00 janvier 1900</v>
      </c>
      <c r="M174" s="10">
        <f t="shared" si="11"/>
        <v>0</v>
      </c>
      <c r="N174" s="12">
        <f t="shared" si="12"/>
        <v>365</v>
      </c>
      <c r="O174" s="10" t="str">
        <f t="shared" si="13"/>
        <v>30 décembre 1900</v>
      </c>
      <c r="P174" s="26" t="str">
        <f t="shared" si="14"/>
        <v/>
      </c>
      <c r="Q174" s="12"/>
      <c r="S174">
        <v>0</v>
      </c>
      <c r="T174">
        <v>0</v>
      </c>
    </row>
    <row r="175" spans="1:20" x14ac:dyDescent="0.3">
      <c r="A175" s="19" t="s">
        <v>1827</v>
      </c>
      <c r="B175" s="34" t="s">
        <v>1124</v>
      </c>
      <c r="D175" t="s">
        <v>474</v>
      </c>
      <c r="E175" t="s">
        <v>11</v>
      </c>
      <c r="F175" t="s">
        <v>13</v>
      </c>
      <c r="G175" t="s">
        <v>12</v>
      </c>
      <c r="H175" s="1">
        <v>42980</v>
      </c>
      <c r="I175" s="36"/>
      <c r="J175" s="10" t="str">
        <f t="shared" si="10"/>
        <v>00 janvier 1900</v>
      </c>
      <c r="M175" s="10">
        <f t="shared" si="11"/>
        <v>0</v>
      </c>
      <c r="N175" s="12">
        <f t="shared" si="12"/>
        <v>365</v>
      </c>
      <c r="O175" s="10" t="str">
        <f t="shared" si="13"/>
        <v>30 décembre 1900</v>
      </c>
      <c r="P175" s="26" t="str">
        <f t="shared" si="14"/>
        <v/>
      </c>
      <c r="Q175" s="12"/>
      <c r="S175">
        <v>2</v>
      </c>
      <c r="T175">
        <v>2</v>
      </c>
    </row>
    <row r="176" spans="1:20" x14ac:dyDescent="0.3">
      <c r="A176" s="19" t="s">
        <v>1828</v>
      </c>
      <c r="B176" s="34" t="s">
        <v>1125</v>
      </c>
      <c r="D176" t="s">
        <v>90</v>
      </c>
      <c r="E176" t="s">
        <v>30</v>
      </c>
      <c r="F176" t="s">
        <v>22</v>
      </c>
      <c r="G176" t="s">
        <v>33</v>
      </c>
      <c r="H176" s="1">
        <v>42748</v>
      </c>
      <c r="I176" s="36"/>
      <c r="J176" s="10" t="str">
        <f t="shared" si="10"/>
        <v>00 janvier 1900</v>
      </c>
      <c r="M176" s="10">
        <f t="shared" si="11"/>
        <v>0</v>
      </c>
      <c r="N176" s="12">
        <f t="shared" si="12"/>
        <v>365</v>
      </c>
      <c r="O176" s="10" t="str">
        <f t="shared" si="13"/>
        <v>30 décembre 1900</v>
      </c>
      <c r="P176" s="26" t="str">
        <f t="shared" si="14"/>
        <v/>
      </c>
      <c r="Q176" s="12"/>
      <c r="S176">
        <v>1</v>
      </c>
      <c r="T176">
        <v>1</v>
      </c>
    </row>
    <row r="177" spans="1:20" x14ac:dyDescent="0.3">
      <c r="A177" s="19" t="s">
        <v>1829</v>
      </c>
      <c r="B177" s="34" t="s">
        <v>1126</v>
      </c>
      <c r="D177" t="s">
        <v>535</v>
      </c>
      <c r="E177" t="s">
        <v>30</v>
      </c>
      <c r="F177" t="s">
        <v>7</v>
      </c>
      <c r="G177" t="s">
        <v>33</v>
      </c>
      <c r="H177" s="1">
        <v>42748</v>
      </c>
      <c r="I177" s="36"/>
      <c r="J177" s="10" t="str">
        <f t="shared" si="10"/>
        <v>00 janvier 1900</v>
      </c>
      <c r="M177" s="10">
        <f t="shared" si="11"/>
        <v>0</v>
      </c>
      <c r="N177" s="12">
        <f t="shared" si="12"/>
        <v>365</v>
      </c>
      <c r="O177" s="10" t="str">
        <f t="shared" si="13"/>
        <v>30 décembre 1900</v>
      </c>
      <c r="P177" s="26" t="str">
        <f t="shared" si="14"/>
        <v/>
      </c>
      <c r="Q177" s="12"/>
      <c r="S177">
        <v>0</v>
      </c>
      <c r="T177">
        <v>180</v>
      </c>
    </row>
    <row r="178" spans="1:20" x14ac:dyDescent="0.3">
      <c r="A178" s="19" t="s">
        <v>1830</v>
      </c>
      <c r="B178" s="34" t="s">
        <v>1127</v>
      </c>
      <c r="C178" s="23"/>
      <c r="D178" s="23" t="s">
        <v>533</v>
      </c>
      <c r="E178" s="23" t="s">
        <v>30</v>
      </c>
      <c r="F178" s="23" t="s">
        <v>7</v>
      </c>
      <c r="G178" s="23" t="s">
        <v>33</v>
      </c>
      <c r="H178" s="24">
        <v>42771</v>
      </c>
      <c r="J178" s="10" t="str">
        <f t="shared" si="10"/>
        <v>00 janvier 1900</v>
      </c>
      <c r="M178" s="10">
        <f t="shared" si="11"/>
        <v>0</v>
      </c>
      <c r="N178" s="12">
        <f t="shared" si="12"/>
        <v>365</v>
      </c>
      <c r="O178" s="10" t="str">
        <f t="shared" si="13"/>
        <v>30 décembre 1900</v>
      </c>
      <c r="P178" s="26" t="str">
        <f t="shared" si="14"/>
        <v/>
      </c>
      <c r="Q178" s="12"/>
      <c r="S178" s="23">
        <v>0</v>
      </c>
      <c r="T178" s="23">
        <v>138</v>
      </c>
    </row>
    <row r="179" spans="1:20" x14ac:dyDescent="0.3">
      <c r="A179" s="19" t="s">
        <v>1831</v>
      </c>
      <c r="B179" s="34" t="s">
        <v>1128</v>
      </c>
      <c r="C179" t="s">
        <v>9</v>
      </c>
      <c r="D179" t="s">
        <v>453</v>
      </c>
      <c r="E179" t="s">
        <v>121</v>
      </c>
      <c r="F179" t="s">
        <v>41</v>
      </c>
      <c r="G179" t="s">
        <v>19</v>
      </c>
      <c r="H179" s="1">
        <v>42893</v>
      </c>
      <c r="I179" s="36"/>
      <c r="J179" s="10" t="str">
        <f t="shared" si="10"/>
        <v>00 janvier 1900</v>
      </c>
      <c r="M179" s="10">
        <f t="shared" si="11"/>
        <v>0</v>
      </c>
      <c r="N179" s="12">
        <f t="shared" si="12"/>
        <v>365</v>
      </c>
      <c r="O179" s="10" t="str">
        <f t="shared" si="13"/>
        <v>30 décembre 1900</v>
      </c>
      <c r="P179" s="26" t="str">
        <f t="shared" si="14"/>
        <v/>
      </c>
      <c r="Q179" s="12"/>
      <c r="S179">
        <v>34</v>
      </c>
      <c r="T179">
        <v>34</v>
      </c>
    </row>
    <row r="180" spans="1:20" x14ac:dyDescent="0.3">
      <c r="A180" s="19" t="s">
        <v>1832</v>
      </c>
      <c r="B180" s="34" t="s">
        <v>1129</v>
      </c>
      <c r="D180" t="s">
        <v>681</v>
      </c>
      <c r="E180" t="s">
        <v>431</v>
      </c>
      <c r="F180" t="s">
        <v>7</v>
      </c>
      <c r="G180" t="s">
        <v>40</v>
      </c>
      <c r="H180" s="1">
        <v>42744</v>
      </c>
      <c r="J180" s="10" t="str">
        <f t="shared" si="10"/>
        <v>00 janvier 1900</v>
      </c>
      <c r="M180" s="10">
        <f t="shared" si="11"/>
        <v>0</v>
      </c>
      <c r="N180" s="12">
        <f t="shared" si="12"/>
        <v>365</v>
      </c>
      <c r="O180" s="10" t="str">
        <f t="shared" si="13"/>
        <v>30 décembre 1900</v>
      </c>
      <c r="P180" s="26" t="str">
        <f t="shared" si="14"/>
        <v/>
      </c>
      <c r="Q180" s="12"/>
      <c r="S180">
        <v>0</v>
      </c>
      <c r="T180">
        <v>75</v>
      </c>
    </row>
    <row r="181" spans="1:20" x14ac:dyDescent="0.3">
      <c r="A181" s="19" t="s">
        <v>1833</v>
      </c>
      <c r="B181" s="34" t="s">
        <v>1130</v>
      </c>
      <c r="C181" s="23"/>
      <c r="D181" s="23" t="s">
        <v>388</v>
      </c>
      <c r="E181" s="23" t="s">
        <v>86</v>
      </c>
      <c r="F181" s="23" t="s">
        <v>7</v>
      </c>
      <c r="G181" s="23" t="s">
        <v>40</v>
      </c>
      <c r="H181" s="24">
        <v>42720</v>
      </c>
      <c r="I181" s="36"/>
      <c r="J181" s="10" t="str">
        <f t="shared" si="10"/>
        <v>00 janvier 1900</v>
      </c>
      <c r="M181" s="10">
        <f t="shared" si="11"/>
        <v>0</v>
      </c>
      <c r="N181" s="12">
        <f t="shared" si="12"/>
        <v>365</v>
      </c>
      <c r="O181" s="10" t="str">
        <f t="shared" si="13"/>
        <v>30 décembre 1900</v>
      </c>
      <c r="P181" s="26" t="str">
        <f t="shared" si="14"/>
        <v/>
      </c>
      <c r="Q181" s="12"/>
      <c r="S181" s="23">
        <v>0</v>
      </c>
      <c r="T181" s="23">
        <v>27</v>
      </c>
    </row>
    <row r="182" spans="1:20" x14ac:dyDescent="0.3">
      <c r="A182" s="19" t="s">
        <v>1834</v>
      </c>
      <c r="B182" s="34" t="s">
        <v>1131</v>
      </c>
      <c r="C182" t="s">
        <v>0</v>
      </c>
      <c r="D182" t="s">
        <v>1</v>
      </c>
      <c r="E182" t="s">
        <v>2</v>
      </c>
      <c r="F182" t="s">
        <v>3</v>
      </c>
      <c r="G182" t="s">
        <v>69</v>
      </c>
      <c r="H182" s="1">
        <v>42837</v>
      </c>
      <c r="I182" s="36"/>
      <c r="J182" s="10" t="str">
        <f t="shared" si="10"/>
        <v>00 janvier 1900</v>
      </c>
      <c r="M182" s="10">
        <f t="shared" si="11"/>
        <v>0</v>
      </c>
      <c r="N182" s="12">
        <f t="shared" si="12"/>
        <v>365</v>
      </c>
      <c r="O182" s="10" t="str">
        <f t="shared" si="13"/>
        <v>30 décembre 1900</v>
      </c>
      <c r="P182" s="26" t="str">
        <f t="shared" si="14"/>
        <v/>
      </c>
      <c r="Q182" s="12"/>
      <c r="S182">
        <v>4</v>
      </c>
      <c r="T182">
        <v>4</v>
      </c>
    </row>
    <row r="183" spans="1:20" x14ac:dyDescent="0.3">
      <c r="A183" s="19" t="s">
        <v>1835</v>
      </c>
      <c r="B183" s="34" t="s">
        <v>1132</v>
      </c>
      <c r="D183" t="s">
        <v>562</v>
      </c>
      <c r="E183" t="s">
        <v>2</v>
      </c>
      <c r="F183" t="s">
        <v>7</v>
      </c>
      <c r="G183" t="s">
        <v>19</v>
      </c>
      <c r="H183" s="1">
        <v>42847</v>
      </c>
      <c r="I183" s="36"/>
      <c r="J183" s="10" t="str">
        <f t="shared" si="10"/>
        <v>00 janvier 1900</v>
      </c>
      <c r="M183" s="10">
        <f t="shared" si="11"/>
        <v>0</v>
      </c>
      <c r="N183" s="12">
        <f t="shared" si="12"/>
        <v>365</v>
      </c>
      <c r="O183" s="10" t="str">
        <f t="shared" si="13"/>
        <v>30 décembre 1900</v>
      </c>
      <c r="P183" s="26" t="str">
        <f t="shared" si="14"/>
        <v/>
      </c>
      <c r="Q183" s="12"/>
      <c r="S183">
        <v>0</v>
      </c>
      <c r="T183">
        <v>3</v>
      </c>
    </row>
    <row r="184" spans="1:20" x14ac:dyDescent="0.3">
      <c r="A184" s="19" t="s">
        <v>1836</v>
      </c>
      <c r="B184" s="34" t="s">
        <v>1133</v>
      </c>
      <c r="D184" t="s">
        <v>809</v>
      </c>
      <c r="E184" t="s">
        <v>386</v>
      </c>
      <c r="F184" t="s">
        <v>7</v>
      </c>
      <c r="G184" t="s">
        <v>40</v>
      </c>
      <c r="H184" s="1">
        <v>42974</v>
      </c>
      <c r="J184" s="10" t="str">
        <f t="shared" si="10"/>
        <v>00 janvier 1900</v>
      </c>
      <c r="M184" s="10">
        <f t="shared" si="11"/>
        <v>0</v>
      </c>
      <c r="N184" s="12">
        <f t="shared" si="12"/>
        <v>365</v>
      </c>
      <c r="O184" s="10" t="str">
        <f t="shared" si="13"/>
        <v>30 décembre 1900</v>
      </c>
      <c r="P184" s="26" t="str">
        <f t="shared" si="14"/>
        <v/>
      </c>
      <c r="Q184" s="12"/>
      <c r="S184">
        <v>0</v>
      </c>
      <c r="T184">
        <v>1</v>
      </c>
    </row>
    <row r="185" spans="1:20" x14ac:dyDescent="0.3">
      <c r="A185" s="19" t="s">
        <v>1837</v>
      </c>
      <c r="B185" s="34" t="s">
        <v>1134</v>
      </c>
      <c r="C185" t="s">
        <v>9</v>
      </c>
      <c r="D185" t="s">
        <v>476</v>
      </c>
      <c r="E185" t="s">
        <v>472</v>
      </c>
      <c r="F185" t="s">
        <v>41</v>
      </c>
      <c r="G185" t="s">
        <v>19</v>
      </c>
      <c r="H185" s="1">
        <v>42941</v>
      </c>
      <c r="I185" s="36"/>
      <c r="J185" s="10" t="str">
        <f t="shared" si="10"/>
        <v>00 janvier 1900</v>
      </c>
      <c r="M185" s="10">
        <f t="shared" si="11"/>
        <v>0</v>
      </c>
      <c r="N185" s="12">
        <f t="shared" si="12"/>
        <v>365</v>
      </c>
      <c r="O185" s="10" t="str">
        <f t="shared" si="13"/>
        <v>30 décembre 1900</v>
      </c>
      <c r="P185" s="26" t="str">
        <f t="shared" si="14"/>
        <v/>
      </c>
      <c r="Q185" s="12"/>
      <c r="S185">
        <v>4</v>
      </c>
      <c r="T185">
        <v>4</v>
      </c>
    </row>
    <row r="186" spans="1:20" x14ac:dyDescent="0.3">
      <c r="A186" s="19" t="s">
        <v>1838</v>
      </c>
      <c r="B186" s="34" t="s">
        <v>1135</v>
      </c>
      <c r="D186" t="s">
        <v>546</v>
      </c>
      <c r="E186" t="s">
        <v>232</v>
      </c>
      <c r="F186" t="s">
        <v>7</v>
      </c>
      <c r="G186" t="s">
        <v>12</v>
      </c>
      <c r="H186" s="1">
        <v>42723</v>
      </c>
      <c r="J186" s="10" t="str">
        <f t="shared" si="10"/>
        <v>00 janvier 1900</v>
      </c>
      <c r="M186" s="10">
        <f t="shared" si="11"/>
        <v>0</v>
      </c>
      <c r="N186" s="12">
        <f t="shared" si="12"/>
        <v>365</v>
      </c>
      <c r="O186" s="10" t="str">
        <f t="shared" si="13"/>
        <v>30 décembre 1900</v>
      </c>
      <c r="P186" s="26" t="str">
        <f t="shared" si="14"/>
        <v/>
      </c>
      <c r="Q186" s="12"/>
      <c r="S186">
        <v>0</v>
      </c>
      <c r="T186">
        <v>115</v>
      </c>
    </row>
    <row r="187" spans="1:20" x14ac:dyDescent="0.3">
      <c r="A187" s="19" t="s">
        <v>1839</v>
      </c>
      <c r="B187" s="34" t="s">
        <v>1136</v>
      </c>
      <c r="C187" t="s">
        <v>9</v>
      </c>
      <c r="D187" t="s">
        <v>78</v>
      </c>
      <c r="E187" t="s">
        <v>290</v>
      </c>
      <c r="F187" t="s">
        <v>22</v>
      </c>
      <c r="G187" t="s">
        <v>8</v>
      </c>
      <c r="H187" s="1">
        <v>42709</v>
      </c>
      <c r="J187" s="10" t="str">
        <f t="shared" si="10"/>
        <v>00 janvier 1900</v>
      </c>
      <c r="M187" s="10">
        <f t="shared" si="11"/>
        <v>0</v>
      </c>
      <c r="N187" s="12">
        <f t="shared" si="12"/>
        <v>365</v>
      </c>
      <c r="O187" s="10" t="str">
        <f t="shared" si="13"/>
        <v>30 décembre 1900</v>
      </c>
      <c r="P187" s="26" t="str">
        <f t="shared" si="14"/>
        <v/>
      </c>
      <c r="Q187" s="12"/>
      <c r="S187">
        <v>5</v>
      </c>
      <c r="T187">
        <v>5</v>
      </c>
    </row>
    <row r="188" spans="1:20" x14ac:dyDescent="0.3">
      <c r="A188" s="19" t="s">
        <v>1840</v>
      </c>
      <c r="B188" s="34" t="s">
        <v>1137</v>
      </c>
      <c r="D188" t="s">
        <v>368</v>
      </c>
      <c r="E188" t="s">
        <v>226</v>
      </c>
      <c r="F188" t="s">
        <v>41</v>
      </c>
      <c r="G188" t="s">
        <v>12</v>
      </c>
      <c r="H188" s="1">
        <v>42945</v>
      </c>
      <c r="J188" s="10" t="str">
        <f t="shared" si="10"/>
        <v>00 janvier 1900</v>
      </c>
      <c r="M188" s="10">
        <f t="shared" si="11"/>
        <v>0</v>
      </c>
      <c r="N188" s="12">
        <f t="shared" si="12"/>
        <v>365</v>
      </c>
      <c r="O188" s="10" t="str">
        <f t="shared" si="13"/>
        <v>30 décembre 1900</v>
      </c>
      <c r="P188" s="26" t="str">
        <f t="shared" si="14"/>
        <v/>
      </c>
      <c r="Q188" s="12"/>
      <c r="S188">
        <v>7</v>
      </c>
      <c r="T188">
        <v>7</v>
      </c>
    </row>
    <row r="189" spans="1:20" x14ac:dyDescent="0.3">
      <c r="A189" s="19" t="s">
        <v>1841</v>
      </c>
      <c r="B189" s="34" t="s">
        <v>1138</v>
      </c>
      <c r="D189" t="s">
        <v>870</v>
      </c>
      <c r="E189" t="s">
        <v>72</v>
      </c>
      <c r="F189" t="s">
        <v>22</v>
      </c>
      <c r="G189" t="s">
        <v>137</v>
      </c>
      <c r="H189" s="1">
        <v>42927</v>
      </c>
      <c r="J189" s="10" t="str">
        <f t="shared" si="10"/>
        <v>00 janvier 1900</v>
      </c>
      <c r="M189" s="10">
        <f t="shared" si="11"/>
        <v>0</v>
      </c>
      <c r="N189" s="12">
        <f t="shared" si="12"/>
        <v>365</v>
      </c>
      <c r="O189" s="10" t="str">
        <f t="shared" si="13"/>
        <v>30 décembre 1900</v>
      </c>
      <c r="P189" s="26" t="str">
        <f t="shared" si="14"/>
        <v/>
      </c>
      <c r="Q189" s="12"/>
      <c r="S189">
        <v>0</v>
      </c>
      <c r="T189">
        <v>0</v>
      </c>
    </row>
    <row r="190" spans="1:20" x14ac:dyDescent="0.3">
      <c r="A190" s="19" t="s">
        <v>1842</v>
      </c>
      <c r="B190" s="34" t="s">
        <v>1139</v>
      </c>
      <c r="D190" t="s">
        <v>738</v>
      </c>
      <c r="E190" t="s">
        <v>219</v>
      </c>
      <c r="F190" t="s">
        <v>7</v>
      </c>
      <c r="G190" t="s">
        <v>8</v>
      </c>
      <c r="H190" s="1">
        <v>42777</v>
      </c>
      <c r="J190" s="10" t="str">
        <f t="shared" si="10"/>
        <v>00 janvier 1900</v>
      </c>
      <c r="M190" s="10">
        <f t="shared" si="11"/>
        <v>0</v>
      </c>
      <c r="N190" s="12">
        <f t="shared" si="12"/>
        <v>365</v>
      </c>
      <c r="O190" s="10" t="str">
        <f t="shared" si="13"/>
        <v>30 décembre 1900</v>
      </c>
      <c r="P190" s="26" t="str">
        <f t="shared" si="14"/>
        <v/>
      </c>
      <c r="Q190" s="12"/>
      <c r="S190">
        <v>0</v>
      </c>
      <c r="T190">
        <v>81</v>
      </c>
    </row>
    <row r="191" spans="1:20" x14ac:dyDescent="0.3">
      <c r="A191" s="19" t="s">
        <v>1843</v>
      </c>
      <c r="B191" s="34" t="s">
        <v>1140</v>
      </c>
      <c r="D191" t="s">
        <v>522</v>
      </c>
      <c r="E191" t="s">
        <v>194</v>
      </c>
      <c r="F191" t="s">
        <v>13</v>
      </c>
      <c r="G191" t="s">
        <v>40</v>
      </c>
      <c r="H191" s="1">
        <v>42740</v>
      </c>
      <c r="I191" s="36"/>
      <c r="J191" s="10" t="str">
        <f t="shared" si="10"/>
        <v>00 janvier 1900</v>
      </c>
      <c r="M191" s="10">
        <f t="shared" si="11"/>
        <v>0</v>
      </c>
      <c r="N191" s="12">
        <f t="shared" si="12"/>
        <v>365</v>
      </c>
      <c r="O191" s="10" t="str">
        <f t="shared" si="13"/>
        <v>30 décembre 1900</v>
      </c>
      <c r="P191" s="26" t="str">
        <f t="shared" si="14"/>
        <v/>
      </c>
      <c r="Q191" s="12"/>
      <c r="S191">
        <v>2</v>
      </c>
      <c r="T191">
        <v>2</v>
      </c>
    </row>
    <row r="192" spans="1:20" x14ac:dyDescent="0.3">
      <c r="A192" s="19" t="s">
        <v>1844</v>
      </c>
      <c r="B192" s="34" t="s">
        <v>1141</v>
      </c>
      <c r="D192" t="s">
        <v>853</v>
      </c>
      <c r="E192" t="s">
        <v>110</v>
      </c>
      <c r="F192" t="s">
        <v>7</v>
      </c>
      <c r="G192" t="s">
        <v>33</v>
      </c>
      <c r="H192" s="1">
        <v>42733</v>
      </c>
      <c r="J192" s="10" t="str">
        <f t="shared" si="10"/>
        <v>00 janvier 1900</v>
      </c>
      <c r="M192" s="10">
        <f t="shared" si="11"/>
        <v>0</v>
      </c>
      <c r="N192" s="12">
        <f t="shared" si="12"/>
        <v>365</v>
      </c>
      <c r="O192" s="10" t="str">
        <f t="shared" si="13"/>
        <v>30 décembre 1900</v>
      </c>
      <c r="P192" s="26" t="str">
        <f t="shared" si="14"/>
        <v/>
      </c>
      <c r="Q192" s="12"/>
      <c r="S192">
        <v>0</v>
      </c>
      <c r="T192">
        <v>51</v>
      </c>
    </row>
    <row r="193" spans="1:20" x14ac:dyDescent="0.3">
      <c r="A193" s="19" t="s">
        <v>1845</v>
      </c>
      <c r="B193" s="34" t="s">
        <v>1142</v>
      </c>
      <c r="D193" t="s">
        <v>116</v>
      </c>
      <c r="E193" t="s">
        <v>24</v>
      </c>
      <c r="F193" t="s">
        <v>7</v>
      </c>
      <c r="G193" t="s">
        <v>33</v>
      </c>
      <c r="H193" s="1">
        <v>42649</v>
      </c>
      <c r="I193" s="36">
        <v>42648</v>
      </c>
      <c r="J193" s="10" t="str">
        <f t="shared" si="10"/>
        <v>05 octobre 2016</v>
      </c>
      <c r="K193" s="8">
        <v>51</v>
      </c>
      <c r="L193" s="8">
        <v>0</v>
      </c>
      <c r="M193" s="10">
        <f t="shared" si="11"/>
        <v>51</v>
      </c>
      <c r="N193" s="12">
        <f t="shared" si="12"/>
        <v>43013</v>
      </c>
      <c r="O193" s="10" t="str">
        <f t="shared" si="13"/>
        <v>05 octobre 2017</v>
      </c>
      <c r="P193" s="26" t="str">
        <f t="shared" si="14"/>
        <v>officiellement indemne en</v>
      </c>
      <c r="Q193" s="12"/>
      <c r="S193">
        <v>0</v>
      </c>
      <c r="T193">
        <v>51</v>
      </c>
    </row>
    <row r="194" spans="1:20" x14ac:dyDescent="0.3">
      <c r="A194" s="19" t="s">
        <v>1846</v>
      </c>
      <c r="B194" s="34" t="s">
        <v>1143</v>
      </c>
      <c r="D194" t="s">
        <v>116</v>
      </c>
      <c r="E194" t="s">
        <v>24</v>
      </c>
      <c r="F194" t="s">
        <v>111</v>
      </c>
      <c r="G194" t="s">
        <v>16</v>
      </c>
      <c r="H194" s="1">
        <v>42682</v>
      </c>
      <c r="J194" s="10" t="str">
        <f t="shared" ref="J194:J257" si="15">TEXT(I194,"jj mmmm aaaa")</f>
        <v>00 janvier 1900</v>
      </c>
      <c r="M194" s="10">
        <f t="shared" ref="M194:M257" si="16">SUM(K194+L194)</f>
        <v>0</v>
      </c>
      <c r="N194" s="12">
        <f t="shared" ref="N194:N257" si="17">I194+365</f>
        <v>365</v>
      </c>
      <c r="O194" s="10" t="str">
        <f t="shared" ref="O194:O257" si="18">TEXT(N194,"jj mmmm aaaa")</f>
        <v>30 décembre 1900</v>
      </c>
      <c r="P194" s="26" t="str">
        <f t="shared" si="14"/>
        <v/>
      </c>
      <c r="Q194" s="12"/>
      <c r="S194">
        <v>0</v>
      </c>
      <c r="T194">
        <v>66</v>
      </c>
    </row>
    <row r="195" spans="1:20" x14ac:dyDescent="0.3">
      <c r="A195" s="19" t="s">
        <v>1847</v>
      </c>
      <c r="B195" s="34" t="s">
        <v>1144</v>
      </c>
      <c r="E195" t="s">
        <v>288</v>
      </c>
      <c r="F195" t="s">
        <v>13</v>
      </c>
      <c r="G195" t="s">
        <v>8</v>
      </c>
      <c r="H195" s="1">
        <v>42792</v>
      </c>
      <c r="J195" s="10" t="str">
        <f t="shared" si="15"/>
        <v>00 janvier 1900</v>
      </c>
      <c r="M195" s="10">
        <f t="shared" si="16"/>
        <v>0</v>
      </c>
      <c r="N195" s="12">
        <f t="shared" si="17"/>
        <v>365</v>
      </c>
      <c r="O195" s="10" t="str">
        <f t="shared" si="18"/>
        <v>30 décembre 1900</v>
      </c>
      <c r="P195" s="26" t="str">
        <f t="shared" si="14"/>
        <v/>
      </c>
      <c r="Q195" s="12"/>
      <c r="S195">
        <v>6</v>
      </c>
      <c r="T195">
        <v>6</v>
      </c>
    </row>
    <row r="196" spans="1:20" x14ac:dyDescent="0.3">
      <c r="A196" s="19" t="s">
        <v>1848</v>
      </c>
      <c r="B196" s="34" t="s">
        <v>1145</v>
      </c>
      <c r="D196" t="s">
        <v>612</v>
      </c>
      <c r="E196" t="s">
        <v>319</v>
      </c>
      <c r="F196" t="s">
        <v>7</v>
      </c>
      <c r="G196" t="s">
        <v>244</v>
      </c>
      <c r="H196" s="1">
        <v>42850</v>
      </c>
      <c r="I196" s="36"/>
      <c r="J196" s="10" t="str">
        <f t="shared" si="15"/>
        <v>00 janvier 1900</v>
      </c>
      <c r="M196" s="10">
        <f t="shared" si="16"/>
        <v>0</v>
      </c>
      <c r="N196" s="12">
        <f t="shared" si="17"/>
        <v>365</v>
      </c>
      <c r="O196" s="10" t="str">
        <f t="shared" si="18"/>
        <v>30 décembre 1900</v>
      </c>
      <c r="P196" s="26" t="str">
        <f t="shared" ref="P196:P259" si="19">IF(M196=0,"","officiellement indemne en")</f>
        <v/>
      </c>
      <c r="Q196" s="12"/>
      <c r="S196">
        <v>0</v>
      </c>
      <c r="T196">
        <v>24</v>
      </c>
    </row>
    <row r="197" spans="1:20" x14ac:dyDescent="0.3">
      <c r="A197" s="19" t="s">
        <v>1849</v>
      </c>
      <c r="B197" s="34" t="s">
        <v>1146</v>
      </c>
      <c r="C197" s="23"/>
      <c r="D197" s="23" t="s">
        <v>739</v>
      </c>
      <c r="E197" s="23" t="s">
        <v>83</v>
      </c>
      <c r="F197" s="23" t="s">
        <v>13</v>
      </c>
      <c r="G197" s="23" t="s">
        <v>94</v>
      </c>
      <c r="H197" s="24">
        <v>42748</v>
      </c>
      <c r="J197" s="10" t="str">
        <f t="shared" si="15"/>
        <v>00 janvier 1900</v>
      </c>
      <c r="M197" s="10">
        <f t="shared" si="16"/>
        <v>0</v>
      </c>
      <c r="N197" s="12">
        <f t="shared" si="17"/>
        <v>365</v>
      </c>
      <c r="O197" s="10" t="str">
        <f t="shared" si="18"/>
        <v>30 décembre 1900</v>
      </c>
      <c r="P197" s="26" t="str">
        <f t="shared" si="19"/>
        <v/>
      </c>
      <c r="Q197" s="12"/>
      <c r="S197" s="23">
        <v>18</v>
      </c>
      <c r="T197" s="23">
        <v>18</v>
      </c>
    </row>
    <row r="198" spans="1:20" x14ac:dyDescent="0.3">
      <c r="A198" s="19" t="s">
        <v>1850</v>
      </c>
      <c r="B198" s="34" t="s">
        <v>1147</v>
      </c>
      <c r="C198" t="s">
        <v>894</v>
      </c>
      <c r="E198" t="s">
        <v>211</v>
      </c>
      <c r="F198" t="s">
        <v>22</v>
      </c>
      <c r="G198" t="s">
        <v>33</v>
      </c>
      <c r="H198" s="1">
        <v>42848</v>
      </c>
      <c r="I198" s="36"/>
      <c r="J198" s="10" t="str">
        <f t="shared" si="15"/>
        <v>00 janvier 1900</v>
      </c>
      <c r="M198" s="10">
        <f t="shared" si="16"/>
        <v>0</v>
      </c>
      <c r="N198" s="12">
        <f t="shared" si="17"/>
        <v>365</v>
      </c>
      <c r="O198" s="10" t="str">
        <f t="shared" si="18"/>
        <v>30 décembre 1900</v>
      </c>
      <c r="P198" s="26" t="str">
        <f t="shared" si="19"/>
        <v/>
      </c>
      <c r="Q198" s="12"/>
      <c r="S198">
        <v>1</v>
      </c>
      <c r="T198">
        <v>1</v>
      </c>
    </row>
    <row r="199" spans="1:20" x14ac:dyDescent="0.3">
      <c r="A199" s="19" t="s">
        <v>1851</v>
      </c>
      <c r="B199" s="34" t="s">
        <v>1148</v>
      </c>
      <c r="C199" t="s">
        <v>451</v>
      </c>
      <c r="E199" t="s">
        <v>452</v>
      </c>
      <c r="F199" t="s">
        <v>41</v>
      </c>
      <c r="G199" t="s">
        <v>8</v>
      </c>
      <c r="H199" s="1">
        <v>43001</v>
      </c>
      <c r="I199" s="36">
        <v>42642</v>
      </c>
      <c r="J199" s="10" t="str">
        <f t="shared" si="15"/>
        <v>29 septembre 2016</v>
      </c>
      <c r="K199" s="8">
        <v>0</v>
      </c>
      <c r="L199" s="8">
        <v>52</v>
      </c>
      <c r="M199" s="10">
        <f t="shared" si="16"/>
        <v>52</v>
      </c>
      <c r="N199" s="12">
        <f t="shared" si="17"/>
        <v>43007</v>
      </c>
      <c r="O199" s="10" t="str">
        <f t="shared" si="18"/>
        <v>29 septembre 2017</v>
      </c>
      <c r="P199" s="26" t="str">
        <f t="shared" si="19"/>
        <v>officiellement indemne en</v>
      </c>
      <c r="Q199" s="12"/>
      <c r="S199">
        <v>25</v>
      </c>
      <c r="T199">
        <v>25</v>
      </c>
    </row>
    <row r="200" spans="1:20" x14ac:dyDescent="0.3">
      <c r="A200" s="19" t="s">
        <v>1852</v>
      </c>
      <c r="B200" s="34" t="s">
        <v>1149</v>
      </c>
      <c r="C200" t="s">
        <v>856</v>
      </c>
      <c r="E200" t="s">
        <v>317</v>
      </c>
      <c r="F200" t="s">
        <v>7</v>
      </c>
      <c r="G200" t="s">
        <v>8</v>
      </c>
      <c r="H200" s="1">
        <v>42764</v>
      </c>
      <c r="J200" s="10" t="str">
        <f t="shared" si="15"/>
        <v>00 janvier 1900</v>
      </c>
      <c r="M200" s="10">
        <f t="shared" si="16"/>
        <v>0</v>
      </c>
      <c r="N200" s="12">
        <f t="shared" si="17"/>
        <v>365</v>
      </c>
      <c r="O200" s="10" t="str">
        <f t="shared" si="18"/>
        <v>30 décembre 1900</v>
      </c>
      <c r="P200" s="26" t="str">
        <f t="shared" si="19"/>
        <v/>
      </c>
      <c r="Q200" s="12"/>
      <c r="S200">
        <v>0</v>
      </c>
      <c r="T200">
        <v>29</v>
      </c>
    </row>
    <row r="201" spans="1:20" x14ac:dyDescent="0.3">
      <c r="A201" s="19" t="s">
        <v>1853</v>
      </c>
      <c r="B201" s="34" t="s">
        <v>1150</v>
      </c>
      <c r="C201" t="s">
        <v>9</v>
      </c>
      <c r="D201" t="s">
        <v>350</v>
      </c>
      <c r="E201" t="s">
        <v>351</v>
      </c>
      <c r="F201" t="s">
        <v>7</v>
      </c>
      <c r="G201" t="s">
        <v>19</v>
      </c>
      <c r="H201" s="1">
        <v>42866</v>
      </c>
      <c r="I201" s="36"/>
      <c r="J201" s="10" t="str">
        <f t="shared" si="15"/>
        <v>00 janvier 1900</v>
      </c>
      <c r="M201" s="10">
        <f t="shared" si="16"/>
        <v>0</v>
      </c>
      <c r="N201" s="12">
        <f t="shared" si="17"/>
        <v>365</v>
      </c>
      <c r="O201" s="10" t="str">
        <f t="shared" si="18"/>
        <v>30 décembre 1900</v>
      </c>
      <c r="P201" s="26" t="str">
        <f t="shared" si="19"/>
        <v/>
      </c>
      <c r="Q201" s="12"/>
      <c r="S201">
        <v>0</v>
      </c>
      <c r="T201">
        <v>18</v>
      </c>
    </row>
    <row r="202" spans="1:20" x14ac:dyDescent="0.3">
      <c r="A202" s="19" t="s">
        <v>1854</v>
      </c>
      <c r="B202" s="34" t="s">
        <v>1151</v>
      </c>
      <c r="C202" s="23" t="s">
        <v>253</v>
      </c>
      <c r="D202" s="23" t="s">
        <v>254</v>
      </c>
      <c r="E202" s="23" t="s">
        <v>255</v>
      </c>
      <c r="F202" s="23" t="s">
        <v>13</v>
      </c>
      <c r="G202" s="23" t="s">
        <v>33</v>
      </c>
      <c r="H202" s="24">
        <v>42760</v>
      </c>
      <c r="I202" s="36"/>
      <c r="J202" s="10" t="str">
        <f t="shared" si="15"/>
        <v>00 janvier 1900</v>
      </c>
      <c r="M202" s="10">
        <f t="shared" si="16"/>
        <v>0</v>
      </c>
      <c r="N202" s="12">
        <f t="shared" si="17"/>
        <v>365</v>
      </c>
      <c r="O202" s="10" t="str">
        <f t="shared" si="18"/>
        <v>30 décembre 1900</v>
      </c>
      <c r="P202" s="26" t="str">
        <f t="shared" si="19"/>
        <v/>
      </c>
      <c r="Q202" s="12"/>
      <c r="S202" s="23">
        <v>9</v>
      </c>
      <c r="T202" s="23">
        <v>9</v>
      </c>
    </row>
    <row r="203" spans="1:20" x14ac:dyDescent="0.3">
      <c r="A203" s="19" t="s">
        <v>1855</v>
      </c>
      <c r="B203" s="34" t="s">
        <v>1152</v>
      </c>
      <c r="C203" s="23" t="s">
        <v>396</v>
      </c>
      <c r="D203" s="23" t="s">
        <v>118</v>
      </c>
      <c r="E203" s="23" t="s">
        <v>250</v>
      </c>
      <c r="F203" s="23" t="s">
        <v>13</v>
      </c>
      <c r="G203" s="23" t="s">
        <v>16</v>
      </c>
      <c r="H203" s="24">
        <v>42767</v>
      </c>
      <c r="J203" s="10" t="str">
        <f t="shared" si="15"/>
        <v>00 janvier 1900</v>
      </c>
      <c r="M203" s="10">
        <f t="shared" si="16"/>
        <v>0</v>
      </c>
      <c r="N203" s="12">
        <f t="shared" si="17"/>
        <v>365</v>
      </c>
      <c r="O203" s="10" t="str">
        <f t="shared" si="18"/>
        <v>30 décembre 1900</v>
      </c>
      <c r="P203" s="26" t="str">
        <f t="shared" si="19"/>
        <v/>
      </c>
      <c r="Q203" s="12"/>
      <c r="S203" s="23">
        <v>5</v>
      </c>
      <c r="T203" s="23">
        <v>5</v>
      </c>
    </row>
    <row r="204" spans="1:20" x14ac:dyDescent="0.3">
      <c r="A204" s="19" t="s">
        <v>1856</v>
      </c>
      <c r="B204" s="34" t="s">
        <v>1153</v>
      </c>
      <c r="C204" t="s">
        <v>9</v>
      </c>
      <c r="D204" t="s">
        <v>461</v>
      </c>
      <c r="E204" t="s">
        <v>72</v>
      </c>
      <c r="F204" t="s">
        <v>41</v>
      </c>
      <c r="G204" t="s">
        <v>137</v>
      </c>
      <c r="H204" s="1">
        <v>42767</v>
      </c>
      <c r="J204" s="10" t="str">
        <f t="shared" si="15"/>
        <v>00 janvier 1900</v>
      </c>
      <c r="M204" s="10">
        <f t="shared" si="16"/>
        <v>0</v>
      </c>
      <c r="N204" s="12">
        <f t="shared" si="17"/>
        <v>365</v>
      </c>
      <c r="O204" s="10" t="str">
        <f t="shared" si="18"/>
        <v>30 décembre 1900</v>
      </c>
      <c r="P204" s="26" t="str">
        <f t="shared" si="19"/>
        <v/>
      </c>
      <c r="Q204" s="12"/>
      <c r="S204">
        <v>26</v>
      </c>
      <c r="T204">
        <v>26</v>
      </c>
    </row>
    <row r="205" spans="1:20" x14ac:dyDescent="0.3">
      <c r="A205" s="19" t="s">
        <v>1857</v>
      </c>
      <c r="B205" s="34" t="s">
        <v>1154</v>
      </c>
      <c r="D205" t="s">
        <v>329</v>
      </c>
      <c r="E205" t="s">
        <v>226</v>
      </c>
      <c r="F205" t="s">
        <v>7</v>
      </c>
      <c r="G205" t="s">
        <v>12</v>
      </c>
      <c r="H205" s="1">
        <v>42858</v>
      </c>
      <c r="I205" s="36"/>
      <c r="J205" s="10" t="str">
        <f t="shared" si="15"/>
        <v>00 janvier 1900</v>
      </c>
      <c r="M205" s="10">
        <f t="shared" si="16"/>
        <v>0</v>
      </c>
      <c r="N205" s="12">
        <f t="shared" si="17"/>
        <v>365</v>
      </c>
      <c r="O205" s="10" t="str">
        <f t="shared" si="18"/>
        <v>30 décembre 1900</v>
      </c>
      <c r="P205" s="26" t="str">
        <f t="shared" si="19"/>
        <v/>
      </c>
      <c r="Q205" s="12"/>
      <c r="S205">
        <v>0</v>
      </c>
      <c r="T205">
        <v>60</v>
      </c>
    </row>
    <row r="206" spans="1:20" x14ac:dyDescent="0.3">
      <c r="A206" s="19" t="s">
        <v>1858</v>
      </c>
      <c r="B206" s="34" t="s">
        <v>1155</v>
      </c>
      <c r="C206" t="s">
        <v>9</v>
      </c>
      <c r="D206" t="s">
        <v>484</v>
      </c>
      <c r="E206" t="s">
        <v>54</v>
      </c>
      <c r="F206" t="s">
        <v>7</v>
      </c>
      <c r="G206" t="s">
        <v>12</v>
      </c>
      <c r="H206" s="1">
        <v>42829</v>
      </c>
      <c r="I206" s="36"/>
      <c r="J206" s="10" t="str">
        <f t="shared" si="15"/>
        <v>00 janvier 1900</v>
      </c>
      <c r="M206" s="10">
        <f t="shared" si="16"/>
        <v>0</v>
      </c>
      <c r="N206" s="12">
        <f t="shared" si="17"/>
        <v>365</v>
      </c>
      <c r="O206" s="10" t="str">
        <f t="shared" si="18"/>
        <v>30 décembre 1900</v>
      </c>
      <c r="P206" s="26" t="str">
        <f t="shared" si="19"/>
        <v/>
      </c>
      <c r="Q206" s="12"/>
      <c r="S206">
        <v>0</v>
      </c>
      <c r="T206">
        <v>3</v>
      </c>
    </row>
    <row r="207" spans="1:20" x14ac:dyDescent="0.3">
      <c r="A207" s="19" t="s">
        <v>1859</v>
      </c>
      <c r="B207" s="34" t="s">
        <v>1156</v>
      </c>
      <c r="D207" t="s">
        <v>628</v>
      </c>
      <c r="E207" t="s">
        <v>234</v>
      </c>
      <c r="F207" t="s">
        <v>7</v>
      </c>
      <c r="G207" t="s">
        <v>137</v>
      </c>
      <c r="H207" s="1">
        <v>42837</v>
      </c>
      <c r="I207" s="36"/>
      <c r="J207" s="10" t="str">
        <f t="shared" si="15"/>
        <v>00 janvier 1900</v>
      </c>
      <c r="M207" s="10">
        <f t="shared" si="16"/>
        <v>0</v>
      </c>
      <c r="N207" s="12">
        <f t="shared" si="17"/>
        <v>365</v>
      </c>
      <c r="O207" s="10" t="str">
        <f t="shared" si="18"/>
        <v>30 décembre 1900</v>
      </c>
      <c r="P207" s="26" t="str">
        <f t="shared" si="19"/>
        <v/>
      </c>
      <c r="Q207" s="12"/>
      <c r="S207">
        <v>0</v>
      </c>
      <c r="T207">
        <v>12</v>
      </c>
    </row>
    <row r="208" spans="1:20" x14ac:dyDescent="0.3">
      <c r="A208" s="19" t="s">
        <v>1860</v>
      </c>
      <c r="B208" s="34" t="s">
        <v>1157</v>
      </c>
      <c r="C208" t="s">
        <v>701</v>
      </c>
      <c r="D208" t="s">
        <v>702</v>
      </c>
      <c r="E208" t="s">
        <v>442</v>
      </c>
      <c r="F208" t="s">
        <v>7</v>
      </c>
      <c r="G208" t="s">
        <v>40</v>
      </c>
      <c r="H208" s="1">
        <v>42683</v>
      </c>
      <c r="I208" s="36"/>
      <c r="J208" s="10" t="str">
        <f t="shared" si="15"/>
        <v>00 janvier 1900</v>
      </c>
      <c r="M208" s="10">
        <f t="shared" si="16"/>
        <v>0</v>
      </c>
      <c r="N208" s="12">
        <f t="shared" si="17"/>
        <v>365</v>
      </c>
      <c r="O208" s="10" t="str">
        <f t="shared" si="18"/>
        <v>30 décembre 1900</v>
      </c>
      <c r="P208" s="26" t="str">
        <f t="shared" si="19"/>
        <v/>
      </c>
      <c r="Q208" s="12"/>
      <c r="S208">
        <v>0</v>
      </c>
      <c r="T208">
        <v>1</v>
      </c>
    </row>
    <row r="209" spans="1:20" x14ac:dyDescent="0.3">
      <c r="A209" s="19" t="s">
        <v>1861</v>
      </c>
      <c r="B209" s="34" t="s">
        <v>1158</v>
      </c>
      <c r="C209" s="23" t="s">
        <v>895</v>
      </c>
      <c r="D209" s="23" t="s">
        <v>482</v>
      </c>
      <c r="E209" s="23" t="s">
        <v>469</v>
      </c>
      <c r="F209" s="23" t="s">
        <v>13</v>
      </c>
      <c r="G209" s="23" t="s">
        <v>33</v>
      </c>
      <c r="H209" s="24">
        <v>42775</v>
      </c>
      <c r="J209" s="10" t="str">
        <f t="shared" si="15"/>
        <v>00 janvier 1900</v>
      </c>
      <c r="M209" s="10">
        <f t="shared" si="16"/>
        <v>0</v>
      </c>
      <c r="N209" s="12">
        <f t="shared" si="17"/>
        <v>365</v>
      </c>
      <c r="O209" s="10" t="str">
        <f t="shared" si="18"/>
        <v>30 décembre 1900</v>
      </c>
      <c r="P209" s="26" t="str">
        <f t="shared" si="19"/>
        <v/>
      </c>
      <c r="Q209" s="12"/>
      <c r="S209" s="23">
        <v>0</v>
      </c>
      <c r="T209" s="23">
        <v>0</v>
      </c>
    </row>
    <row r="210" spans="1:20" x14ac:dyDescent="0.3">
      <c r="A210" s="19" t="s">
        <v>1862</v>
      </c>
      <c r="B210" s="34" t="s">
        <v>1159</v>
      </c>
      <c r="C210" t="s">
        <v>9</v>
      </c>
      <c r="D210" t="s">
        <v>376</v>
      </c>
      <c r="E210" t="s">
        <v>274</v>
      </c>
      <c r="F210" t="s">
        <v>7</v>
      </c>
      <c r="G210" t="s">
        <v>12</v>
      </c>
      <c r="H210" s="1">
        <v>42952</v>
      </c>
      <c r="J210" s="10" t="str">
        <f t="shared" si="15"/>
        <v>00 janvier 1900</v>
      </c>
      <c r="M210" s="10">
        <f t="shared" si="16"/>
        <v>0</v>
      </c>
      <c r="N210" s="12">
        <f t="shared" si="17"/>
        <v>365</v>
      </c>
      <c r="O210" s="10" t="str">
        <f t="shared" si="18"/>
        <v>30 décembre 1900</v>
      </c>
      <c r="P210" s="26" t="str">
        <f t="shared" si="19"/>
        <v/>
      </c>
      <c r="Q210" s="12"/>
      <c r="S210">
        <v>0</v>
      </c>
      <c r="T210">
        <v>2</v>
      </c>
    </row>
    <row r="211" spans="1:20" x14ac:dyDescent="0.3">
      <c r="A211" s="19" t="s">
        <v>1863</v>
      </c>
      <c r="B211" s="34" t="s">
        <v>1160</v>
      </c>
      <c r="C211" s="23" t="s">
        <v>740</v>
      </c>
      <c r="D211" s="23"/>
      <c r="E211" s="23" t="s">
        <v>83</v>
      </c>
      <c r="F211" s="23" t="s">
        <v>7</v>
      </c>
      <c r="G211" s="23" t="s">
        <v>94</v>
      </c>
      <c r="H211" s="24">
        <v>42753</v>
      </c>
      <c r="J211" s="10" t="str">
        <f t="shared" si="15"/>
        <v>00 janvier 1900</v>
      </c>
      <c r="M211" s="10">
        <f t="shared" si="16"/>
        <v>0</v>
      </c>
      <c r="N211" s="12">
        <f t="shared" si="17"/>
        <v>365</v>
      </c>
      <c r="O211" s="10" t="str">
        <f t="shared" si="18"/>
        <v>30 décembre 1900</v>
      </c>
      <c r="P211" s="26" t="str">
        <f t="shared" si="19"/>
        <v/>
      </c>
      <c r="Q211" s="12"/>
      <c r="S211" s="23">
        <v>0</v>
      </c>
      <c r="T211" s="23">
        <v>87</v>
      </c>
    </row>
    <row r="212" spans="1:20" x14ac:dyDescent="0.3">
      <c r="A212" s="19" t="s">
        <v>1864</v>
      </c>
      <c r="B212" s="34" t="s">
        <v>1161</v>
      </c>
      <c r="D212" t="s">
        <v>700</v>
      </c>
      <c r="E212" t="s">
        <v>63</v>
      </c>
      <c r="F212" t="s">
        <v>7</v>
      </c>
      <c r="G212" t="s">
        <v>19</v>
      </c>
      <c r="H212" s="1">
        <v>42686</v>
      </c>
      <c r="I212" s="36"/>
      <c r="J212" s="10" t="str">
        <f t="shared" si="15"/>
        <v>00 janvier 1900</v>
      </c>
      <c r="M212" s="10">
        <f t="shared" si="16"/>
        <v>0</v>
      </c>
      <c r="N212" s="12">
        <f t="shared" si="17"/>
        <v>365</v>
      </c>
      <c r="O212" s="10" t="str">
        <f t="shared" si="18"/>
        <v>30 décembre 1900</v>
      </c>
      <c r="P212" s="26" t="str">
        <f t="shared" si="19"/>
        <v/>
      </c>
      <c r="Q212" s="12"/>
      <c r="S212">
        <v>0</v>
      </c>
      <c r="T212">
        <v>540</v>
      </c>
    </row>
    <row r="213" spans="1:20" x14ac:dyDescent="0.3">
      <c r="A213" s="19" t="s">
        <v>1865</v>
      </c>
      <c r="B213" s="34" t="s">
        <v>1162</v>
      </c>
      <c r="D213" t="s">
        <v>416</v>
      </c>
      <c r="E213" t="s">
        <v>417</v>
      </c>
      <c r="F213" t="s">
        <v>22</v>
      </c>
      <c r="G213" t="s">
        <v>16</v>
      </c>
      <c r="H213" s="1">
        <v>42794</v>
      </c>
      <c r="J213" s="10" t="str">
        <f t="shared" si="15"/>
        <v>00 janvier 1900</v>
      </c>
      <c r="M213" s="10">
        <f t="shared" si="16"/>
        <v>0</v>
      </c>
      <c r="N213" s="12">
        <f t="shared" si="17"/>
        <v>365</v>
      </c>
      <c r="O213" s="10" t="str">
        <f t="shared" si="18"/>
        <v>30 décembre 1900</v>
      </c>
      <c r="P213" s="26" t="str">
        <f t="shared" si="19"/>
        <v/>
      </c>
      <c r="Q213" s="12"/>
      <c r="S213">
        <v>23</v>
      </c>
      <c r="T213">
        <v>23</v>
      </c>
    </row>
    <row r="214" spans="1:20" x14ac:dyDescent="0.3">
      <c r="A214" s="19" t="s">
        <v>1866</v>
      </c>
      <c r="B214" s="34" t="s">
        <v>1163</v>
      </c>
      <c r="C214" t="s">
        <v>781</v>
      </c>
      <c r="D214" t="s">
        <v>782</v>
      </c>
      <c r="E214" t="s">
        <v>339</v>
      </c>
      <c r="F214" t="s">
        <v>7</v>
      </c>
      <c r="G214" t="s">
        <v>4</v>
      </c>
      <c r="H214" s="1">
        <v>42895</v>
      </c>
      <c r="I214" s="36"/>
      <c r="J214" s="10" t="str">
        <f t="shared" si="15"/>
        <v>00 janvier 1900</v>
      </c>
      <c r="M214" s="10">
        <f t="shared" si="16"/>
        <v>0</v>
      </c>
      <c r="N214" s="12">
        <f t="shared" si="17"/>
        <v>365</v>
      </c>
      <c r="O214" s="10" t="str">
        <f t="shared" si="18"/>
        <v>30 décembre 1900</v>
      </c>
      <c r="P214" s="26" t="str">
        <f t="shared" si="19"/>
        <v/>
      </c>
      <c r="Q214" s="12"/>
      <c r="S214">
        <v>0</v>
      </c>
      <c r="T214">
        <v>0</v>
      </c>
    </row>
    <row r="215" spans="1:20" x14ac:dyDescent="0.3">
      <c r="A215" s="19" t="s">
        <v>1867</v>
      </c>
      <c r="B215" s="34" t="s">
        <v>1164</v>
      </c>
      <c r="D215" t="s">
        <v>676</v>
      </c>
      <c r="E215" t="s">
        <v>54</v>
      </c>
      <c r="F215" t="s">
        <v>7</v>
      </c>
      <c r="G215" t="s">
        <v>19</v>
      </c>
      <c r="H215" s="1">
        <v>42880</v>
      </c>
      <c r="J215" s="10" t="str">
        <f t="shared" si="15"/>
        <v>00 janvier 1900</v>
      </c>
      <c r="M215" s="10">
        <f t="shared" si="16"/>
        <v>0</v>
      </c>
      <c r="N215" s="12">
        <f t="shared" si="17"/>
        <v>365</v>
      </c>
      <c r="O215" s="10" t="str">
        <f t="shared" si="18"/>
        <v>30 décembre 1900</v>
      </c>
      <c r="P215" s="26" t="str">
        <f t="shared" si="19"/>
        <v/>
      </c>
      <c r="Q215" s="12"/>
      <c r="S215">
        <v>0</v>
      </c>
      <c r="T215">
        <v>21</v>
      </c>
    </row>
    <row r="216" spans="1:20" x14ac:dyDescent="0.3">
      <c r="A216" s="19" t="s">
        <v>1868</v>
      </c>
      <c r="B216" s="34" t="s">
        <v>1165</v>
      </c>
      <c r="C216" s="23" t="s">
        <v>406</v>
      </c>
      <c r="D216" s="23" t="s">
        <v>407</v>
      </c>
      <c r="E216" s="23" t="s">
        <v>47</v>
      </c>
      <c r="F216" s="23" t="s">
        <v>7</v>
      </c>
      <c r="G216" s="23" t="s">
        <v>33</v>
      </c>
      <c r="H216" s="24">
        <v>42732</v>
      </c>
      <c r="I216" s="36"/>
      <c r="J216" s="10" t="str">
        <f t="shared" si="15"/>
        <v>00 janvier 1900</v>
      </c>
      <c r="M216" s="10">
        <f t="shared" si="16"/>
        <v>0</v>
      </c>
      <c r="N216" s="12">
        <f t="shared" si="17"/>
        <v>365</v>
      </c>
      <c r="O216" s="10" t="str">
        <f t="shared" si="18"/>
        <v>30 décembre 1900</v>
      </c>
      <c r="P216" s="26" t="str">
        <f t="shared" si="19"/>
        <v/>
      </c>
      <c r="Q216" s="12"/>
      <c r="S216" s="23">
        <v>0</v>
      </c>
      <c r="T216" s="23">
        <v>150</v>
      </c>
    </row>
    <row r="217" spans="1:20" x14ac:dyDescent="0.3">
      <c r="A217" s="19" t="s">
        <v>1869</v>
      </c>
      <c r="B217" s="34" t="s">
        <v>1166</v>
      </c>
      <c r="C217" t="s">
        <v>578</v>
      </c>
      <c r="D217" t="s">
        <v>579</v>
      </c>
      <c r="E217" t="s">
        <v>580</v>
      </c>
      <c r="F217" t="s">
        <v>3</v>
      </c>
      <c r="G217" t="s">
        <v>94</v>
      </c>
      <c r="H217" s="1">
        <v>42786</v>
      </c>
      <c r="J217" s="10" t="str">
        <f t="shared" si="15"/>
        <v>00 janvier 1900</v>
      </c>
      <c r="M217" s="10">
        <f t="shared" si="16"/>
        <v>0</v>
      </c>
      <c r="N217" s="12">
        <f t="shared" si="17"/>
        <v>365</v>
      </c>
      <c r="O217" s="10" t="str">
        <f t="shared" si="18"/>
        <v>30 décembre 1900</v>
      </c>
      <c r="P217" s="26" t="str">
        <f t="shared" si="19"/>
        <v/>
      </c>
      <c r="Q217" s="12"/>
      <c r="S217">
        <v>2</v>
      </c>
      <c r="T217">
        <v>2</v>
      </c>
    </row>
    <row r="218" spans="1:20" x14ac:dyDescent="0.3">
      <c r="A218" s="19" t="s">
        <v>1870</v>
      </c>
      <c r="B218" s="34" t="s">
        <v>1167</v>
      </c>
      <c r="C218" t="s">
        <v>445</v>
      </c>
      <c r="D218" t="s">
        <v>446</v>
      </c>
      <c r="E218" t="s">
        <v>56</v>
      </c>
      <c r="F218" t="s">
        <v>41</v>
      </c>
      <c r="G218" t="s">
        <v>33</v>
      </c>
      <c r="H218" s="1">
        <v>42754</v>
      </c>
      <c r="J218" s="10" t="str">
        <f t="shared" si="15"/>
        <v>00 janvier 1900</v>
      </c>
      <c r="M218" s="10">
        <f t="shared" si="16"/>
        <v>0</v>
      </c>
      <c r="N218" s="12">
        <f t="shared" si="17"/>
        <v>365</v>
      </c>
      <c r="O218" s="10" t="str">
        <f t="shared" si="18"/>
        <v>30 décembre 1900</v>
      </c>
      <c r="P218" s="26" t="str">
        <f t="shared" si="19"/>
        <v/>
      </c>
      <c r="Q218" s="12"/>
      <c r="S218">
        <v>31</v>
      </c>
      <c r="T218">
        <v>31</v>
      </c>
    </row>
    <row r="219" spans="1:20" x14ac:dyDescent="0.3">
      <c r="A219" s="19" t="s">
        <v>1871</v>
      </c>
      <c r="B219" s="34" t="s">
        <v>1168</v>
      </c>
      <c r="D219" t="s">
        <v>710</v>
      </c>
      <c r="E219" t="s">
        <v>711</v>
      </c>
      <c r="F219" t="s">
        <v>22</v>
      </c>
      <c r="G219" t="s">
        <v>12</v>
      </c>
      <c r="H219" s="1">
        <v>42672</v>
      </c>
      <c r="I219" s="36"/>
      <c r="J219" s="10" t="str">
        <f t="shared" si="15"/>
        <v>00 janvier 1900</v>
      </c>
      <c r="M219" s="10">
        <f t="shared" si="16"/>
        <v>0</v>
      </c>
      <c r="N219" s="12">
        <f t="shared" si="17"/>
        <v>365</v>
      </c>
      <c r="O219" s="10" t="str">
        <f t="shared" si="18"/>
        <v>30 décembre 1900</v>
      </c>
      <c r="P219" s="26" t="str">
        <f t="shared" si="19"/>
        <v/>
      </c>
      <c r="Q219" s="12"/>
      <c r="S219">
        <v>1</v>
      </c>
      <c r="T219">
        <v>1</v>
      </c>
    </row>
    <row r="220" spans="1:20" x14ac:dyDescent="0.3">
      <c r="A220" s="19" t="s">
        <v>1872</v>
      </c>
      <c r="B220" s="34" t="s">
        <v>1169</v>
      </c>
      <c r="C220" t="s">
        <v>803</v>
      </c>
      <c r="E220" t="s">
        <v>896</v>
      </c>
      <c r="F220" t="s">
        <v>22</v>
      </c>
      <c r="G220" t="s">
        <v>4</v>
      </c>
      <c r="H220" s="1">
        <v>42750</v>
      </c>
      <c r="J220" s="10" t="str">
        <f t="shared" si="15"/>
        <v>00 janvier 1900</v>
      </c>
      <c r="M220" s="10">
        <f t="shared" si="16"/>
        <v>0</v>
      </c>
      <c r="N220" s="12">
        <f t="shared" si="17"/>
        <v>365</v>
      </c>
      <c r="O220" s="10" t="str">
        <f t="shared" si="18"/>
        <v>30 décembre 1900</v>
      </c>
      <c r="P220" s="26" t="str">
        <f t="shared" si="19"/>
        <v/>
      </c>
      <c r="Q220" s="12"/>
      <c r="S220">
        <v>2</v>
      </c>
      <c r="T220">
        <v>2</v>
      </c>
    </row>
    <row r="221" spans="1:20" x14ac:dyDescent="0.3">
      <c r="A221" s="19" t="s">
        <v>1873</v>
      </c>
      <c r="B221" s="34" t="s">
        <v>1170</v>
      </c>
      <c r="C221" t="s">
        <v>127</v>
      </c>
      <c r="E221" t="s">
        <v>306</v>
      </c>
      <c r="F221" t="s">
        <v>22</v>
      </c>
      <c r="G221" t="s">
        <v>69</v>
      </c>
      <c r="H221" s="1">
        <v>42860</v>
      </c>
      <c r="J221" s="10" t="str">
        <f t="shared" si="15"/>
        <v>00 janvier 1900</v>
      </c>
      <c r="M221" s="10">
        <f t="shared" si="16"/>
        <v>0</v>
      </c>
      <c r="N221" s="12">
        <f t="shared" si="17"/>
        <v>365</v>
      </c>
      <c r="O221" s="10" t="str">
        <f t="shared" si="18"/>
        <v>30 décembre 1900</v>
      </c>
      <c r="P221" s="26" t="str">
        <f t="shared" si="19"/>
        <v/>
      </c>
      <c r="Q221" s="12"/>
      <c r="S221">
        <v>1</v>
      </c>
      <c r="T221">
        <v>1</v>
      </c>
    </row>
    <row r="222" spans="1:20" x14ac:dyDescent="0.3">
      <c r="A222" s="19" t="s">
        <v>1874</v>
      </c>
      <c r="B222" s="34" t="s">
        <v>1171</v>
      </c>
      <c r="D222" t="s">
        <v>78</v>
      </c>
      <c r="E222" t="s">
        <v>433</v>
      </c>
      <c r="F222" t="s">
        <v>22</v>
      </c>
      <c r="G222" t="s">
        <v>12</v>
      </c>
      <c r="H222" s="1">
        <v>42873</v>
      </c>
      <c r="J222" s="10" t="str">
        <f t="shared" si="15"/>
        <v>00 janvier 1900</v>
      </c>
      <c r="M222" s="10">
        <f t="shared" si="16"/>
        <v>0</v>
      </c>
      <c r="N222" s="12">
        <f t="shared" si="17"/>
        <v>365</v>
      </c>
      <c r="O222" s="10" t="str">
        <f t="shared" si="18"/>
        <v>30 décembre 1900</v>
      </c>
      <c r="P222" s="26" t="str">
        <f t="shared" si="19"/>
        <v/>
      </c>
      <c r="Q222" s="12"/>
      <c r="S222">
        <v>2</v>
      </c>
      <c r="T222">
        <v>2</v>
      </c>
    </row>
    <row r="223" spans="1:20" x14ac:dyDescent="0.3">
      <c r="A223" s="19" t="s">
        <v>1875</v>
      </c>
      <c r="B223" s="34" t="s">
        <v>1172</v>
      </c>
      <c r="C223" s="23"/>
      <c r="D223" s="23"/>
      <c r="E223" s="23" t="s">
        <v>159</v>
      </c>
      <c r="F223" s="23" t="s">
        <v>7</v>
      </c>
      <c r="G223" s="23" t="s">
        <v>12</v>
      </c>
      <c r="H223" s="24">
        <v>42924</v>
      </c>
      <c r="I223" s="36"/>
      <c r="J223" s="10" t="str">
        <f t="shared" si="15"/>
        <v>00 janvier 1900</v>
      </c>
      <c r="M223" s="10">
        <f t="shared" si="16"/>
        <v>0</v>
      </c>
      <c r="N223" s="12">
        <f t="shared" si="17"/>
        <v>365</v>
      </c>
      <c r="O223" s="10" t="str">
        <f t="shared" si="18"/>
        <v>30 décembre 1900</v>
      </c>
      <c r="P223" s="26" t="str">
        <f t="shared" si="19"/>
        <v/>
      </c>
      <c r="Q223" s="12"/>
      <c r="S223" s="23">
        <v>0</v>
      </c>
      <c r="T223" s="23">
        <v>71</v>
      </c>
    </row>
    <row r="224" spans="1:20" x14ac:dyDescent="0.3">
      <c r="A224" s="19" t="s">
        <v>1876</v>
      </c>
      <c r="B224" s="34" t="s">
        <v>1173</v>
      </c>
      <c r="D224" t="s">
        <v>581</v>
      </c>
      <c r="E224" t="s">
        <v>580</v>
      </c>
      <c r="F224" t="s">
        <v>22</v>
      </c>
      <c r="G224" t="s">
        <v>94</v>
      </c>
      <c r="H224" s="1">
        <v>42829</v>
      </c>
      <c r="I224" s="36"/>
      <c r="J224" s="10" t="str">
        <f t="shared" si="15"/>
        <v>00 janvier 1900</v>
      </c>
      <c r="M224" s="10">
        <f t="shared" si="16"/>
        <v>0</v>
      </c>
      <c r="N224" s="12">
        <f t="shared" si="17"/>
        <v>365</v>
      </c>
      <c r="O224" s="10" t="str">
        <f t="shared" si="18"/>
        <v>30 décembre 1900</v>
      </c>
      <c r="P224" s="26" t="str">
        <f t="shared" si="19"/>
        <v/>
      </c>
      <c r="Q224" s="12"/>
      <c r="S224">
        <v>2</v>
      </c>
      <c r="T224">
        <v>2</v>
      </c>
    </row>
    <row r="225" spans="1:20" x14ac:dyDescent="0.3">
      <c r="A225" s="19" t="s">
        <v>1877</v>
      </c>
      <c r="B225" s="34" t="s">
        <v>1174</v>
      </c>
      <c r="C225" t="s">
        <v>177</v>
      </c>
      <c r="E225" t="s">
        <v>178</v>
      </c>
      <c r="F225" t="s">
        <v>7</v>
      </c>
      <c r="G225" t="s">
        <v>33</v>
      </c>
      <c r="H225" s="1">
        <v>42801</v>
      </c>
      <c r="I225" s="36"/>
      <c r="J225" s="10" t="str">
        <f t="shared" si="15"/>
        <v>00 janvier 1900</v>
      </c>
      <c r="M225" s="10">
        <f t="shared" si="16"/>
        <v>0</v>
      </c>
      <c r="N225" s="12">
        <f t="shared" si="17"/>
        <v>365</v>
      </c>
      <c r="O225" s="10" t="str">
        <f t="shared" si="18"/>
        <v>30 décembre 1900</v>
      </c>
      <c r="P225" s="26" t="str">
        <f t="shared" si="19"/>
        <v/>
      </c>
      <c r="Q225" s="12"/>
      <c r="S225">
        <v>0</v>
      </c>
      <c r="T225">
        <v>24</v>
      </c>
    </row>
    <row r="226" spans="1:20" x14ac:dyDescent="0.3">
      <c r="A226" s="19" t="s">
        <v>1878</v>
      </c>
      <c r="B226" s="34" t="s">
        <v>1175</v>
      </c>
      <c r="D226" t="s">
        <v>766</v>
      </c>
      <c r="E226" t="s">
        <v>767</v>
      </c>
      <c r="F226" t="s">
        <v>7</v>
      </c>
      <c r="G226" t="s">
        <v>8</v>
      </c>
      <c r="H226" s="1">
        <v>42756</v>
      </c>
      <c r="I226" s="36"/>
      <c r="J226" s="10" t="str">
        <f t="shared" si="15"/>
        <v>00 janvier 1900</v>
      </c>
      <c r="M226" s="10">
        <f t="shared" si="16"/>
        <v>0</v>
      </c>
      <c r="N226" s="12">
        <f t="shared" si="17"/>
        <v>365</v>
      </c>
      <c r="O226" s="10" t="str">
        <f t="shared" si="18"/>
        <v>30 décembre 1900</v>
      </c>
      <c r="P226" s="26" t="str">
        <f t="shared" si="19"/>
        <v/>
      </c>
      <c r="Q226" s="12"/>
      <c r="S226">
        <v>0</v>
      </c>
      <c r="T226">
        <v>32</v>
      </c>
    </row>
    <row r="227" spans="1:20" x14ac:dyDescent="0.3">
      <c r="A227" s="19" t="s">
        <v>1879</v>
      </c>
      <c r="B227" s="34" t="s">
        <v>1176</v>
      </c>
      <c r="D227" t="s">
        <v>125</v>
      </c>
      <c r="E227" t="s">
        <v>50</v>
      </c>
      <c r="F227" t="s">
        <v>7</v>
      </c>
      <c r="G227" t="s">
        <v>12</v>
      </c>
      <c r="H227" s="1">
        <v>42857</v>
      </c>
      <c r="I227" s="36"/>
      <c r="J227" s="10" t="str">
        <f t="shared" si="15"/>
        <v>00 janvier 1900</v>
      </c>
      <c r="M227" s="10">
        <f t="shared" si="16"/>
        <v>0</v>
      </c>
      <c r="N227" s="12">
        <f t="shared" si="17"/>
        <v>365</v>
      </c>
      <c r="O227" s="10" t="str">
        <f t="shared" si="18"/>
        <v>30 décembre 1900</v>
      </c>
      <c r="P227" s="26" t="str">
        <f t="shared" si="19"/>
        <v/>
      </c>
      <c r="Q227" s="12"/>
      <c r="S227">
        <v>0</v>
      </c>
      <c r="T227">
        <v>17</v>
      </c>
    </row>
    <row r="228" spans="1:20" x14ac:dyDescent="0.3">
      <c r="A228" s="19" t="s">
        <v>1880</v>
      </c>
      <c r="B228" s="34" t="s">
        <v>1177</v>
      </c>
      <c r="D228" t="s">
        <v>375</v>
      </c>
      <c r="E228" t="s">
        <v>133</v>
      </c>
      <c r="F228" t="s">
        <v>13</v>
      </c>
      <c r="G228" t="s">
        <v>33</v>
      </c>
      <c r="H228" s="1">
        <v>42886</v>
      </c>
      <c r="I228" s="36"/>
      <c r="J228" s="10" t="str">
        <f t="shared" si="15"/>
        <v>00 janvier 1900</v>
      </c>
      <c r="M228" s="10">
        <f t="shared" si="16"/>
        <v>0</v>
      </c>
      <c r="N228" s="12">
        <f t="shared" si="17"/>
        <v>365</v>
      </c>
      <c r="O228" s="10" t="str">
        <f t="shared" si="18"/>
        <v>30 décembre 1900</v>
      </c>
      <c r="P228" s="26" t="str">
        <f t="shared" si="19"/>
        <v/>
      </c>
      <c r="Q228" s="12"/>
      <c r="S228">
        <v>3</v>
      </c>
      <c r="T228">
        <v>3</v>
      </c>
    </row>
    <row r="229" spans="1:20" x14ac:dyDescent="0.3">
      <c r="A229" s="19" t="s">
        <v>1881</v>
      </c>
      <c r="B229" s="34" t="s">
        <v>1178</v>
      </c>
      <c r="D229" t="s">
        <v>897</v>
      </c>
      <c r="E229" t="s">
        <v>613</v>
      </c>
      <c r="F229" t="s">
        <v>22</v>
      </c>
      <c r="G229" t="s">
        <v>137</v>
      </c>
      <c r="H229" s="1">
        <v>42750</v>
      </c>
      <c r="J229" s="10" t="str">
        <f t="shared" si="15"/>
        <v>00 janvier 1900</v>
      </c>
      <c r="M229" s="10">
        <f t="shared" si="16"/>
        <v>0</v>
      </c>
      <c r="N229" s="12">
        <f t="shared" si="17"/>
        <v>365</v>
      </c>
      <c r="O229" s="10" t="str">
        <f t="shared" si="18"/>
        <v>30 décembre 1900</v>
      </c>
      <c r="P229" s="26" t="str">
        <f t="shared" si="19"/>
        <v/>
      </c>
      <c r="Q229" s="12"/>
      <c r="S229">
        <v>0</v>
      </c>
      <c r="T229">
        <v>0</v>
      </c>
    </row>
    <row r="230" spans="1:20" x14ac:dyDescent="0.3">
      <c r="A230" s="19" t="s">
        <v>1882</v>
      </c>
      <c r="B230" s="34" t="s">
        <v>1179</v>
      </c>
      <c r="C230" s="23" t="s">
        <v>9</v>
      </c>
      <c r="D230" s="23" t="s">
        <v>286</v>
      </c>
      <c r="E230" s="23" t="s">
        <v>804</v>
      </c>
      <c r="F230" s="23" t="s">
        <v>41</v>
      </c>
      <c r="G230" s="23" t="s">
        <v>19</v>
      </c>
      <c r="H230" s="24">
        <v>42855</v>
      </c>
      <c r="J230" s="10" t="str">
        <f t="shared" si="15"/>
        <v>00 janvier 1900</v>
      </c>
      <c r="M230" s="10">
        <f t="shared" si="16"/>
        <v>0</v>
      </c>
      <c r="N230" s="12">
        <f t="shared" si="17"/>
        <v>365</v>
      </c>
      <c r="O230" s="10" t="str">
        <f t="shared" si="18"/>
        <v>30 décembre 1900</v>
      </c>
      <c r="P230" s="26" t="str">
        <f t="shared" si="19"/>
        <v/>
      </c>
      <c r="Q230" s="12"/>
      <c r="S230" s="23">
        <v>13</v>
      </c>
      <c r="T230" s="23">
        <v>13</v>
      </c>
    </row>
    <row r="231" spans="1:20" x14ac:dyDescent="0.3">
      <c r="A231" s="19" t="s">
        <v>1883</v>
      </c>
      <c r="B231" s="34" t="s">
        <v>1180</v>
      </c>
      <c r="D231" t="s">
        <v>898</v>
      </c>
      <c r="E231" t="s">
        <v>30</v>
      </c>
      <c r="F231" t="s">
        <v>7</v>
      </c>
      <c r="G231" t="s">
        <v>16</v>
      </c>
      <c r="H231" s="1">
        <v>42731</v>
      </c>
      <c r="I231" s="36"/>
      <c r="J231" s="10" t="str">
        <f t="shared" si="15"/>
        <v>00 janvier 1900</v>
      </c>
      <c r="M231" s="10">
        <f t="shared" si="16"/>
        <v>0</v>
      </c>
      <c r="N231" s="12">
        <f t="shared" si="17"/>
        <v>365</v>
      </c>
      <c r="O231" s="10" t="str">
        <f t="shared" si="18"/>
        <v>30 décembre 1900</v>
      </c>
      <c r="P231" s="26" t="str">
        <f t="shared" si="19"/>
        <v/>
      </c>
      <c r="Q231" s="12"/>
      <c r="S231">
        <v>0</v>
      </c>
      <c r="T231">
        <v>93</v>
      </c>
    </row>
    <row r="232" spans="1:20" x14ac:dyDescent="0.3">
      <c r="A232" s="19" t="s">
        <v>1884</v>
      </c>
      <c r="B232" s="34" t="s">
        <v>1181</v>
      </c>
      <c r="D232" t="s">
        <v>604</v>
      </c>
      <c r="E232" t="s">
        <v>603</v>
      </c>
      <c r="F232" t="s">
        <v>7</v>
      </c>
      <c r="G232" t="s">
        <v>33</v>
      </c>
      <c r="H232" s="1">
        <v>42893</v>
      </c>
      <c r="I232" s="36"/>
      <c r="J232" s="10" t="str">
        <f t="shared" si="15"/>
        <v>00 janvier 1900</v>
      </c>
      <c r="M232" s="10">
        <f t="shared" si="16"/>
        <v>0</v>
      </c>
      <c r="N232" s="12">
        <f t="shared" si="17"/>
        <v>365</v>
      </c>
      <c r="O232" s="10" t="str">
        <f t="shared" si="18"/>
        <v>30 décembre 1900</v>
      </c>
      <c r="P232" s="26" t="str">
        <f t="shared" si="19"/>
        <v/>
      </c>
      <c r="Q232" s="12"/>
      <c r="S232">
        <v>0</v>
      </c>
      <c r="T232">
        <v>114</v>
      </c>
    </row>
    <row r="233" spans="1:20" x14ac:dyDescent="0.3">
      <c r="A233" s="19" t="s">
        <v>1885</v>
      </c>
      <c r="B233" s="34" t="s">
        <v>1182</v>
      </c>
      <c r="C233" s="23"/>
      <c r="D233" s="23" t="s">
        <v>536</v>
      </c>
      <c r="E233" s="23" t="s">
        <v>30</v>
      </c>
      <c r="F233" s="23" t="s">
        <v>7</v>
      </c>
      <c r="G233" s="23" t="s">
        <v>33</v>
      </c>
      <c r="H233" s="24">
        <v>42749</v>
      </c>
      <c r="I233" s="36"/>
      <c r="J233" s="10" t="str">
        <f t="shared" si="15"/>
        <v>00 janvier 1900</v>
      </c>
      <c r="M233" s="10">
        <f t="shared" si="16"/>
        <v>0</v>
      </c>
      <c r="N233" s="12">
        <f t="shared" si="17"/>
        <v>365</v>
      </c>
      <c r="O233" s="10" t="str">
        <f t="shared" si="18"/>
        <v>30 décembre 1900</v>
      </c>
      <c r="P233" s="26" t="str">
        <f t="shared" si="19"/>
        <v/>
      </c>
      <c r="Q233" s="12"/>
      <c r="S233" s="23">
        <v>0</v>
      </c>
      <c r="T233" s="23">
        <v>95</v>
      </c>
    </row>
    <row r="234" spans="1:20" x14ac:dyDescent="0.3">
      <c r="A234" s="19" t="s">
        <v>1886</v>
      </c>
      <c r="B234" s="34" t="s">
        <v>1183</v>
      </c>
      <c r="C234" t="s">
        <v>538</v>
      </c>
      <c r="D234" t="s">
        <v>539</v>
      </c>
      <c r="E234" t="s">
        <v>30</v>
      </c>
      <c r="F234" t="s">
        <v>13</v>
      </c>
      <c r="G234" t="s">
        <v>33</v>
      </c>
      <c r="H234" s="1">
        <v>42849</v>
      </c>
      <c r="I234" s="36"/>
      <c r="J234" s="10" t="str">
        <f t="shared" si="15"/>
        <v>00 janvier 1900</v>
      </c>
      <c r="M234" s="10">
        <f t="shared" si="16"/>
        <v>0</v>
      </c>
      <c r="N234" s="12">
        <f t="shared" si="17"/>
        <v>365</v>
      </c>
      <c r="O234" s="10" t="str">
        <f t="shared" si="18"/>
        <v>30 décembre 1900</v>
      </c>
      <c r="P234" s="26" t="str">
        <f t="shared" si="19"/>
        <v/>
      </c>
      <c r="Q234" s="12"/>
      <c r="S234">
        <v>2</v>
      </c>
      <c r="T234">
        <v>2</v>
      </c>
    </row>
    <row r="235" spans="1:20" x14ac:dyDescent="0.3">
      <c r="A235" s="19" t="s">
        <v>1887</v>
      </c>
      <c r="B235" s="34" t="s">
        <v>1184</v>
      </c>
      <c r="D235" t="s">
        <v>280</v>
      </c>
      <c r="E235" t="s">
        <v>281</v>
      </c>
      <c r="F235" t="s">
        <v>13</v>
      </c>
      <c r="G235" t="s">
        <v>19</v>
      </c>
      <c r="H235" s="1">
        <v>42816</v>
      </c>
      <c r="J235" s="10" t="str">
        <f t="shared" si="15"/>
        <v>00 janvier 1900</v>
      </c>
      <c r="M235" s="10">
        <f t="shared" si="16"/>
        <v>0</v>
      </c>
      <c r="N235" s="12">
        <f t="shared" si="17"/>
        <v>365</v>
      </c>
      <c r="O235" s="10" t="str">
        <f t="shared" si="18"/>
        <v>30 décembre 1900</v>
      </c>
      <c r="P235" s="26" t="str">
        <f t="shared" si="19"/>
        <v/>
      </c>
      <c r="Q235" s="12"/>
      <c r="S235">
        <v>2</v>
      </c>
      <c r="T235">
        <v>2</v>
      </c>
    </row>
    <row r="236" spans="1:20" x14ac:dyDescent="0.3">
      <c r="A236" s="19" t="s">
        <v>1888</v>
      </c>
      <c r="B236" s="34" t="s">
        <v>1185</v>
      </c>
      <c r="C236" t="s">
        <v>861</v>
      </c>
      <c r="E236" t="s">
        <v>189</v>
      </c>
      <c r="F236" t="s">
        <v>7</v>
      </c>
      <c r="G236" t="s">
        <v>8</v>
      </c>
      <c r="H236" s="1">
        <v>42789</v>
      </c>
      <c r="J236" s="10" t="str">
        <f t="shared" si="15"/>
        <v>00 janvier 1900</v>
      </c>
      <c r="M236" s="10">
        <f t="shared" si="16"/>
        <v>0</v>
      </c>
      <c r="N236" s="12">
        <f t="shared" si="17"/>
        <v>365</v>
      </c>
      <c r="O236" s="10" t="str">
        <f t="shared" si="18"/>
        <v>30 décembre 1900</v>
      </c>
      <c r="P236" s="26" t="str">
        <f t="shared" si="19"/>
        <v/>
      </c>
      <c r="Q236" s="12"/>
      <c r="S236">
        <v>0</v>
      </c>
      <c r="T236">
        <v>235</v>
      </c>
    </row>
    <row r="237" spans="1:20" x14ac:dyDescent="0.3">
      <c r="A237" s="19" t="s">
        <v>1889</v>
      </c>
      <c r="B237" s="34" t="s">
        <v>1186</v>
      </c>
      <c r="C237" t="s">
        <v>9</v>
      </c>
      <c r="D237" t="s">
        <v>31</v>
      </c>
      <c r="E237" t="s">
        <v>32</v>
      </c>
      <c r="F237" t="s">
        <v>22</v>
      </c>
      <c r="G237" t="s">
        <v>33</v>
      </c>
      <c r="H237" s="1">
        <v>42786</v>
      </c>
      <c r="I237" s="36"/>
      <c r="J237" s="10" t="str">
        <f t="shared" si="15"/>
        <v>00 janvier 1900</v>
      </c>
      <c r="M237" s="10">
        <f t="shared" si="16"/>
        <v>0</v>
      </c>
      <c r="N237" s="12">
        <f t="shared" si="17"/>
        <v>365</v>
      </c>
      <c r="O237" s="10" t="str">
        <f t="shared" si="18"/>
        <v>30 décembre 1900</v>
      </c>
      <c r="P237" s="26" t="str">
        <f t="shared" si="19"/>
        <v/>
      </c>
      <c r="Q237" s="12"/>
      <c r="S237">
        <v>11</v>
      </c>
      <c r="T237">
        <v>11</v>
      </c>
    </row>
    <row r="238" spans="1:20" x14ac:dyDescent="0.3">
      <c r="A238" s="19" t="s">
        <v>1890</v>
      </c>
      <c r="B238" s="34" t="s">
        <v>1187</v>
      </c>
      <c r="C238" t="s">
        <v>9</v>
      </c>
      <c r="D238" t="s">
        <v>318</v>
      </c>
      <c r="E238" t="s">
        <v>319</v>
      </c>
      <c r="F238" t="s">
        <v>41</v>
      </c>
      <c r="G238" t="s">
        <v>8</v>
      </c>
      <c r="H238" s="1">
        <v>42802</v>
      </c>
      <c r="I238" s="36"/>
      <c r="J238" s="10" t="str">
        <f t="shared" si="15"/>
        <v>00 janvier 1900</v>
      </c>
      <c r="M238" s="10">
        <f t="shared" si="16"/>
        <v>0</v>
      </c>
      <c r="N238" s="12">
        <f t="shared" si="17"/>
        <v>365</v>
      </c>
      <c r="O238" s="10" t="str">
        <f t="shared" si="18"/>
        <v>30 décembre 1900</v>
      </c>
      <c r="P238" s="26" t="str">
        <f t="shared" si="19"/>
        <v/>
      </c>
      <c r="Q238" s="12"/>
      <c r="S238">
        <v>21</v>
      </c>
      <c r="T238">
        <v>21</v>
      </c>
    </row>
    <row r="239" spans="1:20" x14ac:dyDescent="0.3">
      <c r="A239" s="19" t="s">
        <v>1891</v>
      </c>
      <c r="B239" s="34" t="s">
        <v>1188</v>
      </c>
      <c r="C239" t="s">
        <v>9</v>
      </c>
      <c r="D239" t="s">
        <v>405</v>
      </c>
      <c r="E239" t="s">
        <v>899</v>
      </c>
      <c r="F239" t="s">
        <v>13</v>
      </c>
      <c r="G239" t="s">
        <v>191</v>
      </c>
      <c r="H239" s="1">
        <v>43008</v>
      </c>
      <c r="J239" s="10" t="str">
        <f t="shared" si="15"/>
        <v>00 janvier 1900</v>
      </c>
      <c r="M239" s="10">
        <f t="shared" si="16"/>
        <v>0</v>
      </c>
      <c r="N239" s="12">
        <f t="shared" si="17"/>
        <v>365</v>
      </c>
      <c r="O239" s="10" t="str">
        <f t="shared" si="18"/>
        <v>30 décembre 1900</v>
      </c>
      <c r="P239" s="26" t="str">
        <f t="shared" si="19"/>
        <v/>
      </c>
      <c r="Q239" s="12"/>
      <c r="S239">
        <v>4</v>
      </c>
      <c r="T239">
        <v>4</v>
      </c>
    </row>
    <row r="240" spans="1:20" x14ac:dyDescent="0.3">
      <c r="A240" s="19" t="s">
        <v>1892</v>
      </c>
      <c r="B240" s="34" t="s">
        <v>1189</v>
      </c>
      <c r="D240" t="s">
        <v>639</v>
      </c>
      <c r="E240" t="s">
        <v>97</v>
      </c>
      <c r="F240" t="s">
        <v>7</v>
      </c>
      <c r="G240" t="s">
        <v>8</v>
      </c>
      <c r="H240" s="1">
        <v>42715</v>
      </c>
      <c r="J240" s="10" t="str">
        <f t="shared" si="15"/>
        <v>00 janvier 1900</v>
      </c>
      <c r="M240" s="10">
        <f t="shared" si="16"/>
        <v>0</v>
      </c>
      <c r="N240" s="12">
        <f t="shared" si="17"/>
        <v>365</v>
      </c>
      <c r="O240" s="10" t="str">
        <f t="shared" si="18"/>
        <v>30 décembre 1900</v>
      </c>
      <c r="P240" s="26" t="str">
        <f t="shared" si="19"/>
        <v/>
      </c>
      <c r="Q240" s="12"/>
      <c r="S240">
        <v>0</v>
      </c>
      <c r="T240">
        <v>33</v>
      </c>
    </row>
    <row r="241" spans="1:20" x14ac:dyDescent="0.3">
      <c r="A241" s="19" t="s">
        <v>1893</v>
      </c>
      <c r="B241" s="34" t="s">
        <v>1190</v>
      </c>
      <c r="C241" t="s">
        <v>9</v>
      </c>
      <c r="D241" t="s">
        <v>479</v>
      </c>
      <c r="E241" t="s">
        <v>440</v>
      </c>
      <c r="F241" t="s">
        <v>41</v>
      </c>
      <c r="G241" t="s">
        <v>12</v>
      </c>
      <c r="H241" s="1">
        <v>42756</v>
      </c>
      <c r="I241" s="36"/>
      <c r="J241" s="10" t="str">
        <f t="shared" si="15"/>
        <v>00 janvier 1900</v>
      </c>
      <c r="M241" s="10">
        <f t="shared" si="16"/>
        <v>0</v>
      </c>
      <c r="N241" s="12">
        <f t="shared" si="17"/>
        <v>365</v>
      </c>
      <c r="O241" s="10" t="str">
        <f t="shared" si="18"/>
        <v>30 décembre 1900</v>
      </c>
      <c r="P241" s="26" t="str">
        <f t="shared" si="19"/>
        <v/>
      </c>
      <c r="Q241" s="12"/>
      <c r="S241">
        <v>27</v>
      </c>
      <c r="T241">
        <v>27</v>
      </c>
    </row>
    <row r="242" spans="1:20" x14ac:dyDescent="0.3">
      <c r="A242" s="19" t="s">
        <v>1894</v>
      </c>
      <c r="B242" s="34" t="s">
        <v>1191</v>
      </c>
      <c r="D242" t="s">
        <v>900</v>
      </c>
      <c r="E242" t="s">
        <v>88</v>
      </c>
      <c r="F242" t="s">
        <v>22</v>
      </c>
      <c r="G242" t="s">
        <v>4</v>
      </c>
      <c r="H242" s="1">
        <v>42750</v>
      </c>
      <c r="I242" s="36"/>
      <c r="J242" s="10" t="str">
        <f t="shared" si="15"/>
        <v>00 janvier 1900</v>
      </c>
      <c r="M242" s="10">
        <f t="shared" si="16"/>
        <v>0</v>
      </c>
      <c r="N242" s="12">
        <f t="shared" si="17"/>
        <v>365</v>
      </c>
      <c r="O242" s="10" t="str">
        <f t="shared" si="18"/>
        <v>30 décembre 1900</v>
      </c>
      <c r="P242" s="26" t="str">
        <f t="shared" si="19"/>
        <v/>
      </c>
      <c r="Q242" s="12"/>
      <c r="S242">
        <v>0</v>
      </c>
      <c r="T242">
        <v>0</v>
      </c>
    </row>
    <row r="243" spans="1:20" x14ac:dyDescent="0.3">
      <c r="A243" s="19" t="s">
        <v>1895</v>
      </c>
      <c r="B243" s="34" t="s">
        <v>1192</v>
      </c>
      <c r="D243" t="s">
        <v>526</v>
      </c>
      <c r="E243" t="s">
        <v>45</v>
      </c>
      <c r="F243" t="s">
        <v>13</v>
      </c>
      <c r="G243" t="s">
        <v>8</v>
      </c>
      <c r="H243" s="1">
        <v>42740</v>
      </c>
      <c r="I243" s="36"/>
      <c r="J243" s="10" t="str">
        <f t="shared" si="15"/>
        <v>00 janvier 1900</v>
      </c>
      <c r="M243" s="10">
        <f t="shared" si="16"/>
        <v>0</v>
      </c>
      <c r="N243" s="12">
        <f t="shared" si="17"/>
        <v>365</v>
      </c>
      <c r="O243" s="10" t="str">
        <f t="shared" si="18"/>
        <v>30 décembre 1900</v>
      </c>
      <c r="P243" s="26" t="str">
        <f t="shared" si="19"/>
        <v/>
      </c>
      <c r="Q243" s="12"/>
      <c r="S243">
        <v>3</v>
      </c>
      <c r="T243">
        <v>3</v>
      </c>
    </row>
    <row r="244" spans="1:20" x14ac:dyDescent="0.3">
      <c r="A244" s="19" t="s">
        <v>1896</v>
      </c>
      <c r="B244" s="34" t="s">
        <v>1193</v>
      </c>
      <c r="C244" t="s">
        <v>901</v>
      </c>
      <c r="D244" t="s">
        <v>902</v>
      </c>
      <c r="E244" t="s">
        <v>178</v>
      </c>
      <c r="F244" t="s">
        <v>7</v>
      </c>
      <c r="G244" t="s">
        <v>4</v>
      </c>
      <c r="H244" s="1">
        <v>42750</v>
      </c>
      <c r="J244" s="10" t="str">
        <f t="shared" si="15"/>
        <v>00 janvier 1900</v>
      </c>
      <c r="M244" s="10">
        <f t="shared" si="16"/>
        <v>0</v>
      </c>
      <c r="N244" s="12">
        <f t="shared" si="17"/>
        <v>365</v>
      </c>
      <c r="O244" s="10" t="str">
        <f t="shared" si="18"/>
        <v>30 décembre 1900</v>
      </c>
      <c r="P244" s="26" t="str">
        <f t="shared" si="19"/>
        <v/>
      </c>
      <c r="Q244" s="12"/>
      <c r="S244">
        <v>0</v>
      </c>
      <c r="T244">
        <v>0</v>
      </c>
    </row>
    <row r="245" spans="1:20" x14ac:dyDescent="0.3">
      <c r="A245" s="19" t="s">
        <v>1897</v>
      </c>
      <c r="B245" s="34" t="s">
        <v>1194</v>
      </c>
      <c r="D245" t="s">
        <v>705</v>
      </c>
      <c r="E245" t="s">
        <v>497</v>
      </c>
      <c r="F245" t="s">
        <v>13</v>
      </c>
      <c r="G245" t="s">
        <v>33</v>
      </c>
      <c r="H245" s="1">
        <v>42756</v>
      </c>
      <c r="J245" s="10" t="str">
        <f t="shared" si="15"/>
        <v>00 janvier 1900</v>
      </c>
      <c r="M245" s="10">
        <f t="shared" si="16"/>
        <v>0</v>
      </c>
      <c r="N245" s="12">
        <f t="shared" si="17"/>
        <v>365</v>
      </c>
      <c r="O245" s="10" t="str">
        <f t="shared" si="18"/>
        <v>30 décembre 1900</v>
      </c>
      <c r="P245" s="26" t="str">
        <f t="shared" si="19"/>
        <v/>
      </c>
      <c r="Q245" s="12"/>
      <c r="S245">
        <v>2</v>
      </c>
      <c r="T245">
        <v>2</v>
      </c>
    </row>
    <row r="246" spans="1:20" x14ac:dyDescent="0.3">
      <c r="A246" s="19" t="s">
        <v>1898</v>
      </c>
      <c r="B246" s="34" t="s">
        <v>1195</v>
      </c>
      <c r="D246" t="s">
        <v>670</v>
      </c>
      <c r="E246" t="s">
        <v>423</v>
      </c>
      <c r="F246" t="s">
        <v>13</v>
      </c>
      <c r="G246" t="s">
        <v>40</v>
      </c>
      <c r="H246" s="1">
        <v>42684</v>
      </c>
      <c r="J246" s="10" t="str">
        <f t="shared" si="15"/>
        <v>00 janvier 1900</v>
      </c>
      <c r="M246" s="10">
        <f t="shared" si="16"/>
        <v>0</v>
      </c>
      <c r="N246" s="12">
        <f t="shared" si="17"/>
        <v>365</v>
      </c>
      <c r="O246" s="10" t="str">
        <f t="shared" si="18"/>
        <v>30 décembre 1900</v>
      </c>
      <c r="P246" s="26" t="str">
        <f t="shared" si="19"/>
        <v/>
      </c>
      <c r="Q246" s="12"/>
      <c r="S246">
        <v>4</v>
      </c>
      <c r="T246">
        <v>4</v>
      </c>
    </row>
    <row r="247" spans="1:20" x14ac:dyDescent="0.3">
      <c r="A247" s="19" t="s">
        <v>1899</v>
      </c>
      <c r="B247" s="34" t="s">
        <v>1196</v>
      </c>
      <c r="D247" t="s">
        <v>783</v>
      </c>
      <c r="E247" t="s">
        <v>299</v>
      </c>
      <c r="F247" t="s">
        <v>7</v>
      </c>
      <c r="G247" t="s">
        <v>4</v>
      </c>
      <c r="H247" s="1">
        <v>42750</v>
      </c>
      <c r="J247" s="10" t="str">
        <f t="shared" si="15"/>
        <v>00 janvier 1900</v>
      </c>
      <c r="M247" s="10">
        <f t="shared" si="16"/>
        <v>0</v>
      </c>
      <c r="N247" s="12">
        <f t="shared" si="17"/>
        <v>365</v>
      </c>
      <c r="O247" s="10" t="str">
        <f t="shared" si="18"/>
        <v>30 décembre 1900</v>
      </c>
      <c r="P247" s="26" t="str">
        <f t="shared" si="19"/>
        <v/>
      </c>
      <c r="Q247" s="12"/>
      <c r="S247">
        <v>0</v>
      </c>
      <c r="T247">
        <v>0</v>
      </c>
    </row>
    <row r="248" spans="1:20" x14ac:dyDescent="0.3">
      <c r="A248" s="19" t="s">
        <v>1900</v>
      </c>
      <c r="B248" s="34" t="s">
        <v>1197</v>
      </c>
      <c r="D248" t="s">
        <v>745</v>
      </c>
      <c r="E248" t="s">
        <v>279</v>
      </c>
      <c r="F248" t="s">
        <v>7</v>
      </c>
      <c r="G248" t="s">
        <v>12</v>
      </c>
      <c r="H248" s="1">
        <v>42889</v>
      </c>
      <c r="J248" s="10" t="str">
        <f t="shared" si="15"/>
        <v>00 janvier 1900</v>
      </c>
      <c r="M248" s="10">
        <f t="shared" si="16"/>
        <v>0</v>
      </c>
      <c r="N248" s="12">
        <f t="shared" si="17"/>
        <v>365</v>
      </c>
      <c r="O248" s="10" t="str">
        <f t="shared" si="18"/>
        <v>30 décembre 1900</v>
      </c>
      <c r="P248" s="26" t="str">
        <f t="shared" si="19"/>
        <v/>
      </c>
      <c r="Q248" s="12"/>
      <c r="S248">
        <v>0</v>
      </c>
      <c r="T248">
        <v>3</v>
      </c>
    </row>
    <row r="249" spans="1:20" x14ac:dyDescent="0.3">
      <c r="A249" s="19" t="s">
        <v>1901</v>
      </c>
      <c r="B249" s="34" t="s">
        <v>1198</v>
      </c>
      <c r="D249" t="s">
        <v>601</v>
      </c>
      <c r="E249" t="s">
        <v>600</v>
      </c>
      <c r="F249" t="s">
        <v>13</v>
      </c>
      <c r="G249" t="s">
        <v>4</v>
      </c>
      <c r="H249" s="1">
        <v>42941</v>
      </c>
      <c r="I249" s="36"/>
      <c r="J249" s="10" t="str">
        <f t="shared" si="15"/>
        <v>00 janvier 1900</v>
      </c>
      <c r="M249" s="10">
        <f t="shared" si="16"/>
        <v>0</v>
      </c>
      <c r="N249" s="12">
        <f t="shared" si="17"/>
        <v>365</v>
      </c>
      <c r="O249" s="10" t="str">
        <f t="shared" si="18"/>
        <v>30 décembre 1900</v>
      </c>
      <c r="P249" s="26" t="str">
        <f t="shared" si="19"/>
        <v/>
      </c>
      <c r="Q249" s="12"/>
      <c r="S249">
        <v>2</v>
      </c>
      <c r="T249">
        <v>2</v>
      </c>
    </row>
    <row r="250" spans="1:20" x14ac:dyDescent="0.3">
      <c r="A250" s="19" t="s">
        <v>1902</v>
      </c>
      <c r="B250" s="34" t="s">
        <v>1199</v>
      </c>
      <c r="C250" t="s">
        <v>9</v>
      </c>
      <c r="D250" t="s">
        <v>646</v>
      </c>
      <c r="E250" t="s">
        <v>647</v>
      </c>
      <c r="F250" t="s">
        <v>22</v>
      </c>
      <c r="G250" t="s">
        <v>12</v>
      </c>
      <c r="H250" s="1">
        <v>42920</v>
      </c>
      <c r="J250" s="10" t="str">
        <f t="shared" si="15"/>
        <v>00 janvier 1900</v>
      </c>
      <c r="M250" s="10">
        <f t="shared" si="16"/>
        <v>0</v>
      </c>
      <c r="N250" s="12">
        <f t="shared" si="17"/>
        <v>365</v>
      </c>
      <c r="O250" s="10" t="str">
        <f t="shared" si="18"/>
        <v>30 décembre 1900</v>
      </c>
      <c r="P250" s="26" t="str">
        <f t="shared" si="19"/>
        <v/>
      </c>
      <c r="Q250" s="12"/>
      <c r="S250">
        <v>2</v>
      </c>
      <c r="T250">
        <v>2</v>
      </c>
    </row>
    <row r="251" spans="1:20" x14ac:dyDescent="0.3">
      <c r="A251" s="19" t="s">
        <v>1903</v>
      </c>
      <c r="B251" s="34" t="s">
        <v>1200</v>
      </c>
      <c r="C251" t="s">
        <v>9</v>
      </c>
      <c r="D251" t="s">
        <v>14</v>
      </c>
      <c r="E251" t="s">
        <v>15</v>
      </c>
      <c r="F251" t="s">
        <v>7</v>
      </c>
      <c r="G251" t="s">
        <v>16</v>
      </c>
      <c r="H251" s="1">
        <v>42724</v>
      </c>
      <c r="I251" s="37"/>
      <c r="J251" s="10" t="str">
        <f t="shared" si="15"/>
        <v>00 janvier 1900</v>
      </c>
      <c r="M251" s="10">
        <f t="shared" si="16"/>
        <v>0</v>
      </c>
      <c r="N251" s="12">
        <f t="shared" si="17"/>
        <v>365</v>
      </c>
      <c r="O251" s="10" t="str">
        <f t="shared" si="18"/>
        <v>30 décembre 1900</v>
      </c>
      <c r="P251" s="26" t="str">
        <f t="shared" si="19"/>
        <v/>
      </c>
      <c r="Q251" s="12"/>
      <c r="S251">
        <v>0</v>
      </c>
      <c r="T251">
        <v>109</v>
      </c>
    </row>
    <row r="252" spans="1:20" x14ac:dyDescent="0.3">
      <c r="A252" s="19" t="s">
        <v>1904</v>
      </c>
      <c r="B252" s="34" t="s">
        <v>1201</v>
      </c>
      <c r="C252" s="23"/>
      <c r="D252" s="23" t="s">
        <v>618</v>
      </c>
      <c r="E252" s="23" t="s">
        <v>35</v>
      </c>
      <c r="F252" s="23" t="s">
        <v>22</v>
      </c>
      <c r="G252" s="23" t="s">
        <v>4</v>
      </c>
      <c r="H252" s="24">
        <v>42886</v>
      </c>
      <c r="J252" s="10" t="str">
        <f t="shared" si="15"/>
        <v>00 janvier 1900</v>
      </c>
      <c r="M252" s="10">
        <f t="shared" si="16"/>
        <v>0</v>
      </c>
      <c r="N252" s="12">
        <f t="shared" si="17"/>
        <v>365</v>
      </c>
      <c r="O252" s="10" t="str">
        <f t="shared" si="18"/>
        <v>30 décembre 1900</v>
      </c>
      <c r="P252" s="26" t="str">
        <f t="shared" si="19"/>
        <v/>
      </c>
      <c r="Q252" s="12"/>
      <c r="S252" s="23">
        <v>3</v>
      </c>
      <c r="T252" s="23">
        <v>3</v>
      </c>
    </row>
    <row r="253" spans="1:20" x14ac:dyDescent="0.3">
      <c r="A253" s="19" t="s">
        <v>1905</v>
      </c>
      <c r="B253" s="34" t="s">
        <v>1202</v>
      </c>
      <c r="C253" s="23"/>
      <c r="D253" s="23" t="s">
        <v>5</v>
      </c>
      <c r="E253" s="23" t="s">
        <v>6</v>
      </c>
      <c r="F253" s="23" t="s">
        <v>7</v>
      </c>
      <c r="G253" s="23" t="s">
        <v>8</v>
      </c>
      <c r="H253" s="24">
        <v>42902</v>
      </c>
      <c r="I253" s="36"/>
      <c r="J253" s="10" t="str">
        <f t="shared" si="15"/>
        <v>00 janvier 1900</v>
      </c>
      <c r="M253" s="10">
        <f t="shared" si="16"/>
        <v>0</v>
      </c>
      <c r="N253" s="12">
        <f t="shared" si="17"/>
        <v>365</v>
      </c>
      <c r="O253" s="10" t="str">
        <f t="shared" si="18"/>
        <v>30 décembre 1900</v>
      </c>
      <c r="P253" s="26" t="str">
        <f t="shared" si="19"/>
        <v/>
      </c>
      <c r="Q253" s="12"/>
      <c r="S253" s="23">
        <v>0</v>
      </c>
      <c r="T253" s="23">
        <v>450</v>
      </c>
    </row>
    <row r="254" spans="1:20" x14ac:dyDescent="0.3">
      <c r="A254" s="19" t="s">
        <v>1906</v>
      </c>
      <c r="B254" s="34" t="s">
        <v>1203</v>
      </c>
      <c r="D254" t="s">
        <v>78</v>
      </c>
      <c r="E254" t="s">
        <v>591</v>
      </c>
      <c r="F254" t="s">
        <v>13</v>
      </c>
      <c r="G254" t="s">
        <v>8</v>
      </c>
      <c r="H254" s="1">
        <v>42685</v>
      </c>
      <c r="I254" s="36"/>
      <c r="J254" s="10" t="str">
        <f t="shared" si="15"/>
        <v>00 janvier 1900</v>
      </c>
      <c r="M254" s="10">
        <f t="shared" si="16"/>
        <v>0</v>
      </c>
      <c r="N254" s="12">
        <f t="shared" si="17"/>
        <v>365</v>
      </c>
      <c r="O254" s="10" t="str">
        <f t="shared" si="18"/>
        <v>30 décembre 1900</v>
      </c>
      <c r="P254" s="26" t="str">
        <f t="shared" si="19"/>
        <v/>
      </c>
      <c r="Q254" s="12"/>
      <c r="S254">
        <v>10</v>
      </c>
      <c r="T254">
        <v>10</v>
      </c>
    </row>
    <row r="255" spans="1:20" x14ac:dyDescent="0.3">
      <c r="A255" s="19" t="s">
        <v>1907</v>
      </c>
      <c r="B255" s="34" t="s">
        <v>1204</v>
      </c>
      <c r="C255" s="23"/>
      <c r="D255" s="23" t="s">
        <v>0</v>
      </c>
      <c r="E255" s="23" t="s">
        <v>497</v>
      </c>
      <c r="F255" s="23" t="s">
        <v>22</v>
      </c>
      <c r="G255" s="23" t="s">
        <v>33</v>
      </c>
      <c r="H255" s="24">
        <v>42705</v>
      </c>
      <c r="I255" s="36"/>
      <c r="J255" s="10" t="str">
        <f t="shared" si="15"/>
        <v>00 janvier 1900</v>
      </c>
      <c r="M255" s="10">
        <f t="shared" si="16"/>
        <v>0</v>
      </c>
      <c r="N255" s="12">
        <f t="shared" si="17"/>
        <v>365</v>
      </c>
      <c r="O255" s="10" t="str">
        <f t="shared" si="18"/>
        <v>30 décembre 1900</v>
      </c>
      <c r="P255" s="26" t="str">
        <f t="shared" si="19"/>
        <v/>
      </c>
      <c r="Q255" s="12"/>
      <c r="S255" s="23">
        <v>3</v>
      </c>
      <c r="T255" s="23">
        <v>3</v>
      </c>
    </row>
    <row r="256" spans="1:20" x14ac:dyDescent="0.3">
      <c r="A256" s="19" t="s">
        <v>1908</v>
      </c>
      <c r="B256" s="34" t="s">
        <v>1205</v>
      </c>
      <c r="C256" t="s">
        <v>9</v>
      </c>
      <c r="D256" t="s">
        <v>186</v>
      </c>
      <c r="E256" t="s">
        <v>209</v>
      </c>
      <c r="F256" t="s">
        <v>41</v>
      </c>
      <c r="G256" t="s">
        <v>40</v>
      </c>
      <c r="H256" s="1">
        <v>42743</v>
      </c>
      <c r="J256" s="10" t="str">
        <f t="shared" si="15"/>
        <v>00 janvier 1900</v>
      </c>
      <c r="M256" s="10">
        <f t="shared" si="16"/>
        <v>0</v>
      </c>
      <c r="N256" s="12">
        <f t="shared" si="17"/>
        <v>365</v>
      </c>
      <c r="O256" s="10" t="str">
        <f t="shared" si="18"/>
        <v>30 décembre 1900</v>
      </c>
      <c r="P256" s="26" t="str">
        <f t="shared" si="19"/>
        <v/>
      </c>
      <c r="Q256" s="12"/>
      <c r="S256">
        <v>9</v>
      </c>
      <c r="T256">
        <v>9</v>
      </c>
    </row>
    <row r="257" spans="1:20" x14ac:dyDescent="0.3">
      <c r="A257" s="19" t="s">
        <v>1909</v>
      </c>
      <c r="B257" s="34" t="s">
        <v>1206</v>
      </c>
      <c r="E257" t="s">
        <v>575</v>
      </c>
      <c r="F257" t="s">
        <v>7</v>
      </c>
      <c r="G257" t="s">
        <v>19</v>
      </c>
      <c r="H257" s="1">
        <v>42897</v>
      </c>
      <c r="I257" s="36"/>
      <c r="J257" s="10" t="str">
        <f t="shared" si="15"/>
        <v>00 janvier 1900</v>
      </c>
      <c r="M257" s="10">
        <f t="shared" si="16"/>
        <v>0</v>
      </c>
      <c r="N257" s="12">
        <f t="shared" si="17"/>
        <v>365</v>
      </c>
      <c r="O257" s="10" t="str">
        <f t="shared" si="18"/>
        <v>30 décembre 1900</v>
      </c>
      <c r="P257" s="26" t="str">
        <f t="shared" si="19"/>
        <v/>
      </c>
      <c r="Q257" s="12"/>
      <c r="S257">
        <v>0</v>
      </c>
      <c r="T257">
        <v>240</v>
      </c>
    </row>
    <row r="258" spans="1:20" x14ac:dyDescent="0.3">
      <c r="A258" s="19" t="s">
        <v>1910</v>
      </c>
      <c r="B258" s="34" t="s">
        <v>1207</v>
      </c>
      <c r="C258" s="23"/>
      <c r="D258" s="23" t="s">
        <v>768</v>
      </c>
      <c r="E258" s="23" t="s">
        <v>769</v>
      </c>
      <c r="F258" s="23" t="s">
        <v>22</v>
      </c>
      <c r="G258" s="23" t="s">
        <v>33</v>
      </c>
      <c r="H258" s="24">
        <v>42853</v>
      </c>
      <c r="I258" s="36"/>
      <c r="J258" s="10" t="str">
        <f t="shared" ref="J258:J321" si="20">TEXT(I258,"jj mmmm aaaa")</f>
        <v>00 janvier 1900</v>
      </c>
      <c r="M258" s="10">
        <f t="shared" ref="M258:M321" si="21">SUM(K258+L258)</f>
        <v>0</v>
      </c>
      <c r="N258" s="12">
        <f t="shared" ref="N258:N321" si="22">I258+365</f>
        <v>365</v>
      </c>
      <c r="O258" s="10" t="str">
        <f t="shared" ref="O258:O321" si="23">TEXT(N258,"jj mmmm aaaa")</f>
        <v>30 décembre 1900</v>
      </c>
      <c r="P258" s="26" t="str">
        <f t="shared" si="19"/>
        <v/>
      </c>
      <c r="Q258" s="12"/>
      <c r="S258" s="23">
        <v>112</v>
      </c>
      <c r="T258" s="23">
        <v>112</v>
      </c>
    </row>
    <row r="259" spans="1:20" x14ac:dyDescent="0.3">
      <c r="A259" s="19" t="s">
        <v>1911</v>
      </c>
      <c r="B259" s="34" t="s">
        <v>1208</v>
      </c>
      <c r="C259" s="23"/>
      <c r="D259" s="23" t="s">
        <v>611</v>
      </c>
      <c r="E259" s="23" t="s">
        <v>319</v>
      </c>
      <c r="F259" s="23" t="s">
        <v>7</v>
      </c>
      <c r="G259" s="23" t="s">
        <v>244</v>
      </c>
      <c r="H259" s="24">
        <v>42754</v>
      </c>
      <c r="I259" s="36"/>
      <c r="J259" s="10" t="str">
        <f t="shared" si="20"/>
        <v>00 janvier 1900</v>
      </c>
      <c r="M259" s="10">
        <f t="shared" si="21"/>
        <v>0</v>
      </c>
      <c r="N259" s="12">
        <f t="shared" si="22"/>
        <v>365</v>
      </c>
      <c r="O259" s="10" t="str">
        <f t="shared" si="23"/>
        <v>30 décembre 1900</v>
      </c>
      <c r="P259" s="26" t="str">
        <f t="shared" si="19"/>
        <v/>
      </c>
      <c r="Q259" s="12"/>
      <c r="S259" s="23">
        <v>0</v>
      </c>
      <c r="T259" s="23">
        <v>360</v>
      </c>
    </row>
    <row r="260" spans="1:20" x14ac:dyDescent="0.3">
      <c r="A260" s="19" t="s">
        <v>1912</v>
      </c>
      <c r="B260" s="34" t="s">
        <v>1209</v>
      </c>
      <c r="C260" s="23"/>
      <c r="D260" s="23" t="s">
        <v>77</v>
      </c>
      <c r="E260" s="23" t="s">
        <v>27</v>
      </c>
      <c r="F260" s="23" t="s">
        <v>22</v>
      </c>
      <c r="G260" s="23" t="s">
        <v>69</v>
      </c>
      <c r="H260" s="24">
        <v>42890</v>
      </c>
      <c r="J260" s="10" t="str">
        <f t="shared" si="20"/>
        <v>00 janvier 1900</v>
      </c>
      <c r="M260" s="10">
        <f t="shared" si="21"/>
        <v>0</v>
      </c>
      <c r="N260" s="12">
        <f t="shared" si="22"/>
        <v>365</v>
      </c>
      <c r="O260" s="10" t="str">
        <f t="shared" si="23"/>
        <v>30 décembre 1900</v>
      </c>
      <c r="P260" s="26" t="str">
        <f t="shared" ref="P260:P323" si="24">IF(M260=0,"","officiellement indemne en")</f>
        <v/>
      </c>
      <c r="Q260" s="12"/>
      <c r="S260" s="23">
        <v>1</v>
      </c>
      <c r="T260" s="23">
        <v>1</v>
      </c>
    </row>
    <row r="261" spans="1:20" x14ac:dyDescent="0.3">
      <c r="A261" s="19" t="s">
        <v>1913</v>
      </c>
      <c r="B261" s="34" t="s">
        <v>1210</v>
      </c>
      <c r="C261" t="s">
        <v>9</v>
      </c>
      <c r="D261" t="s">
        <v>321</v>
      </c>
      <c r="E261" t="s">
        <v>297</v>
      </c>
      <c r="F261" t="s">
        <v>41</v>
      </c>
      <c r="G261" t="s">
        <v>19</v>
      </c>
      <c r="H261" s="1">
        <v>42740</v>
      </c>
      <c r="I261" s="36"/>
      <c r="J261" s="10" t="str">
        <f t="shared" si="20"/>
        <v>00 janvier 1900</v>
      </c>
      <c r="M261" s="10">
        <f t="shared" si="21"/>
        <v>0</v>
      </c>
      <c r="N261" s="12">
        <f t="shared" si="22"/>
        <v>365</v>
      </c>
      <c r="O261" s="10" t="str">
        <f t="shared" si="23"/>
        <v>30 décembre 1900</v>
      </c>
      <c r="P261" s="26" t="str">
        <f t="shared" si="24"/>
        <v/>
      </c>
      <c r="Q261" s="12"/>
      <c r="S261">
        <v>30</v>
      </c>
      <c r="T261">
        <v>30</v>
      </c>
    </row>
    <row r="262" spans="1:20" x14ac:dyDescent="0.3">
      <c r="A262" s="19" t="s">
        <v>1914</v>
      </c>
      <c r="B262" s="34" t="s">
        <v>1211</v>
      </c>
      <c r="C262" s="23"/>
      <c r="D262" s="23" t="s">
        <v>427</v>
      </c>
      <c r="E262" s="23" t="s">
        <v>54</v>
      </c>
      <c r="F262" s="23" t="s">
        <v>7</v>
      </c>
      <c r="G262" s="23" t="s">
        <v>19</v>
      </c>
      <c r="H262" s="24">
        <v>42743</v>
      </c>
      <c r="J262" s="10" t="str">
        <f t="shared" si="20"/>
        <v>00 janvier 1900</v>
      </c>
      <c r="M262" s="10">
        <f t="shared" si="21"/>
        <v>0</v>
      </c>
      <c r="N262" s="12">
        <f t="shared" si="22"/>
        <v>365</v>
      </c>
      <c r="O262" s="10" t="str">
        <f t="shared" si="23"/>
        <v>30 décembre 1900</v>
      </c>
      <c r="P262" s="26" t="str">
        <f t="shared" si="24"/>
        <v/>
      </c>
      <c r="Q262" s="12"/>
      <c r="S262" s="23">
        <v>0</v>
      </c>
      <c r="T262" s="23">
        <v>285</v>
      </c>
    </row>
    <row r="263" spans="1:20" x14ac:dyDescent="0.3">
      <c r="A263" s="19" t="s">
        <v>1915</v>
      </c>
      <c r="B263" s="34" t="s">
        <v>1212</v>
      </c>
      <c r="D263" t="s">
        <v>572</v>
      </c>
      <c r="E263" t="s">
        <v>573</v>
      </c>
      <c r="F263" t="s">
        <v>13</v>
      </c>
      <c r="G263" t="s">
        <v>94</v>
      </c>
      <c r="H263" s="1">
        <v>42854</v>
      </c>
      <c r="I263" s="36"/>
      <c r="J263" s="10" t="str">
        <f t="shared" si="20"/>
        <v>00 janvier 1900</v>
      </c>
      <c r="M263" s="10">
        <f t="shared" si="21"/>
        <v>0</v>
      </c>
      <c r="N263" s="12">
        <f t="shared" si="22"/>
        <v>365</v>
      </c>
      <c r="O263" s="10" t="str">
        <f t="shared" si="23"/>
        <v>30 décembre 1900</v>
      </c>
      <c r="P263" s="26" t="str">
        <f t="shared" si="24"/>
        <v/>
      </c>
      <c r="Q263" s="12"/>
      <c r="S263">
        <v>3</v>
      </c>
      <c r="T263">
        <v>3</v>
      </c>
    </row>
    <row r="264" spans="1:20" x14ac:dyDescent="0.3">
      <c r="A264" s="19" t="s">
        <v>1916</v>
      </c>
      <c r="B264" s="34" t="s">
        <v>1213</v>
      </c>
      <c r="C264" t="s">
        <v>9</v>
      </c>
      <c r="D264" t="s">
        <v>677</v>
      </c>
      <c r="E264" t="s">
        <v>54</v>
      </c>
      <c r="F264" t="s">
        <v>7</v>
      </c>
      <c r="G264" t="s">
        <v>19</v>
      </c>
      <c r="H264" s="1">
        <v>42743</v>
      </c>
      <c r="J264" s="10" t="str">
        <f t="shared" si="20"/>
        <v>00 janvier 1900</v>
      </c>
      <c r="M264" s="10">
        <f t="shared" si="21"/>
        <v>0</v>
      </c>
      <c r="N264" s="12">
        <f t="shared" si="22"/>
        <v>365</v>
      </c>
      <c r="O264" s="10" t="str">
        <f t="shared" si="23"/>
        <v>30 décembre 1900</v>
      </c>
      <c r="P264" s="26" t="str">
        <f t="shared" si="24"/>
        <v/>
      </c>
      <c r="Q264" s="12"/>
      <c r="S264">
        <v>0</v>
      </c>
      <c r="T264">
        <v>90</v>
      </c>
    </row>
    <row r="265" spans="1:20" x14ac:dyDescent="0.3">
      <c r="A265" s="19" t="s">
        <v>1917</v>
      </c>
      <c r="B265" s="34" t="s">
        <v>1214</v>
      </c>
      <c r="D265" t="s">
        <v>595</v>
      </c>
      <c r="E265" t="s">
        <v>27</v>
      </c>
      <c r="F265" t="s">
        <v>13</v>
      </c>
      <c r="G265" t="s">
        <v>19</v>
      </c>
      <c r="H265" s="1">
        <v>42804</v>
      </c>
      <c r="J265" s="10" t="str">
        <f t="shared" si="20"/>
        <v>00 janvier 1900</v>
      </c>
      <c r="M265" s="10">
        <f t="shared" si="21"/>
        <v>0</v>
      </c>
      <c r="N265" s="12">
        <f t="shared" si="22"/>
        <v>365</v>
      </c>
      <c r="O265" s="10" t="str">
        <f t="shared" si="23"/>
        <v>30 décembre 1900</v>
      </c>
      <c r="P265" s="26" t="str">
        <f t="shared" si="24"/>
        <v/>
      </c>
      <c r="Q265" s="12"/>
      <c r="S265">
        <v>7</v>
      </c>
      <c r="T265">
        <v>7</v>
      </c>
    </row>
    <row r="266" spans="1:20" x14ac:dyDescent="0.3">
      <c r="A266" s="19" t="s">
        <v>1918</v>
      </c>
      <c r="B266" s="34" t="s">
        <v>1215</v>
      </c>
      <c r="C266" t="s">
        <v>663</v>
      </c>
      <c r="D266" t="s">
        <v>664</v>
      </c>
      <c r="E266" t="s">
        <v>665</v>
      </c>
      <c r="F266" t="s">
        <v>22</v>
      </c>
      <c r="G266" t="s">
        <v>19</v>
      </c>
      <c r="H266" s="1">
        <v>42709</v>
      </c>
      <c r="J266" s="10" t="str">
        <f t="shared" si="20"/>
        <v>00 janvier 1900</v>
      </c>
      <c r="M266" s="10">
        <f t="shared" si="21"/>
        <v>0</v>
      </c>
      <c r="N266" s="12">
        <f t="shared" si="22"/>
        <v>365</v>
      </c>
      <c r="O266" s="10" t="str">
        <f t="shared" si="23"/>
        <v>30 décembre 1900</v>
      </c>
      <c r="P266" s="26" t="str">
        <f t="shared" si="24"/>
        <v/>
      </c>
      <c r="Q266" s="12"/>
      <c r="S266">
        <v>30</v>
      </c>
      <c r="T266">
        <v>30</v>
      </c>
    </row>
    <row r="267" spans="1:20" x14ac:dyDescent="0.3">
      <c r="A267" s="19" t="s">
        <v>1919</v>
      </c>
      <c r="B267" s="34" t="s">
        <v>1216</v>
      </c>
      <c r="D267" t="s">
        <v>614</v>
      </c>
      <c r="E267" t="s">
        <v>459</v>
      </c>
      <c r="F267" t="s">
        <v>22</v>
      </c>
      <c r="G267" t="s">
        <v>33</v>
      </c>
      <c r="H267" s="1">
        <v>42679</v>
      </c>
      <c r="I267" s="36"/>
      <c r="J267" s="10" t="str">
        <f t="shared" si="20"/>
        <v>00 janvier 1900</v>
      </c>
      <c r="M267" s="10">
        <f t="shared" si="21"/>
        <v>0</v>
      </c>
      <c r="N267" s="12">
        <f t="shared" si="22"/>
        <v>365</v>
      </c>
      <c r="O267" s="10" t="str">
        <f t="shared" si="23"/>
        <v>30 décembre 1900</v>
      </c>
      <c r="P267" s="26" t="str">
        <f t="shared" si="24"/>
        <v/>
      </c>
      <c r="Q267" s="12"/>
      <c r="S267">
        <v>2</v>
      </c>
      <c r="T267">
        <v>2</v>
      </c>
    </row>
    <row r="268" spans="1:20" x14ac:dyDescent="0.3">
      <c r="A268" s="19" t="s">
        <v>1920</v>
      </c>
      <c r="B268" s="34" t="s">
        <v>1217</v>
      </c>
      <c r="C268" s="23"/>
      <c r="D268" s="23" t="s">
        <v>723</v>
      </c>
      <c r="E268" s="23" t="s">
        <v>457</v>
      </c>
      <c r="F268" s="23" t="s">
        <v>7</v>
      </c>
      <c r="G268" s="23" t="s">
        <v>33</v>
      </c>
      <c r="H268" s="24">
        <v>42694</v>
      </c>
      <c r="I268" s="36"/>
      <c r="J268" s="10" t="str">
        <f t="shared" si="20"/>
        <v>00 janvier 1900</v>
      </c>
      <c r="M268" s="10">
        <f t="shared" si="21"/>
        <v>0</v>
      </c>
      <c r="N268" s="12">
        <f t="shared" si="22"/>
        <v>365</v>
      </c>
      <c r="O268" s="10" t="str">
        <f t="shared" si="23"/>
        <v>30 décembre 1900</v>
      </c>
      <c r="P268" s="26" t="str">
        <f t="shared" si="24"/>
        <v/>
      </c>
      <c r="Q268" s="12"/>
      <c r="S268" s="23">
        <v>0</v>
      </c>
      <c r="T268" s="23">
        <v>155</v>
      </c>
    </row>
    <row r="269" spans="1:20" x14ac:dyDescent="0.3">
      <c r="A269" s="19" t="s">
        <v>1921</v>
      </c>
      <c r="B269" s="34" t="s">
        <v>1218</v>
      </c>
      <c r="D269" t="s">
        <v>903</v>
      </c>
      <c r="E269" t="s">
        <v>593</v>
      </c>
      <c r="F269" t="s">
        <v>7</v>
      </c>
      <c r="G269" t="s">
        <v>16</v>
      </c>
      <c r="H269" s="1">
        <v>42724</v>
      </c>
      <c r="J269" s="10" t="str">
        <f t="shared" si="20"/>
        <v>00 janvier 1900</v>
      </c>
      <c r="M269" s="10">
        <f t="shared" si="21"/>
        <v>0</v>
      </c>
      <c r="N269" s="12">
        <f t="shared" si="22"/>
        <v>365</v>
      </c>
      <c r="O269" s="10" t="str">
        <f t="shared" si="23"/>
        <v>30 décembre 1900</v>
      </c>
      <c r="P269" s="26" t="str">
        <f t="shared" si="24"/>
        <v/>
      </c>
      <c r="Q269" s="12"/>
      <c r="S269">
        <v>0</v>
      </c>
      <c r="T269">
        <v>75</v>
      </c>
    </row>
    <row r="270" spans="1:20" x14ac:dyDescent="0.3">
      <c r="A270" s="19" t="s">
        <v>1922</v>
      </c>
      <c r="B270" s="34" t="s">
        <v>1219</v>
      </c>
      <c r="C270" s="23" t="s">
        <v>9</v>
      </c>
      <c r="D270" s="23" t="s">
        <v>66</v>
      </c>
      <c r="E270" s="23" t="s">
        <v>652</v>
      </c>
      <c r="F270" s="23" t="s">
        <v>7</v>
      </c>
      <c r="G270" s="23" t="s">
        <v>19</v>
      </c>
      <c r="H270" s="24">
        <v>42720</v>
      </c>
      <c r="I270" s="36"/>
      <c r="J270" s="10" t="str">
        <f t="shared" si="20"/>
        <v>00 janvier 1900</v>
      </c>
      <c r="M270" s="10">
        <f t="shared" si="21"/>
        <v>0</v>
      </c>
      <c r="N270" s="12">
        <f t="shared" si="22"/>
        <v>365</v>
      </c>
      <c r="O270" s="10" t="str">
        <f t="shared" si="23"/>
        <v>30 décembre 1900</v>
      </c>
      <c r="P270" s="26" t="str">
        <f t="shared" si="24"/>
        <v/>
      </c>
      <c r="Q270" s="12"/>
      <c r="S270" s="23">
        <v>0</v>
      </c>
      <c r="T270" s="23">
        <v>584</v>
      </c>
    </row>
    <row r="271" spans="1:20" x14ac:dyDescent="0.3">
      <c r="A271" s="19" t="s">
        <v>1923</v>
      </c>
      <c r="B271" s="34" t="s">
        <v>1220</v>
      </c>
      <c r="C271" s="23"/>
      <c r="D271" s="23" t="s">
        <v>158</v>
      </c>
      <c r="E271" s="23" t="s">
        <v>258</v>
      </c>
      <c r="F271" s="23" t="s">
        <v>7</v>
      </c>
      <c r="G271" s="23" t="s">
        <v>19</v>
      </c>
      <c r="H271" s="24">
        <v>42663</v>
      </c>
      <c r="J271" s="10" t="str">
        <f t="shared" si="20"/>
        <v>00 janvier 1900</v>
      </c>
      <c r="M271" s="10">
        <f t="shared" si="21"/>
        <v>0</v>
      </c>
      <c r="N271" s="12">
        <f t="shared" si="22"/>
        <v>365</v>
      </c>
      <c r="O271" s="10" t="str">
        <f t="shared" si="23"/>
        <v>30 décembre 1900</v>
      </c>
      <c r="P271" s="26" t="str">
        <f t="shared" si="24"/>
        <v/>
      </c>
      <c r="Q271" s="12"/>
      <c r="S271" s="23">
        <v>0</v>
      </c>
      <c r="T271" s="23">
        <v>308</v>
      </c>
    </row>
    <row r="272" spans="1:20" x14ac:dyDescent="0.3">
      <c r="A272" s="19" t="s">
        <v>1924</v>
      </c>
      <c r="B272" s="34" t="s">
        <v>1221</v>
      </c>
      <c r="C272" s="23" t="s">
        <v>904</v>
      </c>
      <c r="D272" s="23" t="s">
        <v>673</v>
      </c>
      <c r="E272" s="23" t="s">
        <v>173</v>
      </c>
      <c r="F272" s="23" t="s">
        <v>13</v>
      </c>
      <c r="G272" s="23" t="s">
        <v>40</v>
      </c>
      <c r="H272" s="24">
        <v>42726</v>
      </c>
      <c r="I272" s="36"/>
      <c r="J272" s="10" t="str">
        <f t="shared" si="20"/>
        <v>00 janvier 1900</v>
      </c>
      <c r="M272" s="10">
        <f t="shared" si="21"/>
        <v>0</v>
      </c>
      <c r="N272" s="12">
        <f t="shared" si="22"/>
        <v>365</v>
      </c>
      <c r="O272" s="10" t="str">
        <f t="shared" si="23"/>
        <v>30 décembre 1900</v>
      </c>
      <c r="P272" s="26" t="str">
        <f t="shared" si="24"/>
        <v/>
      </c>
      <c r="Q272" s="12"/>
      <c r="S272" s="23">
        <v>0</v>
      </c>
      <c r="T272" s="23">
        <v>0</v>
      </c>
    </row>
    <row r="273" spans="1:20" x14ac:dyDescent="0.3">
      <c r="A273" s="19" t="s">
        <v>1925</v>
      </c>
      <c r="B273" s="34" t="s">
        <v>1222</v>
      </c>
      <c r="C273" s="23" t="s">
        <v>9</v>
      </c>
      <c r="D273" s="23" t="s">
        <v>724</v>
      </c>
      <c r="E273" s="23" t="s">
        <v>727</v>
      </c>
      <c r="F273" s="23" t="s">
        <v>7</v>
      </c>
      <c r="G273" s="23" t="s">
        <v>33</v>
      </c>
      <c r="H273" s="24">
        <v>42769</v>
      </c>
      <c r="I273" s="38"/>
      <c r="J273" s="10" t="str">
        <f t="shared" si="20"/>
        <v>00 janvier 1900</v>
      </c>
      <c r="M273" s="10">
        <f t="shared" si="21"/>
        <v>0</v>
      </c>
      <c r="N273" s="12">
        <f t="shared" si="22"/>
        <v>365</v>
      </c>
      <c r="O273" s="10" t="str">
        <f t="shared" si="23"/>
        <v>30 décembre 1900</v>
      </c>
      <c r="P273" s="26" t="str">
        <f t="shared" si="24"/>
        <v/>
      </c>
      <c r="Q273" s="12"/>
      <c r="S273" s="23">
        <v>0</v>
      </c>
      <c r="T273" s="23">
        <v>102</v>
      </c>
    </row>
    <row r="274" spans="1:20" x14ac:dyDescent="0.3">
      <c r="A274" s="19" t="s">
        <v>1926</v>
      </c>
      <c r="B274" s="34" t="s">
        <v>1223</v>
      </c>
      <c r="C274" t="s">
        <v>606</v>
      </c>
      <c r="D274" t="s">
        <v>607</v>
      </c>
      <c r="E274" t="s">
        <v>905</v>
      </c>
      <c r="F274" t="s">
        <v>36</v>
      </c>
      <c r="G274" t="s">
        <v>8</v>
      </c>
      <c r="H274" s="1">
        <v>42750</v>
      </c>
      <c r="J274" s="10" t="str">
        <f t="shared" si="20"/>
        <v>00 janvier 1900</v>
      </c>
      <c r="M274" s="10">
        <f t="shared" si="21"/>
        <v>0</v>
      </c>
      <c r="N274" s="12">
        <f t="shared" si="22"/>
        <v>365</v>
      </c>
      <c r="O274" s="10" t="str">
        <f t="shared" si="23"/>
        <v>30 décembre 1900</v>
      </c>
      <c r="P274" s="26" t="str">
        <f t="shared" si="24"/>
        <v/>
      </c>
      <c r="Q274" s="12"/>
      <c r="S274">
        <v>0</v>
      </c>
      <c r="T274">
        <v>35</v>
      </c>
    </row>
    <row r="275" spans="1:20" x14ac:dyDescent="0.3">
      <c r="A275" s="19" t="s">
        <v>1927</v>
      </c>
      <c r="B275" s="34" t="s">
        <v>1224</v>
      </c>
      <c r="C275" t="s">
        <v>9</v>
      </c>
      <c r="D275" t="s">
        <v>487</v>
      </c>
      <c r="E275" t="s">
        <v>475</v>
      </c>
      <c r="F275" t="s">
        <v>7</v>
      </c>
      <c r="G275" t="s">
        <v>33</v>
      </c>
      <c r="H275" s="1">
        <v>42850</v>
      </c>
      <c r="I275" s="36"/>
      <c r="J275" s="10" t="str">
        <f t="shared" si="20"/>
        <v>00 janvier 1900</v>
      </c>
      <c r="M275" s="10">
        <f t="shared" si="21"/>
        <v>0</v>
      </c>
      <c r="N275" s="12">
        <f t="shared" si="22"/>
        <v>365</v>
      </c>
      <c r="O275" s="10" t="str">
        <f t="shared" si="23"/>
        <v>30 décembre 1900</v>
      </c>
      <c r="P275" s="26" t="str">
        <f t="shared" si="24"/>
        <v/>
      </c>
      <c r="Q275" s="12"/>
      <c r="S275">
        <v>0</v>
      </c>
      <c r="T275">
        <v>8</v>
      </c>
    </row>
    <row r="276" spans="1:20" x14ac:dyDescent="0.3">
      <c r="A276" s="19" t="s">
        <v>1928</v>
      </c>
      <c r="B276" s="34" t="s">
        <v>1225</v>
      </c>
      <c r="C276" s="23" t="s">
        <v>698</v>
      </c>
      <c r="D276" s="23" t="s">
        <v>699</v>
      </c>
      <c r="E276" s="23" t="s">
        <v>178</v>
      </c>
      <c r="F276" s="23" t="s">
        <v>7</v>
      </c>
      <c r="G276" s="23" t="s">
        <v>33</v>
      </c>
      <c r="H276" s="24">
        <v>42708</v>
      </c>
      <c r="J276" s="10" t="str">
        <f t="shared" si="20"/>
        <v>00 janvier 1900</v>
      </c>
      <c r="M276" s="10">
        <f t="shared" si="21"/>
        <v>0</v>
      </c>
      <c r="N276" s="12">
        <f t="shared" si="22"/>
        <v>365</v>
      </c>
      <c r="O276" s="10" t="str">
        <f t="shared" si="23"/>
        <v>30 décembre 1900</v>
      </c>
      <c r="P276" s="26" t="str">
        <f t="shared" si="24"/>
        <v/>
      </c>
      <c r="Q276" s="12"/>
      <c r="S276" s="23">
        <v>0</v>
      </c>
      <c r="T276" s="23">
        <v>106</v>
      </c>
    </row>
    <row r="277" spans="1:20" x14ac:dyDescent="0.3">
      <c r="A277" s="19" t="s">
        <v>1929</v>
      </c>
      <c r="B277" s="34" t="s">
        <v>1226</v>
      </c>
      <c r="D277" t="s">
        <v>502</v>
      </c>
      <c r="E277" t="s">
        <v>351</v>
      </c>
      <c r="F277" t="s">
        <v>13</v>
      </c>
      <c r="G277" t="s">
        <v>19</v>
      </c>
      <c r="H277" s="1">
        <v>42763</v>
      </c>
      <c r="J277" s="10" t="str">
        <f t="shared" si="20"/>
        <v>00 janvier 1900</v>
      </c>
      <c r="M277" s="10">
        <f t="shared" si="21"/>
        <v>0</v>
      </c>
      <c r="N277" s="12">
        <f t="shared" si="22"/>
        <v>365</v>
      </c>
      <c r="O277" s="10" t="str">
        <f t="shared" si="23"/>
        <v>30 décembre 1900</v>
      </c>
      <c r="P277" s="26" t="str">
        <f t="shared" si="24"/>
        <v/>
      </c>
      <c r="Q277" s="12"/>
      <c r="S277">
        <v>3</v>
      </c>
      <c r="T277">
        <v>3</v>
      </c>
    </row>
    <row r="278" spans="1:20" x14ac:dyDescent="0.3">
      <c r="A278" s="19" t="s">
        <v>1930</v>
      </c>
      <c r="B278" s="34" t="s">
        <v>1227</v>
      </c>
      <c r="D278" t="s">
        <v>906</v>
      </c>
      <c r="E278" t="s">
        <v>140</v>
      </c>
      <c r="F278" t="s">
        <v>7</v>
      </c>
      <c r="G278" t="s">
        <v>191</v>
      </c>
      <c r="H278" s="1">
        <v>42684</v>
      </c>
      <c r="J278" s="10" t="str">
        <f t="shared" si="20"/>
        <v>00 janvier 1900</v>
      </c>
      <c r="M278" s="10">
        <f t="shared" si="21"/>
        <v>0</v>
      </c>
      <c r="N278" s="12">
        <f t="shared" si="22"/>
        <v>365</v>
      </c>
      <c r="O278" s="10" t="str">
        <f t="shared" si="23"/>
        <v>30 décembre 1900</v>
      </c>
      <c r="P278" s="26" t="str">
        <f t="shared" si="24"/>
        <v/>
      </c>
      <c r="Q278" s="12"/>
      <c r="S278">
        <v>0</v>
      </c>
      <c r="T278">
        <v>194</v>
      </c>
    </row>
    <row r="279" spans="1:20" x14ac:dyDescent="0.3">
      <c r="A279" s="19" t="s">
        <v>1931</v>
      </c>
      <c r="B279" s="34" t="s">
        <v>1228</v>
      </c>
      <c r="D279" t="s">
        <v>466</v>
      </c>
      <c r="E279" t="s">
        <v>467</v>
      </c>
      <c r="F279" t="s">
        <v>7</v>
      </c>
      <c r="G279" t="s">
        <v>48</v>
      </c>
      <c r="H279" s="1">
        <v>42854</v>
      </c>
      <c r="I279" s="36"/>
      <c r="J279" s="10" t="str">
        <f t="shared" si="20"/>
        <v>00 janvier 1900</v>
      </c>
      <c r="M279" s="10">
        <f t="shared" si="21"/>
        <v>0</v>
      </c>
      <c r="N279" s="12">
        <f t="shared" si="22"/>
        <v>365</v>
      </c>
      <c r="O279" s="10" t="str">
        <f t="shared" si="23"/>
        <v>30 décembre 1900</v>
      </c>
      <c r="P279" s="26" t="str">
        <f t="shared" si="24"/>
        <v/>
      </c>
      <c r="Q279" s="12"/>
      <c r="S279">
        <v>0</v>
      </c>
      <c r="T279">
        <v>36</v>
      </c>
    </row>
    <row r="280" spans="1:20" x14ac:dyDescent="0.3">
      <c r="A280" s="19" t="s">
        <v>1932</v>
      </c>
      <c r="B280" s="34" t="s">
        <v>1229</v>
      </c>
      <c r="D280" t="s">
        <v>643</v>
      </c>
      <c r="E280" t="s">
        <v>124</v>
      </c>
      <c r="F280" t="s">
        <v>22</v>
      </c>
      <c r="G280" t="s">
        <v>19</v>
      </c>
      <c r="H280" s="1">
        <v>42681</v>
      </c>
      <c r="I280" s="36">
        <v>42665</v>
      </c>
      <c r="J280" s="10" t="str">
        <f t="shared" si="20"/>
        <v>22 octobre 2016</v>
      </c>
      <c r="K280" s="8">
        <v>240</v>
      </c>
      <c r="L280" s="8">
        <v>0</v>
      </c>
      <c r="M280" s="10">
        <f t="shared" si="21"/>
        <v>240</v>
      </c>
      <c r="N280" s="12">
        <f t="shared" si="22"/>
        <v>43030</v>
      </c>
      <c r="O280" s="10" t="str">
        <f t="shared" si="23"/>
        <v>22 octobre 2017</v>
      </c>
      <c r="P280" s="26" t="str">
        <f t="shared" si="24"/>
        <v>officiellement indemne en</v>
      </c>
      <c r="Q280" s="12"/>
      <c r="S280">
        <v>3</v>
      </c>
      <c r="T280">
        <v>3</v>
      </c>
    </row>
    <row r="281" spans="1:20" x14ac:dyDescent="0.3">
      <c r="A281" s="19" t="s">
        <v>1933</v>
      </c>
      <c r="B281" s="34" t="s">
        <v>1230</v>
      </c>
      <c r="D281" t="s">
        <v>425</v>
      </c>
      <c r="E281" t="s">
        <v>54</v>
      </c>
      <c r="F281" t="s">
        <v>13</v>
      </c>
      <c r="G281" t="s">
        <v>19</v>
      </c>
      <c r="H281" s="1">
        <v>42851</v>
      </c>
      <c r="J281" s="10" t="str">
        <f t="shared" si="20"/>
        <v>00 janvier 1900</v>
      </c>
      <c r="M281" s="10">
        <f t="shared" si="21"/>
        <v>0</v>
      </c>
      <c r="N281" s="12">
        <f t="shared" si="22"/>
        <v>365</v>
      </c>
      <c r="O281" s="10" t="str">
        <f t="shared" si="23"/>
        <v>30 décembre 1900</v>
      </c>
      <c r="P281" s="26" t="str">
        <f t="shared" si="24"/>
        <v/>
      </c>
      <c r="Q281" s="12"/>
      <c r="S281">
        <v>18</v>
      </c>
      <c r="T281">
        <v>18</v>
      </c>
    </row>
    <row r="282" spans="1:20" x14ac:dyDescent="0.3">
      <c r="A282" s="19" t="s">
        <v>1934</v>
      </c>
      <c r="B282" s="34" t="s">
        <v>1231</v>
      </c>
      <c r="E282" t="s">
        <v>440</v>
      </c>
      <c r="F282" t="s">
        <v>13</v>
      </c>
      <c r="G282" t="s">
        <v>191</v>
      </c>
      <c r="H282" s="1">
        <v>42877</v>
      </c>
      <c r="I282" s="36"/>
      <c r="J282" s="10" t="str">
        <f t="shared" si="20"/>
        <v>00 janvier 1900</v>
      </c>
      <c r="M282" s="10">
        <f t="shared" si="21"/>
        <v>0</v>
      </c>
      <c r="N282" s="12">
        <f t="shared" si="22"/>
        <v>365</v>
      </c>
      <c r="O282" s="10" t="str">
        <f t="shared" si="23"/>
        <v>30 décembre 1900</v>
      </c>
      <c r="P282" s="26" t="str">
        <f t="shared" si="24"/>
        <v/>
      </c>
      <c r="Q282" s="12"/>
      <c r="S282">
        <v>45</v>
      </c>
      <c r="T282">
        <v>45</v>
      </c>
    </row>
    <row r="283" spans="1:20" x14ac:dyDescent="0.3">
      <c r="A283" s="19" t="s">
        <v>1935</v>
      </c>
      <c r="B283" s="34" t="s">
        <v>1232</v>
      </c>
      <c r="C283" s="23"/>
      <c r="D283" s="23" t="s">
        <v>528</v>
      </c>
      <c r="E283" s="23" t="s">
        <v>105</v>
      </c>
      <c r="F283" s="23" t="s">
        <v>7</v>
      </c>
      <c r="G283" s="23" t="s">
        <v>8</v>
      </c>
      <c r="H283" s="24">
        <v>42674</v>
      </c>
      <c r="I283" s="36">
        <v>42670</v>
      </c>
      <c r="J283" s="10" t="str">
        <f t="shared" si="20"/>
        <v>27 octobre 2016</v>
      </c>
      <c r="K283" s="8">
        <v>39</v>
      </c>
      <c r="L283" s="8">
        <v>0</v>
      </c>
      <c r="M283" s="10">
        <f t="shared" si="21"/>
        <v>39</v>
      </c>
      <c r="N283" s="12">
        <f t="shared" si="22"/>
        <v>43035</v>
      </c>
      <c r="O283" s="10" t="str">
        <f t="shared" si="23"/>
        <v>27 octobre 2017</v>
      </c>
      <c r="P283" s="26" t="str">
        <f t="shared" si="24"/>
        <v>officiellement indemne en</v>
      </c>
      <c r="Q283" s="12"/>
      <c r="S283" s="23">
        <v>0</v>
      </c>
      <c r="T283" s="23">
        <v>119</v>
      </c>
    </row>
    <row r="284" spans="1:20" x14ac:dyDescent="0.3">
      <c r="A284" s="19" t="s">
        <v>1936</v>
      </c>
      <c r="B284" s="34" t="s">
        <v>1233</v>
      </c>
      <c r="D284" t="s">
        <v>495</v>
      </c>
      <c r="E284" t="s">
        <v>290</v>
      </c>
      <c r="F284" t="s">
        <v>13</v>
      </c>
      <c r="G284" t="s">
        <v>8</v>
      </c>
      <c r="H284" s="1">
        <v>42753</v>
      </c>
      <c r="I284" s="36"/>
      <c r="J284" s="10" t="str">
        <f t="shared" si="20"/>
        <v>00 janvier 1900</v>
      </c>
      <c r="M284" s="10">
        <f t="shared" si="21"/>
        <v>0</v>
      </c>
      <c r="N284" s="12">
        <f t="shared" si="22"/>
        <v>365</v>
      </c>
      <c r="O284" s="10" t="str">
        <f t="shared" si="23"/>
        <v>30 décembre 1900</v>
      </c>
      <c r="P284" s="26" t="str">
        <f t="shared" si="24"/>
        <v/>
      </c>
      <c r="Q284" s="12"/>
      <c r="S284">
        <v>36</v>
      </c>
      <c r="T284">
        <v>36</v>
      </c>
    </row>
    <row r="285" spans="1:20" x14ac:dyDescent="0.3">
      <c r="A285" s="19" t="s">
        <v>1937</v>
      </c>
      <c r="B285" s="34" t="s">
        <v>1234</v>
      </c>
      <c r="C285" t="s">
        <v>9</v>
      </c>
      <c r="D285" t="s">
        <v>428</v>
      </c>
      <c r="E285" t="s">
        <v>429</v>
      </c>
      <c r="F285" t="s">
        <v>41</v>
      </c>
      <c r="G285" t="s">
        <v>19</v>
      </c>
      <c r="H285" s="1">
        <v>42747</v>
      </c>
      <c r="J285" s="10" t="str">
        <f t="shared" si="20"/>
        <v>00 janvier 1900</v>
      </c>
      <c r="M285" s="10">
        <f t="shared" si="21"/>
        <v>0</v>
      </c>
      <c r="N285" s="12">
        <f t="shared" si="22"/>
        <v>365</v>
      </c>
      <c r="O285" s="10" t="str">
        <f t="shared" si="23"/>
        <v>30 décembre 1900</v>
      </c>
      <c r="P285" s="26" t="str">
        <f t="shared" si="24"/>
        <v/>
      </c>
      <c r="Q285" s="12"/>
      <c r="S285">
        <v>25</v>
      </c>
      <c r="T285">
        <v>25</v>
      </c>
    </row>
    <row r="286" spans="1:20" x14ac:dyDescent="0.3">
      <c r="A286" s="19" t="s">
        <v>1938</v>
      </c>
      <c r="B286" s="34" t="s">
        <v>1235</v>
      </c>
      <c r="C286" s="23"/>
      <c r="D286" s="23" t="s">
        <v>470</v>
      </c>
      <c r="E286" s="23" t="s">
        <v>86</v>
      </c>
      <c r="F286" s="23" t="s">
        <v>7</v>
      </c>
      <c r="G286" s="23" t="s">
        <v>40</v>
      </c>
      <c r="H286" s="24">
        <v>42865</v>
      </c>
      <c r="I286" s="36"/>
      <c r="J286" s="10" t="str">
        <f t="shared" si="20"/>
        <v>00 janvier 1900</v>
      </c>
      <c r="M286" s="10">
        <f t="shared" si="21"/>
        <v>0</v>
      </c>
      <c r="N286" s="12">
        <f t="shared" si="22"/>
        <v>365</v>
      </c>
      <c r="O286" s="10" t="str">
        <f t="shared" si="23"/>
        <v>30 décembre 1900</v>
      </c>
      <c r="P286" s="26" t="str">
        <f t="shared" si="24"/>
        <v/>
      </c>
      <c r="Q286" s="12"/>
      <c r="S286" s="23">
        <v>0</v>
      </c>
      <c r="T286" s="23">
        <v>175</v>
      </c>
    </row>
    <row r="287" spans="1:20" x14ac:dyDescent="0.3">
      <c r="A287" s="19" t="s">
        <v>1939</v>
      </c>
      <c r="B287" s="34" t="s">
        <v>1236</v>
      </c>
      <c r="C287" s="23" t="s">
        <v>9</v>
      </c>
      <c r="D287" s="23" t="s">
        <v>632</v>
      </c>
      <c r="E287" s="23" t="s">
        <v>39</v>
      </c>
      <c r="F287" s="23" t="s">
        <v>7</v>
      </c>
      <c r="G287" s="23" t="s">
        <v>40</v>
      </c>
      <c r="H287" s="24">
        <v>42683</v>
      </c>
      <c r="I287" s="36"/>
      <c r="J287" s="10" t="str">
        <f t="shared" si="20"/>
        <v>00 janvier 1900</v>
      </c>
      <c r="M287" s="10">
        <f t="shared" si="21"/>
        <v>0</v>
      </c>
      <c r="N287" s="12">
        <f t="shared" si="22"/>
        <v>365</v>
      </c>
      <c r="O287" s="10" t="str">
        <f t="shared" si="23"/>
        <v>30 décembre 1900</v>
      </c>
      <c r="P287" s="26" t="str">
        <f t="shared" si="24"/>
        <v/>
      </c>
      <c r="Q287" s="12"/>
      <c r="S287" s="23">
        <v>0</v>
      </c>
      <c r="T287" s="23">
        <v>194</v>
      </c>
    </row>
    <row r="288" spans="1:20" x14ac:dyDescent="0.3">
      <c r="A288" s="19" t="s">
        <v>1940</v>
      </c>
      <c r="B288" s="34" t="s">
        <v>1237</v>
      </c>
      <c r="C288" s="23"/>
      <c r="D288" s="23" t="s">
        <v>653</v>
      </c>
      <c r="E288" s="23" t="s">
        <v>131</v>
      </c>
      <c r="F288" s="23" t="s">
        <v>22</v>
      </c>
      <c r="G288" s="23" t="s">
        <v>94</v>
      </c>
      <c r="H288" s="24">
        <v>42722</v>
      </c>
      <c r="I288" s="36"/>
      <c r="J288" s="10" t="str">
        <f t="shared" si="20"/>
        <v>00 janvier 1900</v>
      </c>
      <c r="M288" s="10">
        <f t="shared" si="21"/>
        <v>0</v>
      </c>
      <c r="N288" s="12">
        <f t="shared" si="22"/>
        <v>365</v>
      </c>
      <c r="O288" s="10" t="str">
        <f t="shared" si="23"/>
        <v>30 décembre 1900</v>
      </c>
      <c r="P288" s="26" t="str">
        <f t="shared" si="24"/>
        <v/>
      </c>
      <c r="Q288" s="12"/>
      <c r="S288" s="23">
        <v>1</v>
      </c>
      <c r="T288" s="23">
        <v>1</v>
      </c>
    </row>
    <row r="289" spans="1:20" x14ac:dyDescent="0.3">
      <c r="A289" s="19" t="s">
        <v>1941</v>
      </c>
      <c r="B289" s="34" t="s">
        <v>1238</v>
      </c>
      <c r="C289" s="23"/>
      <c r="D289" s="23"/>
      <c r="E289" s="23" t="s">
        <v>308</v>
      </c>
      <c r="F289" s="23" t="s">
        <v>7</v>
      </c>
      <c r="G289" s="23" t="s">
        <v>16</v>
      </c>
      <c r="H289" s="24">
        <v>42746</v>
      </c>
      <c r="I289" s="36"/>
      <c r="J289" s="10" t="str">
        <f t="shared" si="20"/>
        <v>00 janvier 1900</v>
      </c>
      <c r="M289" s="10">
        <f t="shared" si="21"/>
        <v>0</v>
      </c>
      <c r="N289" s="12">
        <f t="shared" si="22"/>
        <v>365</v>
      </c>
      <c r="O289" s="10" t="str">
        <f t="shared" si="23"/>
        <v>30 décembre 1900</v>
      </c>
      <c r="P289" s="26" t="str">
        <f t="shared" si="24"/>
        <v/>
      </c>
      <c r="Q289" s="12"/>
      <c r="S289" s="23">
        <v>0</v>
      </c>
      <c r="T289" s="23">
        <v>566</v>
      </c>
    </row>
    <row r="290" spans="1:20" x14ac:dyDescent="0.3">
      <c r="A290" s="19" t="s">
        <v>1942</v>
      </c>
      <c r="B290" s="34" t="s">
        <v>1239</v>
      </c>
      <c r="D290" t="s">
        <v>367</v>
      </c>
      <c r="E290" t="s">
        <v>101</v>
      </c>
      <c r="F290" t="s">
        <v>7</v>
      </c>
      <c r="G290" t="s">
        <v>94</v>
      </c>
      <c r="H290" s="1">
        <v>42739</v>
      </c>
      <c r="J290" s="10" t="str">
        <f t="shared" si="20"/>
        <v>00 janvier 1900</v>
      </c>
      <c r="M290" s="10">
        <f t="shared" si="21"/>
        <v>0</v>
      </c>
      <c r="N290" s="12">
        <f t="shared" si="22"/>
        <v>365</v>
      </c>
      <c r="O290" s="10" t="str">
        <f t="shared" si="23"/>
        <v>30 décembre 1900</v>
      </c>
      <c r="P290" s="26" t="str">
        <f t="shared" si="24"/>
        <v/>
      </c>
      <c r="Q290" s="12"/>
      <c r="S290">
        <v>0</v>
      </c>
      <c r="T290">
        <v>187</v>
      </c>
    </row>
    <row r="291" spans="1:20" x14ac:dyDescent="0.3">
      <c r="A291" s="19" t="s">
        <v>1943</v>
      </c>
      <c r="B291" s="34" t="s">
        <v>1240</v>
      </c>
      <c r="C291" t="s">
        <v>9</v>
      </c>
      <c r="D291" t="s">
        <v>599</v>
      </c>
      <c r="E291" t="s">
        <v>161</v>
      </c>
      <c r="F291" t="s">
        <v>7</v>
      </c>
      <c r="G291" t="s">
        <v>19</v>
      </c>
      <c r="H291" s="1">
        <v>42868</v>
      </c>
      <c r="J291" s="10" t="str">
        <f t="shared" si="20"/>
        <v>00 janvier 1900</v>
      </c>
      <c r="M291" s="10">
        <f t="shared" si="21"/>
        <v>0</v>
      </c>
      <c r="N291" s="12">
        <f t="shared" si="22"/>
        <v>365</v>
      </c>
      <c r="O291" s="10" t="str">
        <f t="shared" si="23"/>
        <v>30 décembre 1900</v>
      </c>
      <c r="P291" s="26" t="str">
        <f t="shared" si="24"/>
        <v/>
      </c>
      <c r="Q291" s="12"/>
      <c r="S291">
        <v>0</v>
      </c>
      <c r="T291">
        <v>413</v>
      </c>
    </row>
    <row r="292" spans="1:20" x14ac:dyDescent="0.3">
      <c r="A292" s="19" t="s">
        <v>1944</v>
      </c>
      <c r="B292" s="34" t="s">
        <v>1241</v>
      </c>
      <c r="C292" s="23"/>
      <c r="D292" s="23" t="s">
        <v>347</v>
      </c>
      <c r="E292" s="23" t="s">
        <v>35</v>
      </c>
      <c r="F292" s="23" t="s">
        <v>7</v>
      </c>
      <c r="G292" s="23" t="s">
        <v>19</v>
      </c>
      <c r="H292" s="24">
        <v>42834</v>
      </c>
      <c r="J292" s="10" t="str">
        <f t="shared" si="20"/>
        <v>00 janvier 1900</v>
      </c>
      <c r="M292" s="10">
        <f t="shared" si="21"/>
        <v>0</v>
      </c>
      <c r="N292" s="12">
        <f t="shared" si="22"/>
        <v>365</v>
      </c>
      <c r="O292" s="10" t="str">
        <f t="shared" si="23"/>
        <v>30 décembre 1900</v>
      </c>
      <c r="P292" s="26" t="str">
        <f t="shared" si="24"/>
        <v/>
      </c>
      <c r="Q292" s="12"/>
      <c r="S292" s="23">
        <v>0</v>
      </c>
      <c r="T292" s="23">
        <v>140</v>
      </c>
    </row>
    <row r="293" spans="1:20" x14ac:dyDescent="0.3">
      <c r="A293" s="19" t="s">
        <v>1945</v>
      </c>
      <c r="B293" s="34" t="s">
        <v>1242</v>
      </c>
      <c r="D293" t="s">
        <v>732</v>
      </c>
      <c r="E293" t="s">
        <v>297</v>
      </c>
      <c r="F293" t="s">
        <v>7</v>
      </c>
      <c r="G293" t="s">
        <v>19</v>
      </c>
      <c r="H293" s="1">
        <v>42688</v>
      </c>
      <c r="I293" s="36">
        <v>42661</v>
      </c>
      <c r="J293" s="10" t="str">
        <f t="shared" si="20"/>
        <v>18 octobre 2016</v>
      </c>
      <c r="K293" s="8">
        <v>411</v>
      </c>
      <c r="L293" s="8">
        <v>0</v>
      </c>
      <c r="M293" s="10">
        <f t="shared" si="21"/>
        <v>411</v>
      </c>
      <c r="N293" s="12">
        <f t="shared" si="22"/>
        <v>43026</v>
      </c>
      <c r="O293" s="10" t="str">
        <f t="shared" si="23"/>
        <v>18 octobre 2017</v>
      </c>
      <c r="P293" s="26" t="str">
        <f t="shared" si="24"/>
        <v>officiellement indemne en</v>
      </c>
      <c r="Q293" s="12"/>
      <c r="S293">
        <v>0</v>
      </c>
      <c r="T293">
        <v>465</v>
      </c>
    </row>
    <row r="294" spans="1:20" x14ac:dyDescent="0.3">
      <c r="A294" s="19" t="s">
        <v>1946</v>
      </c>
      <c r="B294" s="34" t="s">
        <v>1243</v>
      </c>
      <c r="C294" t="s">
        <v>9</v>
      </c>
      <c r="D294" t="s">
        <v>854</v>
      </c>
      <c r="E294" t="s">
        <v>613</v>
      </c>
      <c r="F294" t="s">
        <v>7</v>
      </c>
      <c r="G294" t="s">
        <v>137</v>
      </c>
      <c r="H294" s="1">
        <v>42715</v>
      </c>
      <c r="I294" s="36"/>
      <c r="J294" s="10" t="str">
        <f t="shared" si="20"/>
        <v>00 janvier 1900</v>
      </c>
      <c r="M294" s="10">
        <f t="shared" si="21"/>
        <v>0</v>
      </c>
      <c r="N294" s="12">
        <f t="shared" si="22"/>
        <v>365</v>
      </c>
      <c r="O294" s="10" t="str">
        <f t="shared" si="23"/>
        <v>30 décembre 1900</v>
      </c>
      <c r="P294" s="26" t="str">
        <f t="shared" si="24"/>
        <v/>
      </c>
      <c r="Q294" s="12"/>
      <c r="S294">
        <v>0</v>
      </c>
      <c r="T294">
        <v>330</v>
      </c>
    </row>
    <row r="295" spans="1:20" x14ac:dyDescent="0.3">
      <c r="A295" s="19" t="s">
        <v>1947</v>
      </c>
      <c r="B295" s="34" t="s">
        <v>1244</v>
      </c>
      <c r="D295" t="s">
        <v>17</v>
      </c>
      <c r="E295" t="s">
        <v>18</v>
      </c>
      <c r="F295" t="s">
        <v>7</v>
      </c>
      <c r="G295" t="s">
        <v>19</v>
      </c>
      <c r="H295" s="1">
        <v>42901</v>
      </c>
      <c r="J295" s="10" t="str">
        <f t="shared" si="20"/>
        <v>00 janvier 1900</v>
      </c>
      <c r="K295" s="39"/>
      <c r="M295" s="10">
        <f t="shared" si="21"/>
        <v>0</v>
      </c>
      <c r="N295" s="12">
        <f t="shared" si="22"/>
        <v>365</v>
      </c>
      <c r="O295" s="10" t="str">
        <f t="shared" si="23"/>
        <v>30 décembre 1900</v>
      </c>
      <c r="P295" s="26" t="str">
        <f t="shared" si="24"/>
        <v/>
      </c>
      <c r="Q295" s="12"/>
      <c r="S295">
        <v>0</v>
      </c>
      <c r="T295">
        <v>24</v>
      </c>
    </row>
    <row r="296" spans="1:20" x14ac:dyDescent="0.3">
      <c r="A296" s="19" t="s">
        <v>1948</v>
      </c>
      <c r="B296" s="34" t="s">
        <v>1245</v>
      </c>
      <c r="D296" t="s">
        <v>549</v>
      </c>
      <c r="E296" t="s">
        <v>232</v>
      </c>
      <c r="F296" t="s">
        <v>7</v>
      </c>
      <c r="G296" t="s">
        <v>33</v>
      </c>
      <c r="H296" s="1">
        <v>42915</v>
      </c>
      <c r="J296" s="10" t="str">
        <f t="shared" si="20"/>
        <v>00 janvier 1900</v>
      </c>
      <c r="M296" s="10">
        <f t="shared" si="21"/>
        <v>0</v>
      </c>
      <c r="N296" s="12">
        <f t="shared" si="22"/>
        <v>365</v>
      </c>
      <c r="O296" s="10" t="str">
        <f t="shared" si="23"/>
        <v>30 décembre 1900</v>
      </c>
      <c r="P296" s="26" t="str">
        <f t="shared" si="24"/>
        <v/>
      </c>
      <c r="Q296" s="12"/>
      <c r="S296">
        <v>0</v>
      </c>
      <c r="T296">
        <v>60</v>
      </c>
    </row>
    <row r="297" spans="1:20" x14ac:dyDescent="0.3">
      <c r="A297" s="19" t="s">
        <v>1949</v>
      </c>
      <c r="B297" s="34" t="s">
        <v>1246</v>
      </c>
      <c r="C297" s="23"/>
      <c r="D297" s="23" t="s">
        <v>34</v>
      </c>
      <c r="E297" s="23" t="s">
        <v>35</v>
      </c>
      <c r="F297" s="23" t="s">
        <v>36</v>
      </c>
      <c r="G297" s="23" t="s">
        <v>19</v>
      </c>
      <c r="H297" s="24">
        <v>42824</v>
      </c>
      <c r="I297" s="36"/>
      <c r="J297" s="10" t="str">
        <f t="shared" si="20"/>
        <v>00 janvier 1900</v>
      </c>
      <c r="M297" s="10">
        <f t="shared" si="21"/>
        <v>0</v>
      </c>
      <c r="N297" s="12">
        <f t="shared" si="22"/>
        <v>365</v>
      </c>
      <c r="O297" s="10" t="str">
        <f t="shared" si="23"/>
        <v>30 décembre 1900</v>
      </c>
      <c r="P297" s="26" t="str">
        <f t="shared" si="24"/>
        <v/>
      </c>
      <c r="Q297" s="12"/>
      <c r="S297" s="23">
        <v>0</v>
      </c>
      <c r="T297" s="23">
        <v>0</v>
      </c>
    </row>
    <row r="298" spans="1:20" x14ac:dyDescent="0.3">
      <c r="A298" s="19" t="s">
        <v>1950</v>
      </c>
      <c r="B298" s="34" t="s">
        <v>1247</v>
      </c>
      <c r="C298" t="s">
        <v>9</v>
      </c>
      <c r="D298" t="s">
        <v>186</v>
      </c>
      <c r="E298" t="s">
        <v>209</v>
      </c>
      <c r="F298" t="s">
        <v>7</v>
      </c>
      <c r="G298" t="s">
        <v>40</v>
      </c>
      <c r="H298" s="1">
        <v>42741</v>
      </c>
      <c r="J298" s="10" t="str">
        <f t="shared" si="20"/>
        <v>00 janvier 1900</v>
      </c>
      <c r="M298" s="10">
        <f t="shared" si="21"/>
        <v>0</v>
      </c>
      <c r="N298" s="12">
        <f t="shared" si="22"/>
        <v>365</v>
      </c>
      <c r="O298" s="10" t="str">
        <f t="shared" si="23"/>
        <v>30 décembre 1900</v>
      </c>
      <c r="P298" s="26" t="str">
        <f t="shared" si="24"/>
        <v/>
      </c>
      <c r="Q298" s="12"/>
      <c r="S298">
        <v>0</v>
      </c>
      <c r="T298">
        <v>78</v>
      </c>
    </row>
    <row r="299" spans="1:20" x14ac:dyDescent="0.3">
      <c r="A299" s="19" t="s">
        <v>1951</v>
      </c>
      <c r="B299" s="34" t="s">
        <v>1248</v>
      </c>
      <c r="C299" t="s">
        <v>9</v>
      </c>
      <c r="D299" t="s">
        <v>751</v>
      </c>
      <c r="E299" t="s">
        <v>129</v>
      </c>
      <c r="F299" t="s">
        <v>41</v>
      </c>
      <c r="G299" t="s">
        <v>16</v>
      </c>
      <c r="H299" s="1">
        <v>42711</v>
      </c>
      <c r="I299" s="36"/>
      <c r="J299" s="10" t="str">
        <f t="shared" si="20"/>
        <v>00 janvier 1900</v>
      </c>
      <c r="M299" s="10">
        <f t="shared" si="21"/>
        <v>0</v>
      </c>
      <c r="N299" s="12">
        <f t="shared" si="22"/>
        <v>365</v>
      </c>
      <c r="O299" s="10" t="str">
        <f t="shared" si="23"/>
        <v>30 décembre 1900</v>
      </c>
      <c r="P299" s="26" t="str">
        <f t="shared" si="24"/>
        <v/>
      </c>
      <c r="Q299" s="12"/>
      <c r="S299">
        <v>24</v>
      </c>
      <c r="T299">
        <v>24</v>
      </c>
    </row>
    <row r="300" spans="1:20" x14ac:dyDescent="0.3">
      <c r="A300" s="19" t="s">
        <v>1952</v>
      </c>
      <c r="B300" s="34" t="s">
        <v>1249</v>
      </c>
      <c r="D300" t="s">
        <v>554</v>
      </c>
      <c r="E300" t="s">
        <v>43</v>
      </c>
      <c r="F300" t="s">
        <v>13</v>
      </c>
      <c r="G300" t="s">
        <v>19</v>
      </c>
      <c r="H300" s="1">
        <v>42990</v>
      </c>
      <c r="I300" s="36"/>
      <c r="J300" s="10" t="str">
        <f t="shared" si="20"/>
        <v>00 janvier 1900</v>
      </c>
      <c r="M300" s="10">
        <f t="shared" si="21"/>
        <v>0</v>
      </c>
      <c r="N300" s="12">
        <f t="shared" si="22"/>
        <v>365</v>
      </c>
      <c r="O300" s="10" t="str">
        <f t="shared" si="23"/>
        <v>30 décembre 1900</v>
      </c>
      <c r="P300" s="26" t="str">
        <f t="shared" si="24"/>
        <v/>
      </c>
      <c r="Q300" s="12"/>
      <c r="S300">
        <v>2</v>
      </c>
      <c r="T300">
        <v>2</v>
      </c>
    </row>
    <row r="301" spans="1:20" x14ac:dyDescent="0.3">
      <c r="A301" s="19" t="s">
        <v>1953</v>
      </c>
      <c r="B301" s="34" t="s">
        <v>1250</v>
      </c>
      <c r="D301" t="s">
        <v>248</v>
      </c>
      <c r="E301" t="s">
        <v>11</v>
      </c>
      <c r="F301" t="s">
        <v>7</v>
      </c>
      <c r="G301" t="s">
        <v>33</v>
      </c>
      <c r="H301" s="1">
        <v>42893</v>
      </c>
      <c r="I301" s="36"/>
      <c r="J301" s="10" t="str">
        <f t="shared" si="20"/>
        <v>00 janvier 1900</v>
      </c>
      <c r="M301" s="10">
        <f t="shared" si="21"/>
        <v>0</v>
      </c>
      <c r="N301" s="12">
        <f t="shared" si="22"/>
        <v>365</v>
      </c>
      <c r="O301" s="10" t="str">
        <f t="shared" si="23"/>
        <v>30 décembre 1900</v>
      </c>
      <c r="P301" s="26" t="str">
        <f t="shared" si="24"/>
        <v/>
      </c>
      <c r="Q301" s="12"/>
      <c r="S301">
        <v>0</v>
      </c>
      <c r="T301">
        <v>99</v>
      </c>
    </row>
    <row r="302" spans="1:20" x14ac:dyDescent="0.3">
      <c r="A302" s="19" t="s">
        <v>1954</v>
      </c>
      <c r="B302" s="34" t="s">
        <v>1251</v>
      </c>
      <c r="C302" t="s">
        <v>9</v>
      </c>
      <c r="D302" t="s">
        <v>569</v>
      </c>
      <c r="E302" t="s">
        <v>566</v>
      </c>
      <c r="F302" t="s">
        <v>111</v>
      </c>
      <c r="G302" t="s">
        <v>94</v>
      </c>
      <c r="H302" s="1">
        <v>42740</v>
      </c>
      <c r="I302" s="36"/>
      <c r="J302" s="10" t="str">
        <f t="shared" si="20"/>
        <v>00 janvier 1900</v>
      </c>
      <c r="M302" s="10">
        <f t="shared" si="21"/>
        <v>0</v>
      </c>
      <c r="N302" s="12">
        <f t="shared" si="22"/>
        <v>365</v>
      </c>
      <c r="O302" s="10" t="str">
        <f t="shared" si="23"/>
        <v>30 décembre 1900</v>
      </c>
      <c r="P302" s="26" t="str">
        <f t="shared" si="24"/>
        <v/>
      </c>
      <c r="Q302" s="12"/>
      <c r="S302">
        <v>0</v>
      </c>
      <c r="T302">
        <v>2</v>
      </c>
    </row>
    <row r="303" spans="1:20" x14ac:dyDescent="0.3">
      <c r="A303" s="19" t="s">
        <v>1955</v>
      </c>
      <c r="B303" s="34" t="s">
        <v>1252</v>
      </c>
      <c r="D303" t="s">
        <v>537</v>
      </c>
      <c r="E303" t="s">
        <v>30</v>
      </c>
      <c r="F303" t="s">
        <v>7</v>
      </c>
      <c r="G303" t="s">
        <v>16</v>
      </c>
      <c r="H303" s="1">
        <v>42690</v>
      </c>
      <c r="J303" s="10" t="str">
        <f t="shared" si="20"/>
        <v>00 janvier 1900</v>
      </c>
      <c r="M303" s="10">
        <f t="shared" si="21"/>
        <v>0</v>
      </c>
      <c r="N303" s="12">
        <f t="shared" si="22"/>
        <v>365</v>
      </c>
      <c r="O303" s="10" t="str">
        <f t="shared" si="23"/>
        <v>30 décembre 1900</v>
      </c>
      <c r="P303" s="26" t="str">
        <f t="shared" si="24"/>
        <v/>
      </c>
      <c r="Q303" s="12"/>
      <c r="S303">
        <v>0</v>
      </c>
      <c r="T303">
        <v>318</v>
      </c>
    </row>
    <row r="304" spans="1:20" x14ac:dyDescent="0.3">
      <c r="A304" s="19" t="s">
        <v>1956</v>
      </c>
      <c r="B304" s="34" t="s">
        <v>1253</v>
      </c>
      <c r="D304" t="s">
        <v>626</v>
      </c>
      <c r="E304" t="s">
        <v>234</v>
      </c>
      <c r="F304" t="s">
        <v>7</v>
      </c>
      <c r="G304" t="s">
        <v>137</v>
      </c>
      <c r="H304" s="1">
        <v>42837</v>
      </c>
      <c r="J304" s="10" t="str">
        <f t="shared" si="20"/>
        <v>00 janvier 1900</v>
      </c>
      <c r="M304" s="10">
        <f t="shared" si="21"/>
        <v>0</v>
      </c>
      <c r="N304" s="12">
        <f t="shared" si="22"/>
        <v>365</v>
      </c>
      <c r="O304" s="10" t="str">
        <f t="shared" si="23"/>
        <v>30 décembre 1900</v>
      </c>
      <c r="P304" s="26" t="str">
        <f t="shared" si="24"/>
        <v/>
      </c>
      <c r="Q304" s="12"/>
      <c r="S304">
        <v>0</v>
      </c>
      <c r="T304">
        <v>24</v>
      </c>
    </row>
    <row r="305" spans="1:20" x14ac:dyDescent="0.3">
      <c r="A305" s="19" t="s">
        <v>1957</v>
      </c>
      <c r="B305" s="34" t="s">
        <v>1254</v>
      </c>
      <c r="D305" t="s">
        <v>158</v>
      </c>
      <c r="E305" t="s">
        <v>605</v>
      </c>
      <c r="F305" t="s">
        <v>7</v>
      </c>
      <c r="G305" t="s">
        <v>244</v>
      </c>
      <c r="H305" s="1">
        <v>42817</v>
      </c>
      <c r="I305" s="36"/>
      <c r="J305" s="10" t="str">
        <f t="shared" si="20"/>
        <v>00 janvier 1900</v>
      </c>
      <c r="M305" s="10">
        <f t="shared" si="21"/>
        <v>0</v>
      </c>
      <c r="N305" s="12">
        <f t="shared" si="22"/>
        <v>365</v>
      </c>
      <c r="O305" s="10" t="str">
        <f t="shared" si="23"/>
        <v>30 décembre 1900</v>
      </c>
      <c r="P305" s="26" t="str">
        <f t="shared" si="24"/>
        <v/>
      </c>
      <c r="Q305" s="12"/>
      <c r="S305">
        <v>0</v>
      </c>
      <c r="T305">
        <v>154</v>
      </c>
    </row>
    <row r="306" spans="1:20" x14ac:dyDescent="0.3">
      <c r="A306" s="19" t="s">
        <v>1958</v>
      </c>
      <c r="B306" s="34" t="s">
        <v>1255</v>
      </c>
      <c r="C306" s="23"/>
      <c r="D306" s="23"/>
      <c r="E306" s="23" t="s">
        <v>734</v>
      </c>
      <c r="F306" s="23" t="s">
        <v>13</v>
      </c>
      <c r="G306" s="23" t="s">
        <v>33</v>
      </c>
      <c r="H306" s="24">
        <v>42725</v>
      </c>
      <c r="J306" s="10" t="str">
        <f t="shared" si="20"/>
        <v>00 janvier 1900</v>
      </c>
      <c r="M306" s="10">
        <f t="shared" si="21"/>
        <v>0</v>
      </c>
      <c r="N306" s="12">
        <f t="shared" si="22"/>
        <v>365</v>
      </c>
      <c r="O306" s="10" t="str">
        <f t="shared" si="23"/>
        <v>30 décembre 1900</v>
      </c>
      <c r="P306" s="26" t="str">
        <f t="shared" si="24"/>
        <v/>
      </c>
      <c r="Q306" s="12"/>
      <c r="S306" s="23">
        <v>2</v>
      </c>
      <c r="T306" s="23">
        <v>2</v>
      </c>
    </row>
    <row r="307" spans="1:20" x14ac:dyDescent="0.3">
      <c r="A307" s="19" t="s">
        <v>1959</v>
      </c>
      <c r="B307" s="34" t="s">
        <v>1256</v>
      </c>
      <c r="C307" s="23"/>
      <c r="D307" s="23" t="s">
        <v>529</v>
      </c>
      <c r="E307" s="23" t="s">
        <v>317</v>
      </c>
      <c r="F307" s="23" t="s">
        <v>7</v>
      </c>
      <c r="G307" s="23" t="s">
        <v>8</v>
      </c>
      <c r="H307" s="24">
        <v>42708</v>
      </c>
      <c r="J307" s="10" t="str">
        <f t="shared" si="20"/>
        <v>00 janvier 1900</v>
      </c>
      <c r="M307" s="10">
        <f t="shared" si="21"/>
        <v>0</v>
      </c>
      <c r="N307" s="12">
        <f t="shared" si="22"/>
        <v>365</v>
      </c>
      <c r="O307" s="10" t="str">
        <f t="shared" si="23"/>
        <v>30 décembre 1900</v>
      </c>
      <c r="P307" s="26" t="str">
        <f t="shared" si="24"/>
        <v/>
      </c>
      <c r="Q307" s="12"/>
      <c r="S307" s="23">
        <v>0</v>
      </c>
      <c r="T307" s="23">
        <v>119</v>
      </c>
    </row>
    <row r="308" spans="1:20" x14ac:dyDescent="0.3">
      <c r="A308" s="19" t="s">
        <v>1960</v>
      </c>
      <c r="B308" s="34" t="s">
        <v>1257</v>
      </c>
      <c r="D308" t="s">
        <v>515</v>
      </c>
      <c r="E308" t="s">
        <v>516</v>
      </c>
      <c r="F308" t="s">
        <v>13</v>
      </c>
      <c r="G308" t="s">
        <v>40</v>
      </c>
      <c r="H308" s="1">
        <v>42747</v>
      </c>
      <c r="J308" s="10" t="str">
        <f t="shared" si="20"/>
        <v>00 janvier 1900</v>
      </c>
      <c r="M308" s="10">
        <f t="shared" si="21"/>
        <v>0</v>
      </c>
      <c r="N308" s="12">
        <f t="shared" si="22"/>
        <v>365</v>
      </c>
      <c r="O308" s="10" t="str">
        <f t="shared" si="23"/>
        <v>30 décembre 1900</v>
      </c>
      <c r="P308" s="26" t="str">
        <f t="shared" si="24"/>
        <v/>
      </c>
      <c r="Q308" s="12"/>
      <c r="S308">
        <v>0</v>
      </c>
      <c r="T308">
        <v>0</v>
      </c>
    </row>
    <row r="309" spans="1:20" x14ac:dyDescent="0.3">
      <c r="A309" s="19" t="s">
        <v>1961</v>
      </c>
      <c r="B309" s="34" t="s">
        <v>1258</v>
      </c>
      <c r="E309" t="s">
        <v>303</v>
      </c>
      <c r="F309" t="s">
        <v>7</v>
      </c>
      <c r="G309" t="s">
        <v>8</v>
      </c>
      <c r="H309" s="1">
        <v>42775</v>
      </c>
      <c r="J309" s="10" t="str">
        <f t="shared" si="20"/>
        <v>00 janvier 1900</v>
      </c>
      <c r="M309" s="10">
        <f t="shared" si="21"/>
        <v>0</v>
      </c>
      <c r="N309" s="12">
        <f t="shared" si="22"/>
        <v>365</v>
      </c>
      <c r="O309" s="10" t="str">
        <f t="shared" si="23"/>
        <v>30 décembre 1900</v>
      </c>
      <c r="P309" s="26" t="str">
        <f t="shared" si="24"/>
        <v/>
      </c>
      <c r="Q309" s="12"/>
      <c r="S309">
        <v>0</v>
      </c>
      <c r="T309">
        <v>186</v>
      </c>
    </row>
    <row r="310" spans="1:20" x14ac:dyDescent="0.3">
      <c r="A310" s="19" t="s">
        <v>1962</v>
      </c>
      <c r="B310" s="34" t="s">
        <v>1259</v>
      </c>
      <c r="C310" t="s">
        <v>9</v>
      </c>
      <c r="D310" t="s">
        <v>236</v>
      </c>
      <c r="E310" t="s">
        <v>220</v>
      </c>
      <c r="F310" t="s">
        <v>22</v>
      </c>
      <c r="G310" t="s">
        <v>12</v>
      </c>
      <c r="H310" s="1">
        <v>42750</v>
      </c>
      <c r="I310" s="36"/>
      <c r="J310" s="10" t="str">
        <f t="shared" si="20"/>
        <v>00 janvier 1900</v>
      </c>
      <c r="M310" s="10">
        <f t="shared" si="21"/>
        <v>0</v>
      </c>
      <c r="N310" s="12">
        <f t="shared" si="22"/>
        <v>365</v>
      </c>
      <c r="O310" s="10" t="str">
        <f t="shared" si="23"/>
        <v>30 décembre 1900</v>
      </c>
      <c r="P310" s="26" t="str">
        <f t="shared" si="24"/>
        <v/>
      </c>
      <c r="Q310" s="12"/>
      <c r="S310">
        <v>34</v>
      </c>
      <c r="T310">
        <v>34</v>
      </c>
    </row>
    <row r="311" spans="1:20" x14ac:dyDescent="0.3">
      <c r="A311" s="19" t="s">
        <v>1963</v>
      </c>
      <c r="B311" s="34" t="s">
        <v>1260</v>
      </c>
      <c r="C311" t="s">
        <v>9</v>
      </c>
      <c r="D311" t="s">
        <v>352</v>
      </c>
      <c r="E311" t="s">
        <v>138</v>
      </c>
      <c r="F311" t="s">
        <v>41</v>
      </c>
      <c r="G311" t="s">
        <v>191</v>
      </c>
      <c r="H311" s="1">
        <v>42742</v>
      </c>
      <c r="J311" s="10" t="str">
        <f t="shared" si="20"/>
        <v>00 janvier 1900</v>
      </c>
      <c r="M311" s="10">
        <f t="shared" si="21"/>
        <v>0</v>
      </c>
      <c r="N311" s="12">
        <f t="shared" si="22"/>
        <v>365</v>
      </c>
      <c r="O311" s="10" t="str">
        <f t="shared" si="23"/>
        <v>30 décembre 1900</v>
      </c>
      <c r="P311" s="26" t="str">
        <f t="shared" si="24"/>
        <v/>
      </c>
      <c r="Q311" s="12"/>
      <c r="S311">
        <v>39</v>
      </c>
      <c r="T311">
        <v>39</v>
      </c>
    </row>
    <row r="312" spans="1:20" x14ac:dyDescent="0.3">
      <c r="A312" s="19" t="s">
        <v>1964</v>
      </c>
      <c r="B312" s="34" t="s">
        <v>1261</v>
      </c>
      <c r="D312" t="s">
        <v>907</v>
      </c>
      <c r="E312" t="s">
        <v>208</v>
      </c>
      <c r="F312" t="s">
        <v>36</v>
      </c>
      <c r="G312" t="s">
        <v>12</v>
      </c>
      <c r="H312" s="1">
        <v>42888</v>
      </c>
      <c r="J312" s="10" t="str">
        <f t="shared" si="20"/>
        <v>00 janvier 1900</v>
      </c>
      <c r="M312" s="10">
        <f t="shared" si="21"/>
        <v>0</v>
      </c>
      <c r="N312" s="12">
        <f t="shared" si="22"/>
        <v>365</v>
      </c>
      <c r="O312" s="10" t="str">
        <f t="shared" si="23"/>
        <v>30 décembre 1900</v>
      </c>
      <c r="P312" s="26" t="str">
        <f t="shared" si="24"/>
        <v/>
      </c>
      <c r="Q312" s="12"/>
      <c r="S312">
        <v>0</v>
      </c>
      <c r="T312">
        <v>0</v>
      </c>
    </row>
    <row r="313" spans="1:20" x14ac:dyDescent="0.3">
      <c r="A313" s="19" t="s">
        <v>1965</v>
      </c>
      <c r="B313" s="34" t="s">
        <v>1262</v>
      </c>
      <c r="E313" t="s">
        <v>712</v>
      </c>
      <c r="F313" t="s">
        <v>7</v>
      </c>
      <c r="G313" t="s">
        <v>33</v>
      </c>
      <c r="H313" s="1">
        <v>42789</v>
      </c>
      <c r="J313" s="10" t="str">
        <f t="shared" si="20"/>
        <v>00 janvier 1900</v>
      </c>
      <c r="M313" s="10">
        <f t="shared" si="21"/>
        <v>0</v>
      </c>
      <c r="N313" s="12">
        <f t="shared" si="22"/>
        <v>365</v>
      </c>
      <c r="O313" s="10" t="str">
        <f t="shared" si="23"/>
        <v>30 décembre 1900</v>
      </c>
      <c r="P313" s="26" t="str">
        <f t="shared" si="24"/>
        <v/>
      </c>
      <c r="Q313" s="12"/>
      <c r="S313">
        <v>0</v>
      </c>
      <c r="T313">
        <v>60</v>
      </c>
    </row>
    <row r="314" spans="1:20" x14ac:dyDescent="0.3">
      <c r="A314" s="19" t="s">
        <v>1966</v>
      </c>
      <c r="B314" s="34" t="s">
        <v>1263</v>
      </c>
      <c r="D314" t="s">
        <v>617</v>
      </c>
      <c r="E314" t="s">
        <v>35</v>
      </c>
      <c r="F314" t="s">
        <v>22</v>
      </c>
      <c r="G314" t="s">
        <v>19</v>
      </c>
      <c r="H314" s="1">
        <v>42695</v>
      </c>
      <c r="I314" s="36"/>
      <c r="J314" s="10" t="str">
        <f t="shared" si="20"/>
        <v>00 janvier 1900</v>
      </c>
      <c r="M314" s="10">
        <f t="shared" si="21"/>
        <v>0</v>
      </c>
      <c r="N314" s="12">
        <f t="shared" si="22"/>
        <v>365</v>
      </c>
      <c r="O314" s="10" t="str">
        <f t="shared" si="23"/>
        <v>30 décembre 1900</v>
      </c>
      <c r="P314" s="26" t="str">
        <f t="shared" si="24"/>
        <v/>
      </c>
      <c r="Q314" s="12"/>
      <c r="S314">
        <v>1</v>
      </c>
      <c r="T314">
        <v>1</v>
      </c>
    </row>
    <row r="315" spans="1:20" x14ac:dyDescent="0.3">
      <c r="A315" s="19" t="s">
        <v>1967</v>
      </c>
      <c r="B315" s="34" t="s">
        <v>1264</v>
      </c>
      <c r="C315" t="s">
        <v>9</v>
      </c>
      <c r="D315" t="s">
        <v>531</v>
      </c>
      <c r="E315" t="s">
        <v>105</v>
      </c>
      <c r="F315" t="s">
        <v>36</v>
      </c>
      <c r="G315" t="s">
        <v>8</v>
      </c>
      <c r="H315" s="1">
        <v>43004</v>
      </c>
      <c r="I315" s="36">
        <v>42661</v>
      </c>
      <c r="J315" s="10" t="str">
        <f t="shared" si="20"/>
        <v>18 octobre 2016</v>
      </c>
      <c r="K315" s="8">
        <v>50</v>
      </c>
      <c r="L315" s="8">
        <v>0</v>
      </c>
      <c r="M315" s="10">
        <f t="shared" si="21"/>
        <v>50</v>
      </c>
      <c r="N315" s="12">
        <f t="shared" si="22"/>
        <v>43026</v>
      </c>
      <c r="O315" s="10" t="str">
        <f t="shared" si="23"/>
        <v>18 octobre 2017</v>
      </c>
      <c r="P315" s="26" t="str">
        <f t="shared" si="24"/>
        <v>officiellement indemne en</v>
      </c>
      <c r="Q315" s="12"/>
      <c r="S315">
        <v>0</v>
      </c>
      <c r="T315">
        <v>231</v>
      </c>
    </row>
    <row r="316" spans="1:20" x14ac:dyDescent="0.3">
      <c r="A316" s="19" t="s">
        <v>1968</v>
      </c>
      <c r="B316" s="34" t="s">
        <v>1265</v>
      </c>
      <c r="D316" t="s">
        <v>660</v>
      </c>
      <c r="E316" t="s">
        <v>661</v>
      </c>
      <c r="F316" t="s">
        <v>7</v>
      </c>
      <c r="G316" t="s">
        <v>12</v>
      </c>
      <c r="H316" s="1">
        <v>42855</v>
      </c>
      <c r="I316" s="36"/>
      <c r="J316" s="10" t="str">
        <f t="shared" si="20"/>
        <v>00 janvier 1900</v>
      </c>
      <c r="M316" s="10">
        <f t="shared" si="21"/>
        <v>0</v>
      </c>
      <c r="N316" s="12">
        <f t="shared" si="22"/>
        <v>365</v>
      </c>
      <c r="O316" s="10" t="str">
        <f t="shared" si="23"/>
        <v>30 décembre 1900</v>
      </c>
      <c r="P316" s="26" t="str">
        <f t="shared" si="24"/>
        <v/>
      </c>
      <c r="Q316" s="12"/>
      <c r="S316">
        <v>0</v>
      </c>
      <c r="T316">
        <v>153</v>
      </c>
    </row>
    <row r="317" spans="1:20" x14ac:dyDescent="0.3">
      <c r="A317" s="19" t="s">
        <v>1969</v>
      </c>
      <c r="B317" s="34" t="s">
        <v>1266</v>
      </c>
      <c r="C317" s="23"/>
      <c r="D317" s="23" t="s">
        <v>78</v>
      </c>
      <c r="E317" s="23" t="s">
        <v>582</v>
      </c>
      <c r="F317" s="23" t="s">
        <v>7</v>
      </c>
      <c r="G317" s="23" t="s">
        <v>40</v>
      </c>
      <c r="H317" s="24">
        <v>42710</v>
      </c>
      <c r="J317" s="10" t="str">
        <f t="shared" si="20"/>
        <v>00 janvier 1900</v>
      </c>
      <c r="M317" s="10">
        <f t="shared" si="21"/>
        <v>0</v>
      </c>
      <c r="N317" s="12">
        <f t="shared" si="22"/>
        <v>365</v>
      </c>
      <c r="O317" s="10" t="str">
        <f t="shared" si="23"/>
        <v>30 décembre 1900</v>
      </c>
      <c r="P317" s="26" t="str">
        <f t="shared" si="24"/>
        <v/>
      </c>
      <c r="Q317" s="12"/>
      <c r="S317" s="23">
        <v>0</v>
      </c>
      <c r="T317" s="23">
        <v>155</v>
      </c>
    </row>
    <row r="318" spans="1:20" x14ac:dyDescent="0.3">
      <c r="A318" s="19" t="s">
        <v>1970</v>
      </c>
      <c r="B318" s="34" t="s">
        <v>1267</v>
      </c>
      <c r="C318" s="23" t="s">
        <v>485</v>
      </c>
      <c r="D318" s="23" t="s">
        <v>486</v>
      </c>
      <c r="E318" s="23" t="s">
        <v>178</v>
      </c>
      <c r="F318" s="23" t="s">
        <v>7</v>
      </c>
      <c r="G318" s="23" t="s">
        <v>33</v>
      </c>
      <c r="H318" s="24">
        <v>42722</v>
      </c>
      <c r="J318" s="10" t="str">
        <f t="shared" si="20"/>
        <v>00 janvier 1900</v>
      </c>
      <c r="M318" s="10">
        <f t="shared" si="21"/>
        <v>0</v>
      </c>
      <c r="N318" s="12">
        <f t="shared" si="22"/>
        <v>365</v>
      </c>
      <c r="O318" s="10" t="str">
        <f t="shared" si="23"/>
        <v>30 décembre 1900</v>
      </c>
      <c r="P318" s="26" t="str">
        <f t="shared" si="24"/>
        <v/>
      </c>
      <c r="Q318" s="12"/>
      <c r="S318" s="23">
        <v>0</v>
      </c>
      <c r="T318" s="23">
        <v>138</v>
      </c>
    </row>
    <row r="319" spans="1:20" x14ac:dyDescent="0.3">
      <c r="A319" s="19" t="s">
        <v>1971</v>
      </c>
      <c r="B319" s="34" t="s">
        <v>1268</v>
      </c>
      <c r="C319" s="23" t="s">
        <v>9</v>
      </c>
      <c r="D319" s="23" t="s">
        <v>620</v>
      </c>
      <c r="E319" s="23" t="s">
        <v>621</v>
      </c>
      <c r="F319" s="23" t="s">
        <v>41</v>
      </c>
      <c r="G319" s="23" t="s">
        <v>19</v>
      </c>
      <c r="H319" s="24">
        <v>42726</v>
      </c>
      <c r="I319" s="36"/>
      <c r="J319" s="10" t="str">
        <f t="shared" si="20"/>
        <v>00 janvier 1900</v>
      </c>
      <c r="M319" s="10">
        <f t="shared" si="21"/>
        <v>0</v>
      </c>
      <c r="N319" s="12">
        <f t="shared" si="22"/>
        <v>365</v>
      </c>
      <c r="O319" s="10" t="str">
        <f t="shared" si="23"/>
        <v>30 décembre 1900</v>
      </c>
      <c r="P319" s="26" t="str">
        <f t="shared" si="24"/>
        <v/>
      </c>
      <c r="Q319" s="12"/>
      <c r="S319" s="23">
        <v>35</v>
      </c>
      <c r="T319" s="23">
        <v>35</v>
      </c>
    </row>
    <row r="320" spans="1:20" x14ac:dyDescent="0.3">
      <c r="A320" s="19" t="s">
        <v>1972</v>
      </c>
      <c r="B320" s="34" t="s">
        <v>1269</v>
      </c>
      <c r="D320" t="s">
        <v>761</v>
      </c>
      <c r="E320" t="s">
        <v>472</v>
      </c>
      <c r="F320" t="s">
        <v>7</v>
      </c>
      <c r="G320" t="s">
        <v>19</v>
      </c>
      <c r="H320" s="1">
        <v>42772</v>
      </c>
      <c r="I320" s="36"/>
      <c r="J320" s="10" t="str">
        <f t="shared" si="20"/>
        <v>00 janvier 1900</v>
      </c>
      <c r="M320" s="10">
        <f t="shared" si="21"/>
        <v>0</v>
      </c>
      <c r="N320" s="12">
        <f t="shared" si="22"/>
        <v>365</v>
      </c>
      <c r="O320" s="10" t="str">
        <f t="shared" si="23"/>
        <v>30 décembre 1900</v>
      </c>
      <c r="P320" s="26" t="str">
        <f t="shared" si="24"/>
        <v/>
      </c>
      <c r="Q320" s="12"/>
      <c r="S320">
        <v>0</v>
      </c>
      <c r="T320">
        <v>126</v>
      </c>
    </row>
    <row r="321" spans="1:20" x14ac:dyDescent="0.3">
      <c r="A321" s="19" t="s">
        <v>1973</v>
      </c>
      <c r="B321" s="34" t="s">
        <v>1270</v>
      </c>
      <c r="D321" t="s">
        <v>10</v>
      </c>
      <c r="E321" t="s">
        <v>11</v>
      </c>
      <c r="F321" t="s">
        <v>7</v>
      </c>
      <c r="G321" t="s">
        <v>12</v>
      </c>
      <c r="H321" s="1">
        <v>42683</v>
      </c>
      <c r="J321" s="10" t="str">
        <f t="shared" si="20"/>
        <v>00 janvier 1900</v>
      </c>
      <c r="M321" s="10">
        <f t="shared" si="21"/>
        <v>0</v>
      </c>
      <c r="N321" s="12">
        <f t="shared" si="22"/>
        <v>365</v>
      </c>
      <c r="O321" s="10" t="str">
        <f t="shared" si="23"/>
        <v>30 décembre 1900</v>
      </c>
      <c r="P321" s="26" t="str">
        <f t="shared" si="24"/>
        <v/>
      </c>
      <c r="Q321" s="12"/>
      <c r="S321">
        <v>0</v>
      </c>
      <c r="T321">
        <v>0</v>
      </c>
    </row>
    <row r="322" spans="1:20" x14ac:dyDescent="0.3">
      <c r="A322" s="19" t="s">
        <v>1974</v>
      </c>
      <c r="B322" s="34" t="s">
        <v>1271</v>
      </c>
      <c r="C322" s="23" t="s">
        <v>9</v>
      </c>
      <c r="D322" s="23" t="s">
        <v>66</v>
      </c>
      <c r="E322" s="23" t="s">
        <v>540</v>
      </c>
      <c r="F322" s="23" t="s">
        <v>13</v>
      </c>
      <c r="G322" s="23" t="s">
        <v>48</v>
      </c>
      <c r="H322" s="24">
        <v>42811</v>
      </c>
      <c r="J322" s="10" t="str">
        <f t="shared" ref="J322:J385" si="25">TEXT(I322,"jj mmmm aaaa")</f>
        <v>00 janvier 1900</v>
      </c>
      <c r="M322" s="10">
        <f t="shared" ref="M322:M385" si="26">SUM(K322+L322)</f>
        <v>0</v>
      </c>
      <c r="N322" s="12">
        <f t="shared" ref="N322:N385" si="27">I322+365</f>
        <v>365</v>
      </c>
      <c r="O322" s="10" t="str">
        <f t="shared" ref="O322:O385" si="28">TEXT(N322,"jj mmmm aaaa")</f>
        <v>30 décembre 1900</v>
      </c>
      <c r="P322" s="26" t="str">
        <f t="shared" si="24"/>
        <v/>
      </c>
      <c r="Q322" s="12"/>
      <c r="S322" s="23">
        <v>1</v>
      </c>
      <c r="T322" s="23">
        <v>1</v>
      </c>
    </row>
    <row r="323" spans="1:20" x14ac:dyDescent="0.3">
      <c r="A323" s="19" t="s">
        <v>1975</v>
      </c>
      <c r="B323" s="34" t="s">
        <v>1272</v>
      </c>
      <c r="C323" s="23" t="s">
        <v>570</v>
      </c>
      <c r="D323" s="23"/>
      <c r="E323" s="23" t="s">
        <v>101</v>
      </c>
      <c r="F323" s="23" t="s">
        <v>7</v>
      </c>
      <c r="G323" s="23" t="s">
        <v>94</v>
      </c>
      <c r="H323" s="24">
        <v>42837</v>
      </c>
      <c r="J323" s="10" t="str">
        <f t="shared" si="25"/>
        <v>00 janvier 1900</v>
      </c>
      <c r="M323" s="10">
        <f t="shared" si="26"/>
        <v>0</v>
      </c>
      <c r="N323" s="12">
        <f t="shared" si="27"/>
        <v>365</v>
      </c>
      <c r="O323" s="10" t="str">
        <f t="shared" si="28"/>
        <v>30 décembre 1900</v>
      </c>
      <c r="P323" s="26" t="str">
        <f t="shared" si="24"/>
        <v/>
      </c>
      <c r="Q323" s="12"/>
      <c r="S323" s="23">
        <v>0</v>
      </c>
      <c r="T323" s="23">
        <v>76</v>
      </c>
    </row>
    <row r="324" spans="1:20" x14ac:dyDescent="0.3">
      <c r="A324" s="19" t="s">
        <v>1976</v>
      </c>
      <c r="B324" s="34" t="s">
        <v>1273</v>
      </c>
      <c r="C324" t="s">
        <v>9</v>
      </c>
      <c r="D324" t="s">
        <v>908</v>
      </c>
      <c r="E324" t="s">
        <v>101</v>
      </c>
      <c r="F324" t="s">
        <v>22</v>
      </c>
      <c r="G324" t="s">
        <v>94</v>
      </c>
      <c r="H324" s="1">
        <v>42750</v>
      </c>
      <c r="I324" s="36"/>
      <c r="J324" s="10" t="str">
        <f t="shared" si="25"/>
        <v>00 janvier 1900</v>
      </c>
      <c r="M324" s="10">
        <f t="shared" si="26"/>
        <v>0</v>
      </c>
      <c r="N324" s="12">
        <f t="shared" si="27"/>
        <v>365</v>
      </c>
      <c r="O324" s="10" t="str">
        <f t="shared" si="28"/>
        <v>30 décembre 1900</v>
      </c>
      <c r="P324" s="26" t="str">
        <f t="shared" ref="P324:P387" si="29">IF(M324=0,"","officiellement indemne en")</f>
        <v/>
      </c>
      <c r="Q324" s="12"/>
      <c r="S324">
        <v>0</v>
      </c>
      <c r="T324">
        <v>0</v>
      </c>
    </row>
    <row r="325" spans="1:20" x14ac:dyDescent="0.3">
      <c r="A325" s="19" t="s">
        <v>1977</v>
      </c>
      <c r="B325" s="34" t="s">
        <v>1274</v>
      </c>
      <c r="C325" t="s">
        <v>9</v>
      </c>
      <c r="D325" t="s">
        <v>543</v>
      </c>
      <c r="E325" t="s">
        <v>110</v>
      </c>
      <c r="F325" t="s">
        <v>13</v>
      </c>
      <c r="G325" t="s">
        <v>8</v>
      </c>
      <c r="H325" s="1">
        <v>42661</v>
      </c>
      <c r="I325" s="36">
        <v>42672</v>
      </c>
      <c r="J325" s="10" t="str">
        <f t="shared" si="25"/>
        <v>29 octobre 2016</v>
      </c>
      <c r="K325" s="8">
        <v>322</v>
      </c>
      <c r="L325" s="8">
        <v>23</v>
      </c>
      <c r="M325" s="10">
        <f t="shared" si="26"/>
        <v>345</v>
      </c>
      <c r="N325" s="12">
        <f t="shared" si="27"/>
        <v>43037</v>
      </c>
      <c r="O325" s="10" t="str">
        <f t="shared" si="28"/>
        <v>29 octobre 2017</v>
      </c>
      <c r="P325" s="26" t="str">
        <f t="shared" si="29"/>
        <v>officiellement indemne en</v>
      </c>
      <c r="Q325" s="12"/>
      <c r="S325">
        <v>9</v>
      </c>
      <c r="T325">
        <v>9</v>
      </c>
    </row>
    <row r="326" spans="1:20" x14ac:dyDescent="0.3">
      <c r="A326" s="19" t="s">
        <v>1978</v>
      </c>
      <c r="B326" s="34" t="s">
        <v>1275</v>
      </c>
      <c r="C326" s="23"/>
      <c r="D326" s="23" t="s">
        <v>408</v>
      </c>
      <c r="E326" s="23" t="s">
        <v>308</v>
      </c>
      <c r="F326" s="23" t="s">
        <v>7</v>
      </c>
      <c r="G326" s="23" t="s">
        <v>33</v>
      </c>
      <c r="H326" s="24">
        <v>42754</v>
      </c>
      <c r="J326" s="10" t="str">
        <f t="shared" si="25"/>
        <v>00 janvier 1900</v>
      </c>
      <c r="M326" s="10">
        <f t="shared" si="26"/>
        <v>0</v>
      </c>
      <c r="N326" s="12">
        <f t="shared" si="27"/>
        <v>365</v>
      </c>
      <c r="O326" s="10" t="str">
        <f t="shared" si="28"/>
        <v>30 décembre 1900</v>
      </c>
      <c r="P326" s="26" t="str">
        <f t="shared" si="29"/>
        <v/>
      </c>
      <c r="Q326" s="12"/>
      <c r="S326" s="23">
        <v>0</v>
      </c>
      <c r="T326" s="23">
        <v>180</v>
      </c>
    </row>
    <row r="327" spans="1:20" x14ac:dyDescent="0.3">
      <c r="A327" s="19" t="s">
        <v>1979</v>
      </c>
      <c r="B327" s="34" t="s">
        <v>1276</v>
      </c>
      <c r="D327" t="s">
        <v>132</v>
      </c>
      <c r="E327" t="s">
        <v>133</v>
      </c>
      <c r="F327" t="s">
        <v>13</v>
      </c>
      <c r="G327" t="s">
        <v>12</v>
      </c>
      <c r="H327" s="1">
        <v>42816</v>
      </c>
      <c r="J327" s="10" t="str">
        <f t="shared" si="25"/>
        <v>00 janvier 1900</v>
      </c>
      <c r="M327" s="10">
        <f t="shared" si="26"/>
        <v>0</v>
      </c>
      <c r="N327" s="12">
        <f t="shared" si="27"/>
        <v>365</v>
      </c>
      <c r="O327" s="10" t="str">
        <f t="shared" si="28"/>
        <v>30 décembre 1900</v>
      </c>
      <c r="P327" s="26" t="str">
        <f t="shared" si="29"/>
        <v/>
      </c>
      <c r="Q327" s="12"/>
      <c r="S327">
        <v>8</v>
      </c>
      <c r="T327">
        <v>8</v>
      </c>
    </row>
    <row r="328" spans="1:20" x14ac:dyDescent="0.3">
      <c r="A328" s="19" t="s">
        <v>1980</v>
      </c>
      <c r="B328" s="34" t="s">
        <v>1277</v>
      </c>
      <c r="C328" s="23"/>
      <c r="D328" s="23"/>
      <c r="E328" s="23" t="s">
        <v>312</v>
      </c>
      <c r="F328" s="23" t="s">
        <v>22</v>
      </c>
      <c r="G328" s="23" t="s">
        <v>33</v>
      </c>
      <c r="H328" s="24">
        <v>42879</v>
      </c>
      <c r="J328" s="10" t="str">
        <f t="shared" si="25"/>
        <v>00 janvier 1900</v>
      </c>
      <c r="M328" s="10">
        <f t="shared" si="26"/>
        <v>0</v>
      </c>
      <c r="N328" s="12">
        <f t="shared" si="27"/>
        <v>365</v>
      </c>
      <c r="O328" s="10" t="str">
        <f t="shared" si="28"/>
        <v>30 décembre 1900</v>
      </c>
      <c r="P328" s="26" t="str">
        <f t="shared" si="29"/>
        <v/>
      </c>
      <c r="Q328" s="12"/>
      <c r="S328" s="23">
        <v>8</v>
      </c>
      <c r="T328" s="23">
        <v>8</v>
      </c>
    </row>
    <row r="329" spans="1:20" x14ac:dyDescent="0.3">
      <c r="A329" s="19" t="s">
        <v>1981</v>
      </c>
      <c r="B329" s="34" t="s">
        <v>1278</v>
      </c>
      <c r="C329" s="23" t="s">
        <v>9</v>
      </c>
      <c r="D329" s="23" t="s">
        <v>338</v>
      </c>
      <c r="E329" s="23" t="s">
        <v>339</v>
      </c>
      <c r="F329" s="23" t="s">
        <v>7</v>
      </c>
      <c r="G329" s="23" t="s">
        <v>19</v>
      </c>
      <c r="H329" s="24">
        <v>42762</v>
      </c>
      <c r="I329" s="36"/>
      <c r="J329" s="10" t="str">
        <f t="shared" si="25"/>
        <v>00 janvier 1900</v>
      </c>
      <c r="M329" s="10">
        <f t="shared" si="26"/>
        <v>0</v>
      </c>
      <c r="N329" s="12">
        <f t="shared" si="27"/>
        <v>365</v>
      </c>
      <c r="O329" s="10" t="str">
        <f t="shared" si="28"/>
        <v>30 décembre 1900</v>
      </c>
      <c r="P329" s="26" t="str">
        <f t="shared" si="29"/>
        <v/>
      </c>
      <c r="Q329" s="12"/>
      <c r="S329" s="23">
        <v>0</v>
      </c>
      <c r="T329" s="23">
        <v>141</v>
      </c>
    </row>
    <row r="330" spans="1:20" x14ac:dyDescent="0.3">
      <c r="A330" s="19" t="s">
        <v>1982</v>
      </c>
      <c r="B330" s="34" t="s">
        <v>1279</v>
      </c>
      <c r="C330" s="23"/>
      <c r="D330" s="23" t="s">
        <v>741</v>
      </c>
      <c r="E330" s="23" t="s">
        <v>83</v>
      </c>
      <c r="F330" s="23" t="s">
        <v>7</v>
      </c>
      <c r="G330" s="23" t="s">
        <v>94</v>
      </c>
      <c r="H330" s="24">
        <v>42758</v>
      </c>
      <c r="I330" s="36"/>
      <c r="J330" s="10" t="str">
        <f t="shared" si="25"/>
        <v>00 janvier 1900</v>
      </c>
      <c r="M330" s="10">
        <f t="shared" si="26"/>
        <v>0</v>
      </c>
      <c r="N330" s="12">
        <f t="shared" si="27"/>
        <v>365</v>
      </c>
      <c r="O330" s="10" t="str">
        <f t="shared" si="28"/>
        <v>30 décembre 1900</v>
      </c>
      <c r="P330" s="26" t="str">
        <f t="shared" si="29"/>
        <v/>
      </c>
      <c r="Q330" s="12"/>
      <c r="S330" s="23">
        <v>0</v>
      </c>
      <c r="T330" s="23">
        <v>249</v>
      </c>
    </row>
    <row r="331" spans="1:20" x14ac:dyDescent="0.3">
      <c r="A331" s="19" t="s">
        <v>1983</v>
      </c>
      <c r="B331" s="34" t="s">
        <v>1280</v>
      </c>
      <c r="D331" t="s">
        <v>574</v>
      </c>
      <c r="E331" t="s">
        <v>571</v>
      </c>
      <c r="F331" t="s">
        <v>7</v>
      </c>
      <c r="G331" t="s">
        <v>94</v>
      </c>
      <c r="H331" s="1">
        <v>42811</v>
      </c>
      <c r="J331" s="10" t="str">
        <f t="shared" si="25"/>
        <v>00 janvier 1900</v>
      </c>
      <c r="M331" s="10">
        <f t="shared" si="26"/>
        <v>0</v>
      </c>
      <c r="N331" s="12">
        <f t="shared" si="27"/>
        <v>365</v>
      </c>
      <c r="O331" s="10" t="str">
        <f t="shared" si="28"/>
        <v>30 décembre 1900</v>
      </c>
      <c r="P331" s="26" t="str">
        <f t="shared" si="29"/>
        <v/>
      </c>
      <c r="Q331" s="12"/>
      <c r="S331">
        <v>0</v>
      </c>
      <c r="T331">
        <v>153</v>
      </c>
    </row>
    <row r="332" spans="1:20" x14ac:dyDescent="0.3">
      <c r="A332" s="19" t="s">
        <v>1984</v>
      </c>
      <c r="B332" s="34" t="s">
        <v>1281</v>
      </c>
      <c r="D332" t="s">
        <v>669</v>
      </c>
      <c r="E332" t="s">
        <v>423</v>
      </c>
      <c r="F332" t="s">
        <v>13</v>
      </c>
      <c r="G332" t="s">
        <v>40</v>
      </c>
      <c r="H332" s="1">
        <v>42691</v>
      </c>
      <c r="I332" s="36"/>
      <c r="J332" s="10" t="str">
        <f t="shared" si="25"/>
        <v>00 janvier 1900</v>
      </c>
      <c r="M332" s="10">
        <f t="shared" si="26"/>
        <v>0</v>
      </c>
      <c r="N332" s="12">
        <f t="shared" si="27"/>
        <v>365</v>
      </c>
      <c r="O332" s="10" t="str">
        <f t="shared" si="28"/>
        <v>30 décembre 1900</v>
      </c>
      <c r="P332" s="26" t="str">
        <f t="shared" si="29"/>
        <v/>
      </c>
      <c r="Q332" s="12"/>
      <c r="S332">
        <v>2</v>
      </c>
      <c r="T332">
        <v>2</v>
      </c>
    </row>
    <row r="333" spans="1:20" x14ac:dyDescent="0.3">
      <c r="A333" s="19" t="s">
        <v>1985</v>
      </c>
      <c r="B333" s="34" t="s">
        <v>1282</v>
      </c>
      <c r="D333" t="s">
        <v>754</v>
      </c>
      <c r="E333" t="s">
        <v>133</v>
      </c>
      <c r="F333" t="s">
        <v>13</v>
      </c>
      <c r="G333" t="s">
        <v>12</v>
      </c>
      <c r="H333" s="1">
        <v>42725</v>
      </c>
      <c r="I333" s="36"/>
      <c r="J333" s="10" t="str">
        <f t="shared" si="25"/>
        <v>00 janvier 1900</v>
      </c>
      <c r="M333" s="10">
        <f t="shared" si="26"/>
        <v>0</v>
      </c>
      <c r="N333" s="12">
        <f t="shared" si="27"/>
        <v>365</v>
      </c>
      <c r="O333" s="10" t="str">
        <f t="shared" si="28"/>
        <v>30 décembre 1900</v>
      </c>
      <c r="P333" s="26" t="str">
        <f t="shared" si="29"/>
        <v/>
      </c>
      <c r="Q333" s="12"/>
      <c r="S333">
        <v>4</v>
      </c>
      <c r="T333">
        <v>4</v>
      </c>
    </row>
    <row r="334" spans="1:20" x14ac:dyDescent="0.3">
      <c r="A334" s="19" t="s">
        <v>1986</v>
      </c>
      <c r="B334" s="34" t="s">
        <v>1283</v>
      </c>
      <c r="D334" t="s">
        <v>401</v>
      </c>
      <c r="E334" t="s">
        <v>140</v>
      </c>
      <c r="F334" t="s">
        <v>13</v>
      </c>
      <c r="G334" t="s">
        <v>33</v>
      </c>
      <c r="H334" s="1">
        <v>42719</v>
      </c>
      <c r="J334" s="10" t="str">
        <f t="shared" si="25"/>
        <v>00 janvier 1900</v>
      </c>
      <c r="M334" s="10">
        <f t="shared" si="26"/>
        <v>0</v>
      </c>
      <c r="N334" s="12">
        <f t="shared" si="27"/>
        <v>365</v>
      </c>
      <c r="O334" s="10" t="str">
        <f t="shared" si="28"/>
        <v>30 décembre 1900</v>
      </c>
      <c r="P334" s="26" t="str">
        <f t="shared" si="29"/>
        <v/>
      </c>
      <c r="Q334" s="12"/>
      <c r="S334">
        <v>6</v>
      </c>
      <c r="T334">
        <v>6</v>
      </c>
    </row>
    <row r="335" spans="1:20" x14ac:dyDescent="0.3">
      <c r="A335" s="19" t="s">
        <v>1987</v>
      </c>
      <c r="B335" s="34" t="s">
        <v>1284</v>
      </c>
      <c r="D335" t="s">
        <v>760</v>
      </c>
      <c r="E335" t="s">
        <v>472</v>
      </c>
      <c r="F335" t="s">
        <v>13</v>
      </c>
      <c r="G335" t="s">
        <v>19</v>
      </c>
      <c r="H335" s="1">
        <v>42748</v>
      </c>
      <c r="I335" s="36"/>
      <c r="J335" s="10" t="str">
        <f t="shared" si="25"/>
        <v>00 janvier 1900</v>
      </c>
      <c r="M335" s="10">
        <f t="shared" si="26"/>
        <v>0</v>
      </c>
      <c r="N335" s="12">
        <f t="shared" si="27"/>
        <v>365</v>
      </c>
      <c r="O335" s="10" t="str">
        <f t="shared" si="28"/>
        <v>30 décembre 1900</v>
      </c>
      <c r="P335" s="26" t="str">
        <f t="shared" si="29"/>
        <v/>
      </c>
      <c r="Q335" s="12"/>
      <c r="S335">
        <v>1</v>
      </c>
      <c r="T335">
        <v>1</v>
      </c>
    </row>
    <row r="336" spans="1:20" x14ac:dyDescent="0.3">
      <c r="A336" s="19" t="s">
        <v>1988</v>
      </c>
      <c r="B336" s="34" t="s">
        <v>1285</v>
      </c>
      <c r="D336" t="s">
        <v>78</v>
      </c>
      <c r="E336" t="s">
        <v>133</v>
      </c>
      <c r="F336" t="s">
        <v>13</v>
      </c>
      <c r="G336" t="s">
        <v>12</v>
      </c>
      <c r="H336" s="1">
        <v>42816</v>
      </c>
      <c r="I336" s="36"/>
      <c r="J336" s="10" t="str">
        <f t="shared" si="25"/>
        <v>00 janvier 1900</v>
      </c>
      <c r="M336" s="10">
        <f t="shared" si="26"/>
        <v>0</v>
      </c>
      <c r="N336" s="12">
        <f t="shared" si="27"/>
        <v>365</v>
      </c>
      <c r="O336" s="10" t="str">
        <f t="shared" si="28"/>
        <v>30 décembre 1900</v>
      </c>
      <c r="P336" s="26" t="str">
        <f t="shared" si="29"/>
        <v/>
      </c>
      <c r="Q336" s="12"/>
      <c r="S336">
        <v>18</v>
      </c>
      <c r="T336">
        <v>18</v>
      </c>
    </row>
    <row r="337" spans="1:20" x14ac:dyDescent="0.3">
      <c r="A337" s="19" t="s">
        <v>1989</v>
      </c>
      <c r="B337" s="34" t="s">
        <v>1286</v>
      </c>
      <c r="D337" t="s">
        <v>559</v>
      </c>
      <c r="E337" t="s">
        <v>556</v>
      </c>
      <c r="F337" t="s">
        <v>22</v>
      </c>
      <c r="G337" t="s">
        <v>12</v>
      </c>
      <c r="H337" s="1">
        <v>42805</v>
      </c>
      <c r="I337" s="36"/>
      <c r="J337" s="10" t="str">
        <f t="shared" si="25"/>
        <v>00 janvier 1900</v>
      </c>
      <c r="M337" s="10">
        <f t="shared" si="26"/>
        <v>0</v>
      </c>
      <c r="N337" s="12">
        <f t="shared" si="27"/>
        <v>365</v>
      </c>
      <c r="O337" s="10" t="str">
        <f t="shared" si="28"/>
        <v>30 décembre 1900</v>
      </c>
      <c r="P337" s="26" t="str">
        <f t="shared" si="29"/>
        <v/>
      </c>
      <c r="Q337" s="12"/>
      <c r="S337">
        <v>1</v>
      </c>
      <c r="T337">
        <v>1</v>
      </c>
    </row>
    <row r="338" spans="1:20" x14ac:dyDescent="0.3">
      <c r="A338" s="19" t="s">
        <v>1990</v>
      </c>
      <c r="B338" s="34" t="s">
        <v>1287</v>
      </c>
      <c r="C338" s="23"/>
      <c r="D338" s="23" t="s">
        <v>567</v>
      </c>
      <c r="E338" s="23" t="s">
        <v>566</v>
      </c>
      <c r="F338" s="23" t="s">
        <v>13</v>
      </c>
      <c r="G338" s="23" t="s">
        <v>94</v>
      </c>
      <c r="H338" s="24">
        <v>42746</v>
      </c>
      <c r="J338" s="10" t="str">
        <f t="shared" si="25"/>
        <v>00 janvier 1900</v>
      </c>
      <c r="M338" s="10">
        <f t="shared" si="26"/>
        <v>0</v>
      </c>
      <c r="N338" s="12">
        <f t="shared" si="27"/>
        <v>365</v>
      </c>
      <c r="O338" s="10" t="str">
        <f t="shared" si="28"/>
        <v>30 décembre 1900</v>
      </c>
      <c r="P338" s="26" t="str">
        <f t="shared" si="29"/>
        <v/>
      </c>
      <c r="Q338" s="12"/>
      <c r="S338" s="23">
        <v>3</v>
      </c>
      <c r="T338" s="23">
        <v>3</v>
      </c>
    </row>
    <row r="339" spans="1:20" x14ac:dyDescent="0.3">
      <c r="A339" s="19" t="s">
        <v>1991</v>
      </c>
      <c r="B339" s="34" t="s">
        <v>1288</v>
      </c>
      <c r="C339" t="s">
        <v>9</v>
      </c>
      <c r="D339" t="s">
        <v>120</v>
      </c>
      <c r="E339" t="s">
        <v>121</v>
      </c>
      <c r="F339" t="s">
        <v>7</v>
      </c>
      <c r="G339" t="s">
        <v>33</v>
      </c>
      <c r="H339" s="1">
        <v>42708</v>
      </c>
      <c r="I339" s="36"/>
      <c r="J339" s="10" t="str">
        <f t="shared" si="25"/>
        <v>00 janvier 1900</v>
      </c>
      <c r="M339" s="10">
        <f t="shared" si="26"/>
        <v>0</v>
      </c>
      <c r="N339" s="12">
        <f t="shared" si="27"/>
        <v>365</v>
      </c>
      <c r="O339" s="10" t="str">
        <f t="shared" si="28"/>
        <v>30 décembre 1900</v>
      </c>
      <c r="P339" s="26" t="str">
        <f t="shared" si="29"/>
        <v/>
      </c>
      <c r="Q339" s="12"/>
      <c r="S339">
        <v>0</v>
      </c>
      <c r="T339">
        <v>68</v>
      </c>
    </row>
    <row r="340" spans="1:20" x14ac:dyDescent="0.3">
      <c r="A340" s="19" t="s">
        <v>1992</v>
      </c>
      <c r="B340" s="34" t="s">
        <v>1289</v>
      </c>
      <c r="C340" t="s">
        <v>9</v>
      </c>
      <c r="D340" t="s">
        <v>762</v>
      </c>
      <c r="E340" t="s">
        <v>99</v>
      </c>
      <c r="F340" t="s">
        <v>7</v>
      </c>
      <c r="G340" t="s">
        <v>94</v>
      </c>
      <c r="H340" s="1">
        <v>42813</v>
      </c>
      <c r="J340" s="10" t="str">
        <f t="shared" si="25"/>
        <v>00 janvier 1900</v>
      </c>
      <c r="M340" s="10">
        <f t="shared" si="26"/>
        <v>0</v>
      </c>
      <c r="N340" s="12">
        <f t="shared" si="27"/>
        <v>365</v>
      </c>
      <c r="O340" s="10" t="str">
        <f t="shared" si="28"/>
        <v>30 décembre 1900</v>
      </c>
      <c r="P340" s="26" t="str">
        <f t="shared" si="29"/>
        <v/>
      </c>
      <c r="Q340" s="12"/>
      <c r="S340">
        <v>0</v>
      </c>
      <c r="T340">
        <v>48</v>
      </c>
    </row>
    <row r="341" spans="1:20" x14ac:dyDescent="0.3">
      <c r="A341" s="19" t="s">
        <v>1993</v>
      </c>
      <c r="B341" s="34" t="s">
        <v>1290</v>
      </c>
      <c r="C341" t="s">
        <v>9</v>
      </c>
      <c r="D341" t="s">
        <v>320</v>
      </c>
      <c r="E341" t="s">
        <v>35</v>
      </c>
      <c r="F341" t="s">
        <v>41</v>
      </c>
      <c r="G341" t="s">
        <v>19</v>
      </c>
      <c r="H341" s="1">
        <v>42763</v>
      </c>
      <c r="J341" s="10" t="str">
        <f t="shared" si="25"/>
        <v>00 janvier 1900</v>
      </c>
      <c r="M341" s="10">
        <f t="shared" si="26"/>
        <v>0</v>
      </c>
      <c r="N341" s="12">
        <f t="shared" si="27"/>
        <v>365</v>
      </c>
      <c r="O341" s="10" t="str">
        <f t="shared" si="28"/>
        <v>30 décembre 1900</v>
      </c>
      <c r="P341" s="26" t="str">
        <f t="shared" si="29"/>
        <v/>
      </c>
      <c r="Q341" s="12"/>
      <c r="S341">
        <v>23</v>
      </c>
      <c r="T341">
        <v>23</v>
      </c>
    </row>
    <row r="342" spans="1:20" x14ac:dyDescent="0.3">
      <c r="A342" s="19" t="s">
        <v>1994</v>
      </c>
      <c r="B342" s="34" t="s">
        <v>1291</v>
      </c>
      <c r="C342" s="23" t="s">
        <v>9</v>
      </c>
      <c r="D342" s="23" t="s">
        <v>477</v>
      </c>
      <c r="E342" s="23" t="s">
        <v>136</v>
      </c>
      <c r="F342" s="23" t="s">
        <v>41</v>
      </c>
      <c r="G342" s="23" t="s">
        <v>89</v>
      </c>
      <c r="H342" s="24">
        <v>42868</v>
      </c>
      <c r="I342" s="36"/>
      <c r="J342" s="10" t="str">
        <f t="shared" si="25"/>
        <v>00 janvier 1900</v>
      </c>
      <c r="M342" s="10">
        <f t="shared" si="26"/>
        <v>0</v>
      </c>
      <c r="N342" s="12">
        <f t="shared" si="27"/>
        <v>365</v>
      </c>
      <c r="O342" s="10" t="str">
        <f t="shared" si="28"/>
        <v>30 décembre 1900</v>
      </c>
      <c r="P342" s="26" t="str">
        <f t="shared" si="29"/>
        <v/>
      </c>
      <c r="Q342" s="12"/>
      <c r="S342" s="23">
        <v>21</v>
      </c>
      <c r="T342" s="23">
        <v>21</v>
      </c>
    </row>
    <row r="343" spans="1:20" x14ac:dyDescent="0.3">
      <c r="A343" s="19" t="s">
        <v>1995</v>
      </c>
      <c r="B343" s="34" t="s">
        <v>1292</v>
      </c>
      <c r="D343" t="s">
        <v>631</v>
      </c>
      <c r="E343" t="s">
        <v>71</v>
      </c>
      <c r="F343" t="s">
        <v>13</v>
      </c>
      <c r="G343" t="s">
        <v>19</v>
      </c>
      <c r="H343" s="1">
        <v>42817</v>
      </c>
      <c r="J343" s="10" t="str">
        <f t="shared" si="25"/>
        <v>00 janvier 1900</v>
      </c>
      <c r="M343" s="10">
        <f t="shared" si="26"/>
        <v>0</v>
      </c>
      <c r="N343" s="12">
        <f t="shared" si="27"/>
        <v>365</v>
      </c>
      <c r="O343" s="10" t="str">
        <f t="shared" si="28"/>
        <v>30 décembre 1900</v>
      </c>
      <c r="P343" s="26" t="str">
        <f t="shared" si="29"/>
        <v/>
      </c>
      <c r="Q343" s="12"/>
      <c r="S343">
        <v>3</v>
      </c>
      <c r="T343">
        <v>3</v>
      </c>
    </row>
    <row r="344" spans="1:20" x14ac:dyDescent="0.3">
      <c r="A344" s="19" t="s">
        <v>1996</v>
      </c>
      <c r="B344" s="34" t="s">
        <v>1293</v>
      </c>
      <c r="C344" s="23"/>
      <c r="D344" s="23" t="s">
        <v>674</v>
      </c>
      <c r="E344" s="23" t="s">
        <v>72</v>
      </c>
      <c r="F344" s="23" t="s">
        <v>13</v>
      </c>
      <c r="G344" s="23" t="s">
        <v>137</v>
      </c>
      <c r="H344" s="24">
        <v>42935</v>
      </c>
      <c r="J344" s="10" t="str">
        <f t="shared" si="25"/>
        <v>00 janvier 1900</v>
      </c>
      <c r="M344" s="10">
        <f t="shared" si="26"/>
        <v>0</v>
      </c>
      <c r="N344" s="12">
        <f t="shared" si="27"/>
        <v>365</v>
      </c>
      <c r="O344" s="10" t="str">
        <f t="shared" si="28"/>
        <v>30 décembre 1900</v>
      </c>
      <c r="P344" s="26" t="str">
        <f t="shared" si="29"/>
        <v/>
      </c>
      <c r="Q344" s="12"/>
      <c r="S344" s="23">
        <v>15</v>
      </c>
      <c r="T344" s="23">
        <v>15</v>
      </c>
    </row>
    <row r="345" spans="1:20" x14ac:dyDescent="0.3">
      <c r="A345" s="19" t="s">
        <v>1997</v>
      </c>
      <c r="B345" s="34" t="s">
        <v>1294</v>
      </c>
      <c r="D345" t="s">
        <v>252</v>
      </c>
      <c r="E345" t="s">
        <v>11</v>
      </c>
      <c r="F345" t="s">
        <v>7</v>
      </c>
      <c r="G345" t="s">
        <v>12</v>
      </c>
      <c r="H345" s="1">
        <v>42683</v>
      </c>
      <c r="I345" s="36">
        <v>42661</v>
      </c>
      <c r="J345" s="10" t="str">
        <f t="shared" si="25"/>
        <v>18 octobre 2016</v>
      </c>
      <c r="K345" s="8">
        <v>80</v>
      </c>
      <c r="L345" s="8">
        <v>0</v>
      </c>
      <c r="M345" s="10">
        <f t="shared" si="26"/>
        <v>80</v>
      </c>
      <c r="N345" s="12">
        <f t="shared" si="27"/>
        <v>43026</v>
      </c>
      <c r="O345" s="10" t="str">
        <f t="shared" si="28"/>
        <v>18 octobre 2017</v>
      </c>
      <c r="P345" s="26" t="str">
        <f t="shared" si="29"/>
        <v>officiellement indemne en</v>
      </c>
      <c r="Q345" s="12"/>
      <c r="S345">
        <v>0</v>
      </c>
      <c r="T345">
        <v>99</v>
      </c>
    </row>
    <row r="346" spans="1:20" x14ac:dyDescent="0.3">
      <c r="A346" s="19" t="s">
        <v>1998</v>
      </c>
      <c r="B346" s="34" t="s">
        <v>1295</v>
      </c>
      <c r="C346" t="s">
        <v>326</v>
      </c>
      <c r="D346" t="s">
        <v>325</v>
      </c>
      <c r="E346" t="s">
        <v>339</v>
      </c>
      <c r="F346" t="s">
        <v>41</v>
      </c>
      <c r="G346" t="s">
        <v>19</v>
      </c>
      <c r="H346" s="1">
        <v>42680</v>
      </c>
      <c r="J346" s="10" t="str">
        <f t="shared" si="25"/>
        <v>00 janvier 1900</v>
      </c>
      <c r="M346" s="10">
        <f t="shared" si="26"/>
        <v>0</v>
      </c>
      <c r="N346" s="12">
        <f t="shared" si="27"/>
        <v>365</v>
      </c>
      <c r="O346" s="10" t="str">
        <f t="shared" si="28"/>
        <v>30 décembre 1900</v>
      </c>
      <c r="P346" s="26" t="str">
        <f t="shared" si="29"/>
        <v/>
      </c>
      <c r="Q346" s="12"/>
      <c r="S346">
        <v>36</v>
      </c>
      <c r="T346">
        <v>36</v>
      </c>
    </row>
    <row r="347" spans="1:20" x14ac:dyDescent="0.3">
      <c r="A347" s="19" t="s">
        <v>1999</v>
      </c>
      <c r="B347" s="34" t="s">
        <v>1296</v>
      </c>
      <c r="C347" s="23" t="s">
        <v>9</v>
      </c>
      <c r="D347" s="23" t="s">
        <v>100</v>
      </c>
      <c r="E347" s="23" t="s">
        <v>101</v>
      </c>
      <c r="F347" s="23" t="s">
        <v>36</v>
      </c>
      <c r="G347" s="23" t="s">
        <v>4</v>
      </c>
      <c r="H347" s="24">
        <v>42750</v>
      </c>
      <c r="J347" s="10" t="str">
        <f t="shared" si="25"/>
        <v>00 janvier 1900</v>
      </c>
      <c r="M347" s="10">
        <f t="shared" si="26"/>
        <v>0</v>
      </c>
      <c r="N347" s="12">
        <f t="shared" si="27"/>
        <v>365</v>
      </c>
      <c r="O347" s="10" t="str">
        <f t="shared" si="28"/>
        <v>30 décembre 1900</v>
      </c>
      <c r="P347" s="26" t="str">
        <f t="shared" si="29"/>
        <v/>
      </c>
      <c r="Q347" s="12"/>
      <c r="S347" s="23">
        <v>0</v>
      </c>
      <c r="T347" s="23">
        <v>133</v>
      </c>
    </row>
    <row r="348" spans="1:20" x14ac:dyDescent="0.3">
      <c r="A348" s="19" t="s">
        <v>2000</v>
      </c>
      <c r="B348" s="34" t="s">
        <v>1297</v>
      </c>
      <c r="C348" t="s">
        <v>9</v>
      </c>
      <c r="D348" t="s">
        <v>447</v>
      </c>
      <c r="E348" t="s">
        <v>448</v>
      </c>
      <c r="F348" t="s">
        <v>36</v>
      </c>
      <c r="G348" t="s">
        <v>191</v>
      </c>
      <c r="H348" s="1">
        <v>42865</v>
      </c>
      <c r="J348" s="10" t="str">
        <f t="shared" si="25"/>
        <v>00 janvier 1900</v>
      </c>
      <c r="M348" s="10">
        <f t="shared" si="26"/>
        <v>0</v>
      </c>
      <c r="N348" s="12">
        <f t="shared" si="27"/>
        <v>365</v>
      </c>
      <c r="O348" s="10" t="str">
        <f t="shared" si="28"/>
        <v>30 décembre 1900</v>
      </c>
      <c r="P348" s="26" t="str">
        <f t="shared" si="29"/>
        <v/>
      </c>
      <c r="Q348" s="12"/>
      <c r="S348">
        <v>0</v>
      </c>
      <c r="T348">
        <v>6</v>
      </c>
    </row>
    <row r="349" spans="1:20" x14ac:dyDescent="0.3">
      <c r="A349" s="19" t="s">
        <v>2001</v>
      </c>
      <c r="B349" s="34" t="s">
        <v>1298</v>
      </c>
      <c r="C349" s="23"/>
      <c r="D349" s="23" t="s">
        <v>709</v>
      </c>
      <c r="E349" s="23" t="s">
        <v>497</v>
      </c>
      <c r="F349" s="23" t="s">
        <v>13</v>
      </c>
      <c r="G349" s="23" t="s">
        <v>16</v>
      </c>
      <c r="H349" s="24">
        <v>42703</v>
      </c>
      <c r="J349" s="10" t="str">
        <f t="shared" si="25"/>
        <v>00 janvier 1900</v>
      </c>
      <c r="M349" s="10">
        <f t="shared" si="26"/>
        <v>0</v>
      </c>
      <c r="N349" s="12">
        <f t="shared" si="27"/>
        <v>365</v>
      </c>
      <c r="O349" s="10" t="str">
        <f t="shared" si="28"/>
        <v>30 décembre 1900</v>
      </c>
      <c r="P349" s="26" t="str">
        <f t="shared" si="29"/>
        <v/>
      </c>
      <c r="Q349" s="12"/>
      <c r="S349" s="23">
        <v>2</v>
      </c>
      <c r="T349" s="23">
        <v>2</v>
      </c>
    </row>
    <row r="350" spans="1:20" x14ac:dyDescent="0.3">
      <c r="A350" s="19" t="s">
        <v>2002</v>
      </c>
      <c r="B350" s="34" t="s">
        <v>1299</v>
      </c>
      <c r="C350" t="s">
        <v>9</v>
      </c>
      <c r="D350" t="s">
        <v>221</v>
      </c>
      <c r="E350" t="s">
        <v>222</v>
      </c>
      <c r="F350" t="s">
        <v>41</v>
      </c>
      <c r="G350" t="s">
        <v>19</v>
      </c>
      <c r="H350" s="1">
        <v>42755</v>
      </c>
      <c r="J350" s="10" t="str">
        <f t="shared" si="25"/>
        <v>00 janvier 1900</v>
      </c>
      <c r="M350" s="10">
        <f t="shared" si="26"/>
        <v>0</v>
      </c>
      <c r="N350" s="12">
        <f t="shared" si="27"/>
        <v>365</v>
      </c>
      <c r="O350" s="10" t="str">
        <f t="shared" si="28"/>
        <v>30 décembre 1900</v>
      </c>
      <c r="P350" s="26" t="str">
        <f t="shared" si="29"/>
        <v/>
      </c>
      <c r="Q350" s="12"/>
      <c r="S350">
        <v>80</v>
      </c>
      <c r="T350">
        <v>80</v>
      </c>
    </row>
    <row r="351" spans="1:20" x14ac:dyDescent="0.3">
      <c r="A351" s="19" t="s">
        <v>2003</v>
      </c>
      <c r="B351" s="34" t="s">
        <v>1300</v>
      </c>
      <c r="C351" t="s">
        <v>909</v>
      </c>
      <c r="E351" t="s">
        <v>43</v>
      </c>
      <c r="F351" t="s">
        <v>41</v>
      </c>
      <c r="G351" t="s">
        <v>331</v>
      </c>
      <c r="H351" s="1">
        <v>42726</v>
      </c>
      <c r="I351" s="36"/>
      <c r="J351" s="10" t="str">
        <f t="shared" si="25"/>
        <v>00 janvier 1900</v>
      </c>
      <c r="M351" s="10">
        <f t="shared" si="26"/>
        <v>0</v>
      </c>
      <c r="N351" s="12">
        <f t="shared" si="27"/>
        <v>365</v>
      </c>
      <c r="O351" s="10" t="str">
        <f t="shared" si="28"/>
        <v>30 décembre 1900</v>
      </c>
      <c r="P351" s="26" t="str">
        <f t="shared" si="29"/>
        <v/>
      </c>
      <c r="Q351" s="12"/>
      <c r="S351">
        <v>104</v>
      </c>
      <c r="T351">
        <v>104</v>
      </c>
    </row>
    <row r="352" spans="1:20" x14ac:dyDescent="0.3">
      <c r="A352" s="19" t="s">
        <v>2004</v>
      </c>
      <c r="B352" s="34" t="s">
        <v>1301</v>
      </c>
      <c r="C352" s="23" t="s">
        <v>757</v>
      </c>
      <c r="D352" s="23" t="s">
        <v>758</v>
      </c>
      <c r="E352" s="23" t="s">
        <v>469</v>
      </c>
      <c r="F352" s="23" t="s">
        <v>13</v>
      </c>
      <c r="G352" s="23" t="s">
        <v>16</v>
      </c>
      <c r="H352" s="24">
        <v>42884</v>
      </c>
      <c r="J352" s="10" t="str">
        <f t="shared" si="25"/>
        <v>00 janvier 1900</v>
      </c>
      <c r="M352" s="10">
        <f t="shared" si="26"/>
        <v>0</v>
      </c>
      <c r="N352" s="12">
        <f t="shared" si="27"/>
        <v>365</v>
      </c>
      <c r="O352" s="10" t="str">
        <f t="shared" si="28"/>
        <v>30 décembre 1900</v>
      </c>
      <c r="P352" s="26" t="str">
        <f t="shared" si="29"/>
        <v/>
      </c>
      <c r="Q352" s="12"/>
      <c r="S352" s="23">
        <v>9</v>
      </c>
      <c r="T352" s="23">
        <v>9</v>
      </c>
    </row>
    <row r="353" spans="1:20" x14ac:dyDescent="0.3">
      <c r="A353" s="19" t="s">
        <v>2005</v>
      </c>
      <c r="B353" s="34" t="s">
        <v>1302</v>
      </c>
      <c r="D353" t="s">
        <v>615</v>
      </c>
      <c r="E353" t="s">
        <v>459</v>
      </c>
      <c r="F353" t="s">
        <v>7</v>
      </c>
      <c r="G353" t="s">
        <v>19</v>
      </c>
      <c r="H353" s="1">
        <v>42705</v>
      </c>
      <c r="J353" s="10" t="str">
        <f t="shared" si="25"/>
        <v>00 janvier 1900</v>
      </c>
      <c r="M353" s="10">
        <f t="shared" si="26"/>
        <v>0</v>
      </c>
      <c r="N353" s="12">
        <f t="shared" si="27"/>
        <v>365</v>
      </c>
      <c r="O353" s="10" t="str">
        <f t="shared" si="28"/>
        <v>30 décembre 1900</v>
      </c>
      <c r="P353" s="26" t="str">
        <f t="shared" si="29"/>
        <v/>
      </c>
      <c r="Q353" s="12"/>
      <c r="S353">
        <v>0</v>
      </c>
      <c r="T353">
        <v>170</v>
      </c>
    </row>
    <row r="354" spans="1:20" x14ac:dyDescent="0.3">
      <c r="A354" s="19" t="s">
        <v>2006</v>
      </c>
      <c r="B354" s="34" t="s">
        <v>1303</v>
      </c>
      <c r="C354" s="23" t="s">
        <v>9</v>
      </c>
      <c r="D354" s="23" t="s">
        <v>548</v>
      </c>
      <c r="E354" s="23" t="s">
        <v>232</v>
      </c>
      <c r="F354" s="23" t="s">
        <v>41</v>
      </c>
      <c r="G354" s="23" t="s">
        <v>12</v>
      </c>
      <c r="H354" s="24">
        <v>42754</v>
      </c>
      <c r="I354" s="36"/>
      <c r="J354" s="10" t="str">
        <f t="shared" si="25"/>
        <v>00 janvier 1900</v>
      </c>
      <c r="M354" s="10">
        <f t="shared" si="26"/>
        <v>0</v>
      </c>
      <c r="N354" s="12">
        <f t="shared" si="27"/>
        <v>365</v>
      </c>
      <c r="O354" s="10" t="str">
        <f t="shared" si="28"/>
        <v>30 décembre 1900</v>
      </c>
      <c r="P354" s="26" t="str">
        <f t="shared" si="29"/>
        <v/>
      </c>
      <c r="Q354" s="12"/>
      <c r="S354" s="23">
        <v>106</v>
      </c>
      <c r="T354" s="23">
        <v>106</v>
      </c>
    </row>
    <row r="355" spans="1:20" x14ac:dyDescent="0.3">
      <c r="A355" s="19" t="s">
        <v>2007</v>
      </c>
      <c r="B355" s="34" t="s">
        <v>1304</v>
      </c>
      <c r="C355" t="s">
        <v>596</v>
      </c>
      <c r="E355" t="s">
        <v>597</v>
      </c>
      <c r="F355" t="s">
        <v>7</v>
      </c>
      <c r="G355" t="s">
        <v>33</v>
      </c>
      <c r="H355" s="1">
        <v>42693</v>
      </c>
      <c r="J355" s="10" t="str">
        <f t="shared" si="25"/>
        <v>00 janvier 1900</v>
      </c>
      <c r="M355" s="10">
        <f t="shared" si="26"/>
        <v>0</v>
      </c>
      <c r="N355" s="12">
        <f t="shared" si="27"/>
        <v>365</v>
      </c>
      <c r="O355" s="10" t="str">
        <f t="shared" si="28"/>
        <v>30 décembre 1900</v>
      </c>
      <c r="P355" s="26" t="str">
        <f t="shared" si="29"/>
        <v/>
      </c>
      <c r="Q355" s="12"/>
      <c r="S355">
        <v>0</v>
      </c>
      <c r="T355">
        <v>23</v>
      </c>
    </row>
    <row r="356" spans="1:20" x14ac:dyDescent="0.3">
      <c r="A356" s="19" t="s">
        <v>2008</v>
      </c>
      <c r="B356" s="34" t="s">
        <v>1305</v>
      </c>
      <c r="D356" t="s">
        <v>78</v>
      </c>
      <c r="E356" t="s">
        <v>138</v>
      </c>
      <c r="F356" t="s">
        <v>22</v>
      </c>
      <c r="G356" t="s">
        <v>48</v>
      </c>
      <c r="H356" s="1">
        <v>42843</v>
      </c>
      <c r="I356" s="36"/>
      <c r="J356" s="10" t="str">
        <f t="shared" si="25"/>
        <v>00 janvier 1900</v>
      </c>
      <c r="M356" s="10">
        <f t="shared" si="26"/>
        <v>0</v>
      </c>
      <c r="N356" s="12">
        <f t="shared" si="27"/>
        <v>365</v>
      </c>
      <c r="O356" s="10" t="str">
        <f t="shared" si="28"/>
        <v>30 décembre 1900</v>
      </c>
      <c r="P356" s="26" t="str">
        <f t="shared" si="29"/>
        <v/>
      </c>
      <c r="Q356" s="12"/>
      <c r="S356">
        <v>12</v>
      </c>
      <c r="T356">
        <v>12</v>
      </c>
    </row>
    <row r="357" spans="1:20" x14ac:dyDescent="0.3">
      <c r="A357" s="19" t="s">
        <v>2009</v>
      </c>
      <c r="B357" s="34" t="s">
        <v>1306</v>
      </c>
      <c r="D357" t="s">
        <v>717</v>
      </c>
      <c r="E357" t="s">
        <v>718</v>
      </c>
      <c r="F357" t="s">
        <v>13</v>
      </c>
      <c r="G357" t="s">
        <v>12</v>
      </c>
      <c r="H357" s="1">
        <v>42826</v>
      </c>
      <c r="I357" s="36"/>
      <c r="J357" s="10" t="str">
        <f t="shared" si="25"/>
        <v>00 janvier 1900</v>
      </c>
      <c r="M357" s="10">
        <f t="shared" si="26"/>
        <v>0</v>
      </c>
      <c r="N357" s="12">
        <f t="shared" si="27"/>
        <v>365</v>
      </c>
      <c r="O357" s="10" t="str">
        <f t="shared" si="28"/>
        <v>30 décembre 1900</v>
      </c>
      <c r="P357" s="26" t="str">
        <f t="shared" si="29"/>
        <v/>
      </c>
      <c r="Q357" s="12"/>
      <c r="S357">
        <v>5</v>
      </c>
      <c r="T357">
        <v>5</v>
      </c>
    </row>
    <row r="358" spans="1:20" x14ac:dyDescent="0.3">
      <c r="A358" s="19" t="s">
        <v>2010</v>
      </c>
      <c r="B358" s="34" t="s">
        <v>1307</v>
      </c>
      <c r="C358" s="23"/>
      <c r="D358" s="23" t="s">
        <v>706</v>
      </c>
      <c r="E358" s="23" t="s">
        <v>497</v>
      </c>
      <c r="F358" s="23" t="s">
        <v>7</v>
      </c>
      <c r="G358" s="23" t="s">
        <v>16</v>
      </c>
      <c r="H358" s="24">
        <v>42759</v>
      </c>
      <c r="J358" s="10" t="str">
        <f t="shared" si="25"/>
        <v>00 janvier 1900</v>
      </c>
      <c r="M358" s="10">
        <f t="shared" si="26"/>
        <v>0</v>
      </c>
      <c r="N358" s="12">
        <f t="shared" si="27"/>
        <v>365</v>
      </c>
      <c r="O358" s="10" t="str">
        <f t="shared" si="28"/>
        <v>30 décembre 1900</v>
      </c>
      <c r="P358" s="26" t="str">
        <f t="shared" si="29"/>
        <v/>
      </c>
      <c r="Q358" s="12"/>
      <c r="S358" s="23">
        <v>0</v>
      </c>
      <c r="T358" s="23">
        <v>135</v>
      </c>
    </row>
    <row r="359" spans="1:20" x14ac:dyDescent="0.3">
      <c r="A359" s="19" t="s">
        <v>2011</v>
      </c>
      <c r="B359" s="34" t="s">
        <v>1308</v>
      </c>
      <c r="C359" s="23"/>
      <c r="D359" s="23" t="s">
        <v>44</v>
      </c>
      <c r="E359" s="23" t="s">
        <v>45</v>
      </c>
      <c r="F359" s="23" t="s">
        <v>22</v>
      </c>
      <c r="G359" s="23" t="s">
        <v>8</v>
      </c>
      <c r="H359" s="24">
        <v>42683</v>
      </c>
      <c r="J359" s="10" t="str">
        <f t="shared" si="25"/>
        <v>00 janvier 1900</v>
      </c>
      <c r="M359" s="10">
        <f t="shared" si="26"/>
        <v>0</v>
      </c>
      <c r="N359" s="12">
        <f t="shared" si="27"/>
        <v>365</v>
      </c>
      <c r="O359" s="10" t="str">
        <f t="shared" si="28"/>
        <v>30 décembre 1900</v>
      </c>
      <c r="P359" s="26" t="str">
        <f t="shared" si="29"/>
        <v/>
      </c>
      <c r="Q359" s="12"/>
      <c r="S359" s="23">
        <v>4</v>
      </c>
      <c r="T359" s="23">
        <v>4</v>
      </c>
    </row>
    <row r="360" spans="1:20" x14ac:dyDescent="0.3">
      <c r="A360" s="19" t="s">
        <v>2012</v>
      </c>
      <c r="B360" s="34" t="s">
        <v>1309</v>
      </c>
      <c r="C360" t="s">
        <v>415</v>
      </c>
      <c r="E360" t="s">
        <v>414</v>
      </c>
      <c r="F360" t="s">
        <v>7</v>
      </c>
      <c r="G360" t="s">
        <v>69</v>
      </c>
      <c r="H360" s="1">
        <v>42796</v>
      </c>
      <c r="I360" s="36"/>
      <c r="J360" s="10" t="str">
        <f t="shared" si="25"/>
        <v>00 janvier 1900</v>
      </c>
      <c r="M360" s="10">
        <f t="shared" si="26"/>
        <v>0</v>
      </c>
      <c r="N360" s="12">
        <f t="shared" si="27"/>
        <v>365</v>
      </c>
      <c r="O360" s="10" t="str">
        <f t="shared" si="28"/>
        <v>30 décembre 1900</v>
      </c>
      <c r="P360" s="26" t="str">
        <f t="shared" si="29"/>
        <v/>
      </c>
      <c r="Q360" s="12"/>
      <c r="S360">
        <v>0</v>
      </c>
      <c r="T360">
        <v>11</v>
      </c>
    </row>
    <row r="361" spans="1:20" x14ac:dyDescent="0.3">
      <c r="A361" s="19" t="s">
        <v>2013</v>
      </c>
      <c r="B361" s="34" t="s">
        <v>1310</v>
      </c>
      <c r="C361" s="23"/>
      <c r="D361" s="23" t="s">
        <v>450</v>
      </c>
      <c r="E361" s="23" t="s">
        <v>140</v>
      </c>
      <c r="F361" s="23" t="s">
        <v>7</v>
      </c>
      <c r="G361" s="23" t="s">
        <v>33</v>
      </c>
      <c r="H361" s="24">
        <v>42747</v>
      </c>
      <c r="I361" s="36"/>
      <c r="J361" s="10" t="str">
        <f t="shared" si="25"/>
        <v>00 janvier 1900</v>
      </c>
      <c r="M361" s="10">
        <f t="shared" si="26"/>
        <v>0</v>
      </c>
      <c r="N361" s="12">
        <f t="shared" si="27"/>
        <v>365</v>
      </c>
      <c r="O361" s="10" t="str">
        <f t="shared" si="28"/>
        <v>30 décembre 1900</v>
      </c>
      <c r="P361" s="26" t="str">
        <f t="shared" si="29"/>
        <v/>
      </c>
      <c r="Q361" s="12"/>
      <c r="S361" s="23">
        <v>0</v>
      </c>
      <c r="T361" s="23">
        <v>324</v>
      </c>
    </row>
    <row r="362" spans="1:20" x14ac:dyDescent="0.3">
      <c r="A362" s="19" t="s">
        <v>2014</v>
      </c>
      <c r="B362" s="34" t="s">
        <v>1311</v>
      </c>
      <c r="D362" t="s">
        <v>749</v>
      </c>
      <c r="E362" t="s">
        <v>750</v>
      </c>
      <c r="F362" t="s">
        <v>7</v>
      </c>
      <c r="G362" t="s">
        <v>8</v>
      </c>
      <c r="H362" s="1">
        <v>42667</v>
      </c>
      <c r="I362" s="36">
        <v>42665</v>
      </c>
      <c r="J362" s="10" t="str">
        <f t="shared" si="25"/>
        <v>22 octobre 2016</v>
      </c>
      <c r="K362" s="8">
        <v>106</v>
      </c>
      <c r="L362" s="8">
        <v>0</v>
      </c>
      <c r="M362" s="10">
        <f t="shared" si="26"/>
        <v>106</v>
      </c>
      <c r="N362" s="12">
        <f t="shared" si="27"/>
        <v>43030</v>
      </c>
      <c r="O362" s="10" t="str">
        <f t="shared" si="28"/>
        <v>22 octobre 2017</v>
      </c>
      <c r="P362" s="26" t="str">
        <f t="shared" si="29"/>
        <v>officiellement indemne en</v>
      </c>
      <c r="Q362" s="12"/>
      <c r="S362">
        <v>0</v>
      </c>
      <c r="T362">
        <v>127</v>
      </c>
    </row>
    <row r="363" spans="1:20" x14ac:dyDescent="0.3">
      <c r="A363" s="19" t="s">
        <v>2015</v>
      </c>
      <c r="B363" s="34" t="s">
        <v>1312</v>
      </c>
      <c r="D363" t="s">
        <v>378</v>
      </c>
      <c r="E363" t="s">
        <v>379</v>
      </c>
      <c r="F363" t="s">
        <v>22</v>
      </c>
      <c r="G363" t="s">
        <v>331</v>
      </c>
      <c r="H363" s="1">
        <v>42893</v>
      </c>
      <c r="I363" s="36"/>
      <c r="J363" s="10" t="str">
        <f t="shared" si="25"/>
        <v>00 janvier 1900</v>
      </c>
      <c r="M363" s="10">
        <f t="shared" si="26"/>
        <v>0</v>
      </c>
      <c r="N363" s="12">
        <f t="shared" si="27"/>
        <v>365</v>
      </c>
      <c r="O363" s="10" t="str">
        <f t="shared" si="28"/>
        <v>30 décembre 1900</v>
      </c>
      <c r="P363" s="26" t="str">
        <f t="shared" si="29"/>
        <v/>
      </c>
      <c r="Q363" s="12"/>
      <c r="S363">
        <v>33</v>
      </c>
      <c r="T363">
        <v>33</v>
      </c>
    </row>
    <row r="364" spans="1:20" x14ac:dyDescent="0.3">
      <c r="A364" s="19" t="s">
        <v>2016</v>
      </c>
      <c r="B364" s="34" t="s">
        <v>1313</v>
      </c>
      <c r="C364" t="s">
        <v>356</v>
      </c>
      <c r="D364" t="s">
        <v>357</v>
      </c>
      <c r="E364" t="s">
        <v>358</v>
      </c>
      <c r="F364" t="s">
        <v>13</v>
      </c>
      <c r="G364" t="s">
        <v>19</v>
      </c>
      <c r="H364" s="1">
        <v>42758</v>
      </c>
      <c r="J364" s="10" t="str">
        <f t="shared" si="25"/>
        <v>00 janvier 1900</v>
      </c>
      <c r="M364" s="10">
        <f t="shared" si="26"/>
        <v>0</v>
      </c>
      <c r="N364" s="12">
        <f t="shared" si="27"/>
        <v>365</v>
      </c>
      <c r="O364" s="10" t="str">
        <f t="shared" si="28"/>
        <v>30 décembre 1900</v>
      </c>
      <c r="P364" s="26" t="str">
        <f t="shared" si="29"/>
        <v/>
      </c>
      <c r="Q364" s="12"/>
      <c r="S364">
        <v>3</v>
      </c>
      <c r="T364">
        <v>3</v>
      </c>
    </row>
    <row r="365" spans="1:20" x14ac:dyDescent="0.3">
      <c r="A365" s="19" t="s">
        <v>2017</v>
      </c>
      <c r="B365" s="34" t="s">
        <v>1314</v>
      </c>
      <c r="D365" t="s">
        <v>534</v>
      </c>
      <c r="E365" t="s">
        <v>30</v>
      </c>
      <c r="F365" t="s">
        <v>13</v>
      </c>
      <c r="G365" t="s">
        <v>33</v>
      </c>
      <c r="H365" s="1">
        <v>42761</v>
      </c>
      <c r="I365" s="36"/>
      <c r="J365" s="10" t="str">
        <f t="shared" si="25"/>
        <v>00 janvier 1900</v>
      </c>
      <c r="M365" s="10">
        <f t="shared" si="26"/>
        <v>0</v>
      </c>
      <c r="N365" s="12">
        <f t="shared" si="27"/>
        <v>365</v>
      </c>
      <c r="O365" s="10" t="str">
        <f t="shared" si="28"/>
        <v>30 décembre 1900</v>
      </c>
      <c r="P365" s="26" t="str">
        <f t="shared" si="29"/>
        <v/>
      </c>
      <c r="Q365" s="12"/>
      <c r="S365">
        <v>0</v>
      </c>
      <c r="T365">
        <v>0</v>
      </c>
    </row>
    <row r="366" spans="1:20" x14ac:dyDescent="0.3">
      <c r="A366" s="19" t="s">
        <v>2018</v>
      </c>
      <c r="B366" s="34" t="s">
        <v>1315</v>
      </c>
      <c r="C366" s="23"/>
      <c r="D366" s="23" t="s">
        <v>655</v>
      </c>
      <c r="E366" s="23" t="s">
        <v>395</v>
      </c>
      <c r="F366" s="23" t="s">
        <v>13</v>
      </c>
      <c r="G366" s="23" t="s">
        <v>656</v>
      </c>
      <c r="H366" s="24">
        <v>42705</v>
      </c>
      <c r="J366" s="10" t="str">
        <f t="shared" si="25"/>
        <v>00 janvier 1900</v>
      </c>
      <c r="M366" s="10">
        <f t="shared" si="26"/>
        <v>0</v>
      </c>
      <c r="N366" s="12">
        <f t="shared" si="27"/>
        <v>365</v>
      </c>
      <c r="O366" s="10" t="str">
        <f t="shared" si="28"/>
        <v>30 décembre 1900</v>
      </c>
      <c r="P366" s="26" t="str">
        <f t="shared" si="29"/>
        <v/>
      </c>
      <c r="Q366" s="12"/>
      <c r="S366" s="23">
        <v>7</v>
      </c>
      <c r="T366" s="23">
        <v>7</v>
      </c>
    </row>
    <row r="367" spans="1:20" x14ac:dyDescent="0.3">
      <c r="A367" s="19" t="s">
        <v>2019</v>
      </c>
      <c r="B367" s="34" t="s">
        <v>1316</v>
      </c>
      <c r="C367" s="23" t="s">
        <v>910</v>
      </c>
      <c r="D367" s="23"/>
      <c r="E367" s="23" t="s">
        <v>251</v>
      </c>
      <c r="F367" s="23" t="s">
        <v>7</v>
      </c>
      <c r="G367" s="23" t="s">
        <v>33</v>
      </c>
      <c r="H367" s="24">
        <v>42755</v>
      </c>
      <c r="I367" s="36"/>
      <c r="J367" s="10" t="str">
        <f t="shared" si="25"/>
        <v>00 janvier 1900</v>
      </c>
      <c r="M367" s="10">
        <f t="shared" si="26"/>
        <v>0</v>
      </c>
      <c r="N367" s="12">
        <f t="shared" si="27"/>
        <v>365</v>
      </c>
      <c r="O367" s="10" t="str">
        <f t="shared" si="28"/>
        <v>30 décembre 1900</v>
      </c>
      <c r="P367" s="26" t="str">
        <f t="shared" si="29"/>
        <v/>
      </c>
      <c r="Q367" s="12"/>
      <c r="S367" s="23">
        <v>0</v>
      </c>
      <c r="T367" s="23">
        <v>188</v>
      </c>
    </row>
    <row r="368" spans="1:20" x14ac:dyDescent="0.3">
      <c r="A368" s="19" t="s">
        <v>2020</v>
      </c>
      <c r="B368" s="34" t="s">
        <v>1317</v>
      </c>
      <c r="C368" s="23"/>
      <c r="D368" s="23" t="s">
        <v>550</v>
      </c>
      <c r="E368" s="23" t="s">
        <v>232</v>
      </c>
      <c r="F368" s="23" t="s">
        <v>22</v>
      </c>
      <c r="G368" s="23" t="s">
        <v>12</v>
      </c>
      <c r="H368" s="24">
        <v>42873</v>
      </c>
      <c r="I368" s="36"/>
      <c r="J368" s="10" t="str">
        <f t="shared" si="25"/>
        <v>00 janvier 1900</v>
      </c>
      <c r="M368" s="10">
        <f t="shared" si="26"/>
        <v>0</v>
      </c>
      <c r="N368" s="12">
        <f t="shared" si="27"/>
        <v>365</v>
      </c>
      <c r="O368" s="10" t="str">
        <f t="shared" si="28"/>
        <v>30 décembre 1900</v>
      </c>
      <c r="P368" s="26" t="str">
        <f t="shared" si="29"/>
        <v/>
      </c>
      <c r="Q368" s="12"/>
      <c r="S368" s="23">
        <v>3</v>
      </c>
      <c r="T368" s="23">
        <v>3</v>
      </c>
    </row>
    <row r="369" spans="1:20" x14ac:dyDescent="0.3">
      <c r="A369" s="19" t="s">
        <v>2021</v>
      </c>
      <c r="B369" s="34" t="s">
        <v>1318</v>
      </c>
      <c r="C369" s="23"/>
      <c r="D369" s="23" t="s">
        <v>642</v>
      </c>
      <c r="E369" s="23" t="s">
        <v>124</v>
      </c>
      <c r="F369" s="23" t="s">
        <v>7</v>
      </c>
      <c r="G369" s="23" t="s">
        <v>19</v>
      </c>
      <c r="H369" s="24">
        <v>42716</v>
      </c>
      <c r="I369" s="36"/>
      <c r="J369" s="10" t="str">
        <f t="shared" si="25"/>
        <v>00 janvier 1900</v>
      </c>
      <c r="M369" s="10">
        <f t="shared" si="26"/>
        <v>0</v>
      </c>
      <c r="N369" s="12">
        <f t="shared" si="27"/>
        <v>365</v>
      </c>
      <c r="O369" s="10" t="str">
        <f t="shared" si="28"/>
        <v>30 décembre 1900</v>
      </c>
      <c r="P369" s="26" t="str">
        <f t="shared" si="29"/>
        <v/>
      </c>
      <c r="Q369" s="12"/>
      <c r="S369" s="23">
        <v>0</v>
      </c>
      <c r="T369" s="23">
        <v>228</v>
      </c>
    </row>
    <row r="370" spans="1:20" x14ac:dyDescent="0.3">
      <c r="A370" s="19" t="s">
        <v>2022</v>
      </c>
      <c r="B370" s="34" t="s">
        <v>1319</v>
      </c>
      <c r="D370" t="s">
        <v>490</v>
      </c>
      <c r="E370" t="s">
        <v>491</v>
      </c>
      <c r="F370" t="s">
        <v>13</v>
      </c>
      <c r="G370" t="s">
        <v>8</v>
      </c>
      <c r="H370" s="1">
        <v>42802</v>
      </c>
      <c r="J370" s="10" t="str">
        <f t="shared" si="25"/>
        <v>00 janvier 1900</v>
      </c>
      <c r="M370" s="10">
        <f t="shared" si="26"/>
        <v>0</v>
      </c>
      <c r="N370" s="12">
        <f t="shared" si="27"/>
        <v>365</v>
      </c>
      <c r="O370" s="10" t="str">
        <f t="shared" si="28"/>
        <v>30 décembre 1900</v>
      </c>
      <c r="P370" s="26" t="str">
        <f t="shared" si="29"/>
        <v/>
      </c>
      <c r="Q370" s="12"/>
      <c r="S370">
        <v>32</v>
      </c>
      <c r="T370">
        <v>32</v>
      </c>
    </row>
    <row r="371" spans="1:20" x14ac:dyDescent="0.3">
      <c r="A371" s="19" t="s">
        <v>2023</v>
      </c>
      <c r="B371" s="34" t="s">
        <v>1320</v>
      </c>
      <c r="C371" s="29" t="s">
        <v>316</v>
      </c>
      <c r="D371" s="29"/>
      <c r="E371" s="29" t="s">
        <v>317</v>
      </c>
      <c r="F371" s="29" t="s">
        <v>7</v>
      </c>
      <c r="G371" s="29" t="s">
        <v>8</v>
      </c>
      <c r="H371" s="30">
        <v>42647</v>
      </c>
      <c r="I371" s="40">
        <v>42660</v>
      </c>
      <c r="J371" s="31" t="str">
        <f t="shared" si="25"/>
        <v>17 octobre 2016</v>
      </c>
      <c r="K371" s="39">
        <v>207</v>
      </c>
      <c r="L371" s="39">
        <v>0</v>
      </c>
      <c r="M371" s="31">
        <f t="shared" si="26"/>
        <v>207</v>
      </c>
      <c r="N371" s="32">
        <f t="shared" si="27"/>
        <v>43025</v>
      </c>
      <c r="O371" s="31" t="str">
        <f t="shared" si="28"/>
        <v>17 octobre 2017</v>
      </c>
      <c r="P371" s="26" t="str">
        <f t="shared" si="29"/>
        <v>officiellement indemne en</v>
      </c>
      <c r="Q371" s="12"/>
      <c r="S371">
        <v>0</v>
      </c>
      <c r="T371">
        <v>210</v>
      </c>
    </row>
    <row r="372" spans="1:20" x14ac:dyDescent="0.3">
      <c r="A372" s="19" t="s">
        <v>2024</v>
      </c>
      <c r="B372" s="34" t="s">
        <v>1321</v>
      </c>
      <c r="C372" t="s">
        <v>78</v>
      </c>
      <c r="E372" t="s">
        <v>117</v>
      </c>
      <c r="F372" t="s">
        <v>7</v>
      </c>
      <c r="G372" t="s">
        <v>8</v>
      </c>
      <c r="H372" s="1">
        <v>42878</v>
      </c>
      <c r="I372" s="36"/>
      <c r="J372" s="10" t="str">
        <f t="shared" si="25"/>
        <v>00 janvier 1900</v>
      </c>
      <c r="M372" s="10">
        <f t="shared" si="26"/>
        <v>0</v>
      </c>
      <c r="N372" s="12">
        <f t="shared" si="27"/>
        <v>365</v>
      </c>
      <c r="O372" s="10" t="str">
        <f t="shared" si="28"/>
        <v>30 décembre 1900</v>
      </c>
      <c r="P372" s="26" t="str">
        <f t="shared" si="29"/>
        <v/>
      </c>
      <c r="Q372" s="12"/>
      <c r="S372">
        <v>0</v>
      </c>
      <c r="T372">
        <v>19</v>
      </c>
    </row>
    <row r="373" spans="1:20" x14ac:dyDescent="0.3">
      <c r="A373" s="19" t="s">
        <v>2025</v>
      </c>
      <c r="B373" s="34" t="s">
        <v>1322</v>
      </c>
      <c r="C373" t="s">
        <v>235</v>
      </c>
      <c r="E373" t="s">
        <v>54</v>
      </c>
      <c r="F373" t="s">
        <v>36</v>
      </c>
      <c r="G373" t="s">
        <v>19</v>
      </c>
      <c r="H373" s="1">
        <v>42795</v>
      </c>
      <c r="I373" s="36"/>
      <c r="J373" s="10" t="str">
        <f t="shared" si="25"/>
        <v>00 janvier 1900</v>
      </c>
      <c r="M373" s="10">
        <f t="shared" si="26"/>
        <v>0</v>
      </c>
      <c r="N373" s="12">
        <f t="shared" si="27"/>
        <v>365</v>
      </c>
      <c r="O373" s="10" t="str">
        <f t="shared" si="28"/>
        <v>30 décembre 1900</v>
      </c>
      <c r="P373" s="26" t="str">
        <f t="shared" si="29"/>
        <v/>
      </c>
      <c r="Q373" s="12"/>
      <c r="S373">
        <v>0</v>
      </c>
      <c r="T373">
        <v>51</v>
      </c>
    </row>
    <row r="374" spans="1:20" x14ac:dyDescent="0.3">
      <c r="A374" s="19" t="s">
        <v>2026</v>
      </c>
      <c r="B374" s="34" t="s">
        <v>1323</v>
      </c>
      <c r="E374" t="s">
        <v>290</v>
      </c>
      <c r="F374" t="s">
        <v>22</v>
      </c>
      <c r="G374" t="s">
        <v>8</v>
      </c>
      <c r="H374" s="1">
        <v>42693</v>
      </c>
      <c r="J374" s="10" t="str">
        <f t="shared" si="25"/>
        <v>00 janvier 1900</v>
      </c>
      <c r="M374" s="10">
        <f t="shared" si="26"/>
        <v>0</v>
      </c>
      <c r="N374" s="12">
        <f t="shared" si="27"/>
        <v>365</v>
      </c>
      <c r="O374" s="10" t="str">
        <f t="shared" si="28"/>
        <v>30 décembre 1900</v>
      </c>
      <c r="P374" s="26" t="str">
        <f t="shared" si="29"/>
        <v/>
      </c>
      <c r="Q374" s="12"/>
      <c r="S374">
        <v>3</v>
      </c>
      <c r="T374">
        <v>3</v>
      </c>
    </row>
    <row r="375" spans="1:20" x14ac:dyDescent="0.3">
      <c r="A375" s="19" t="s">
        <v>2027</v>
      </c>
      <c r="B375" s="34" t="s">
        <v>1324</v>
      </c>
      <c r="D375" t="s">
        <v>482</v>
      </c>
      <c r="E375" t="s">
        <v>168</v>
      </c>
      <c r="F375" t="s">
        <v>7</v>
      </c>
      <c r="G375" t="s">
        <v>12</v>
      </c>
      <c r="H375" s="1">
        <v>42815</v>
      </c>
      <c r="I375" s="36"/>
      <c r="J375" s="10" t="str">
        <f t="shared" si="25"/>
        <v>00 janvier 1900</v>
      </c>
      <c r="M375" s="10">
        <f t="shared" si="26"/>
        <v>0</v>
      </c>
      <c r="N375" s="12">
        <f t="shared" si="27"/>
        <v>365</v>
      </c>
      <c r="O375" s="10" t="str">
        <f t="shared" si="28"/>
        <v>30 décembre 1900</v>
      </c>
      <c r="P375" s="26" t="str">
        <f t="shared" si="29"/>
        <v/>
      </c>
      <c r="Q375" s="12"/>
      <c r="S375">
        <v>0</v>
      </c>
      <c r="T375">
        <v>75</v>
      </c>
    </row>
    <row r="376" spans="1:20" x14ac:dyDescent="0.3">
      <c r="A376" s="19" t="s">
        <v>2028</v>
      </c>
      <c r="B376" s="34" t="s">
        <v>1325</v>
      </c>
      <c r="D376" t="s">
        <v>911</v>
      </c>
      <c r="E376" t="s">
        <v>281</v>
      </c>
      <c r="F376" t="s">
        <v>22</v>
      </c>
      <c r="G376" t="s">
        <v>69</v>
      </c>
      <c r="H376" s="1">
        <v>42750</v>
      </c>
      <c r="I376" s="36"/>
      <c r="J376" s="10" t="str">
        <f t="shared" si="25"/>
        <v>00 janvier 1900</v>
      </c>
      <c r="M376" s="10">
        <f t="shared" si="26"/>
        <v>0</v>
      </c>
      <c r="N376" s="12">
        <f t="shared" si="27"/>
        <v>365</v>
      </c>
      <c r="O376" s="10" t="str">
        <f t="shared" si="28"/>
        <v>30 décembre 1900</v>
      </c>
      <c r="P376" s="26" t="str">
        <f t="shared" si="29"/>
        <v/>
      </c>
      <c r="Q376" s="12"/>
      <c r="S376">
        <v>0</v>
      </c>
      <c r="T376">
        <v>0</v>
      </c>
    </row>
    <row r="377" spans="1:20" x14ac:dyDescent="0.3">
      <c r="A377" s="19" t="s">
        <v>2029</v>
      </c>
      <c r="B377" s="34" t="s">
        <v>1326</v>
      </c>
      <c r="D377" t="s">
        <v>337</v>
      </c>
      <c r="E377" t="s">
        <v>21</v>
      </c>
      <c r="F377" t="s">
        <v>7</v>
      </c>
      <c r="G377" t="s">
        <v>33</v>
      </c>
      <c r="H377" s="1">
        <v>42871</v>
      </c>
      <c r="I377" s="36"/>
      <c r="J377" s="10" t="str">
        <f t="shared" si="25"/>
        <v>00 janvier 1900</v>
      </c>
      <c r="M377" s="10">
        <f t="shared" si="26"/>
        <v>0</v>
      </c>
      <c r="N377" s="12">
        <f t="shared" si="27"/>
        <v>365</v>
      </c>
      <c r="O377" s="10" t="str">
        <f t="shared" si="28"/>
        <v>30 décembre 1900</v>
      </c>
      <c r="P377" s="26" t="str">
        <f t="shared" si="29"/>
        <v/>
      </c>
      <c r="Q377" s="12"/>
      <c r="S377">
        <v>0</v>
      </c>
      <c r="T377">
        <v>43</v>
      </c>
    </row>
    <row r="378" spans="1:20" x14ac:dyDescent="0.3">
      <c r="A378" s="19" t="s">
        <v>2030</v>
      </c>
      <c r="B378" s="34" t="s">
        <v>1327</v>
      </c>
      <c r="D378" t="s">
        <v>441</v>
      </c>
      <c r="E378" t="s">
        <v>442</v>
      </c>
      <c r="F378" t="s">
        <v>22</v>
      </c>
      <c r="G378" t="s">
        <v>12</v>
      </c>
      <c r="H378" s="1">
        <v>42761</v>
      </c>
      <c r="J378" s="10" t="str">
        <f t="shared" si="25"/>
        <v>00 janvier 1900</v>
      </c>
      <c r="M378" s="10">
        <f t="shared" si="26"/>
        <v>0</v>
      </c>
      <c r="N378" s="12">
        <f t="shared" si="27"/>
        <v>365</v>
      </c>
      <c r="O378" s="10" t="str">
        <f t="shared" si="28"/>
        <v>30 décembre 1900</v>
      </c>
      <c r="P378" s="26" t="str">
        <f t="shared" si="29"/>
        <v/>
      </c>
      <c r="Q378" s="12"/>
      <c r="S378">
        <v>3</v>
      </c>
      <c r="T378">
        <v>3</v>
      </c>
    </row>
    <row r="379" spans="1:20" x14ac:dyDescent="0.3">
      <c r="A379" s="19" t="s">
        <v>2031</v>
      </c>
      <c r="B379" s="34" t="s">
        <v>1328</v>
      </c>
      <c r="D379" t="s">
        <v>380</v>
      </c>
      <c r="E379" t="s">
        <v>381</v>
      </c>
      <c r="F379" t="s">
        <v>7</v>
      </c>
      <c r="G379" t="s">
        <v>912</v>
      </c>
      <c r="H379" s="1">
        <v>42795</v>
      </c>
      <c r="J379" s="10" t="str">
        <f t="shared" si="25"/>
        <v>00 janvier 1900</v>
      </c>
      <c r="M379" s="10">
        <f t="shared" si="26"/>
        <v>0</v>
      </c>
      <c r="N379" s="12">
        <f t="shared" si="27"/>
        <v>365</v>
      </c>
      <c r="O379" s="10" t="str">
        <f t="shared" si="28"/>
        <v>30 décembre 1900</v>
      </c>
      <c r="P379" s="26" t="str">
        <f t="shared" si="29"/>
        <v/>
      </c>
      <c r="Q379" s="12"/>
      <c r="S379">
        <v>0</v>
      </c>
      <c r="T379">
        <v>90</v>
      </c>
    </row>
    <row r="380" spans="1:20" x14ac:dyDescent="0.3">
      <c r="A380" s="19" t="s">
        <v>2032</v>
      </c>
      <c r="B380" s="34" t="s">
        <v>1329</v>
      </c>
      <c r="C380" t="s">
        <v>811</v>
      </c>
      <c r="D380" t="s">
        <v>812</v>
      </c>
      <c r="E380" t="s">
        <v>97</v>
      </c>
      <c r="F380" t="s">
        <v>7</v>
      </c>
      <c r="G380" t="s">
        <v>813</v>
      </c>
      <c r="H380" s="1">
        <v>42750</v>
      </c>
      <c r="J380" s="10" t="str">
        <f t="shared" si="25"/>
        <v>00 janvier 1900</v>
      </c>
      <c r="M380" s="10">
        <f t="shared" si="26"/>
        <v>0</v>
      </c>
      <c r="N380" s="12">
        <f t="shared" si="27"/>
        <v>365</v>
      </c>
      <c r="O380" s="10" t="str">
        <f t="shared" si="28"/>
        <v>30 décembre 1900</v>
      </c>
      <c r="P380" s="26" t="str">
        <f t="shared" si="29"/>
        <v/>
      </c>
      <c r="Q380" s="12"/>
      <c r="S380">
        <v>0</v>
      </c>
      <c r="T380">
        <v>1</v>
      </c>
    </row>
    <row r="381" spans="1:20" x14ac:dyDescent="0.3">
      <c r="A381" s="19" t="s">
        <v>2033</v>
      </c>
      <c r="B381" s="34" t="s">
        <v>1330</v>
      </c>
      <c r="D381" t="s">
        <v>260</v>
      </c>
      <c r="E381" t="s">
        <v>261</v>
      </c>
      <c r="F381" t="s">
        <v>7</v>
      </c>
      <c r="G381" t="s">
        <v>8</v>
      </c>
      <c r="H381" s="1">
        <v>42843</v>
      </c>
      <c r="I381" s="36"/>
      <c r="J381" s="10" t="str">
        <f t="shared" si="25"/>
        <v>00 janvier 1900</v>
      </c>
      <c r="M381" s="10">
        <f t="shared" si="26"/>
        <v>0</v>
      </c>
      <c r="N381" s="12">
        <f t="shared" si="27"/>
        <v>365</v>
      </c>
      <c r="O381" s="10" t="str">
        <f t="shared" si="28"/>
        <v>30 décembre 1900</v>
      </c>
      <c r="P381" s="26" t="str">
        <f t="shared" si="29"/>
        <v/>
      </c>
      <c r="Q381" s="12"/>
      <c r="S381">
        <v>0</v>
      </c>
      <c r="T381">
        <v>1</v>
      </c>
    </row>
    <row r="382" spans="1:20" x14ac:dyDescent="0.3">
      <c r="A382" s="19" t="s">
        <v>2034</v>
      </c>
      <c r="B382" s="34" t="s">
        <v>1331</v>
      </c>
      <c r="D382" t="s">
        <v>695</v>
      </c>
      <c r="E382" t="s">
        <v>178</v>
      </c>
      <c r="F382" t="s">
        <v>13</v>
      </c>
      <c r="G382" t="s">
        <v>16</v>
      </c>
      <c r="H382" s="1">
        <v>42835</v>
      </c>
      <c r="J382" s="10" t="str">
        <f t="shared" si="25"/>
        <v>00 janvier 1900</v>
      </c>
      <c r="M382" s="10">
        <f t="shared" si="26"/>
        <v>0</v>
      </c>
      <c r="N382" s="12">
        <f t="shared" si="27"/>
        <v>365</v>
      </c>
      <c r="O382" s="10" t="str">
        <f t="shared" si="28"/>
        <v>30 décembre 1900</v>
      </c>
      <c r="P382" s="26" t="str">
        <f t="shared" si="29"/>
        <v/>
      </c>
      <c r="Q382" s="12"/>
      <c r="S382">
        <v>8</v>
      </c>
      <c r="T382">
        <v>8</v>
      </c>
    </row>
    <row r="383" spans="1:20" x14ac:dyDescent="0.3">
      <c r="A383" s="19" t="s">
        <v>2035</v>
      </c>
      <c r="B383" s="34" t="s">
        <v>1332</v>
      </c>
      <c r="D383" t="s">
        <v>162</v>
      </c>
      <c r="E383" t="s">
        <v>163</v>
      </c>
      <c r="F383" t="s">
        <v>7</v>
      </c>
      <c r="G383" t="s">
        <v>40</v>
      </c>
      <c r="H383" s="1">
        <v>42769</v>
      </c>
      <c r="J383" s="10" t="str">
        <f t="shared" si="25"/>
        <v>00 janvier 1900</v>
      </c>
      <c r="M383" s="10">
        <f t="shared" si="26"/>
        <v>0</v>
      </c>
      <c r="N383" s="12">
        <f t="shared" si="27"/>
        <v>365</v>
      </c>
      <c r="O383" s="10" t="str">
        <f t="shared" si="28"/>
        <v>30 décembre 1900</v>
      </c>
      <c r="P383" s="26" t="str">
        <f t="shared" si="29"/>
        <v/>
      </c>
      <c r="Q383" s="12"/>
      <c r="S383">
        <v>0</v>
      </c>
      <c r="T383">
        <v>9</v>
      </c>
    </row>
    <row r="384" spans="1:20" x14ac:dyDescent="0.3">
      <c r="A384" s="19" t="s">
        <v>2036</v>
      </c>
      <c r="B384" s="34" t="s">
        <v>1333</v>
      </c>
      <c r="C384" t="s">
        <v>736</v>
      </c>
      <c r="E384" t="s">
        <v>219</v>
      </c>
      <c r="F384" t="s">
        <v>7</v>
      </c>
      <c r="G384" t="s">
        <v>8</v>
      </c>
      <c r="H384" s="1">
        <v>42903</v>
      </c>
      <c r="J384" s="10" t="str">
        <f t="shared" si="25"/>
        <v>00 janvier 1900</v>
      </c>
      <c r="M384" s="10">
        <f t="shared" si="26"/>
        <v>0</v>
      </c>
      <c r="N384" s="12">
        <f t="shared" si="27"/>
        <v>365</v>
      </c>
      <c r="O384" s="10" t="str">
        <f t="shared" si="28"/>
        <v>30 décembre 1900</v>
      </c>
      <c r="P384" s="26" t="str">
        <f t="shared" si="29"/>
        <v/>
      </c>
      <c r="Q384" s="12"/>
      <c r="S384">
        <v>0</v>
      </c>
      <c r="T384">
        <v>86</v>
      </c>
    </row>
    <row r="385" spans="1:20" x14ac:dyDescent="0.3">
      <c r="A385" s="19" t="s">
        <v>2037</v>
      </c>
      <c r="B385" s="34" t="s">
        <v>1334</v>
      </c>
      <c r="C385" s="23" t="s">
        <v>108</v>
      </c>
      <c r="D385" s="23"/>
      <c r="E385" s="23" t="s">
        <v>110</v>
      </c>
      <c r="F385" s="23" t="s">
        <v>111</v>
      </c>
      <c r="G385" s="23" t="s">
        <v>8</v>
      </c>
      <c r="H385" s="24">
        <v>42720</v>
      </c>
      <c r="J385" s="10" t="str">
        <f t="shared" si="25"/>
        <v>00 janvier 1900</v>
      </c>
      <c r="M385" s="10">
        <f t="shared" si="26"/>
        <v>0</v>
      </c>
      <c r="N385" s="12">
        <f t="shared" si="27"/>
        <v>365</v>
      </c>
      <c r="O385" s="10" t="str">
        <f t="shared" si="28"/>
        <v>30 décembre 1900</v>
      </c>
      <c r="P385" s="26" t="str">
        <f t="shared" si="29"/>
        <v/>
      </c>
      <c r="Q385" s="12"/>
      <c r="S385" s="23">
        <v>0</v>
      </c>
      <c r="T385" s="23">
        <v>51</v>
      </c>
    </row>
    <row r="386" spans="1:20" x14ac:dyDescent="0.3">
      <c r="A386" s="19" t="s">
        <v>2038</v>
      </c>
      <c r="B386" s="34" t="s">
        <v>1335</v>
      </c>
      <c r="C386" t="s">
        <v>9</v>
      </c>
      <c r="D386" t="s">
        <v>141</v>
      </c>
      <c r="E386" t="s">
        <v>142</v>
      </c>
      <c r="F386" t="s">
        <v>22</v>
      </c>
      <c r="G386" t="s">
        <v>33</v>
      </c>
      <c r="H386" s="1">
        <v>42756</v>
      </c>
      <c r="I386" s="36"/>
      <c r="J386" s="10" t="str">
        <f t="shared" ref="J386:J449" si="30">TEXT(I386,"jj mmmm aaaa")</f>
        <v>00 janvier 1900</v>
      </c>
      <c r="M386" s="10">
        <f t="shared" ref="M386:M449" si="31">SUM(K386+L386)</f>
        <v>0</v>
      </c>
      <c r="N386" s="12">
        <f t="shared" ref="N386:N449" si="32">I386+365</f>
        <v>365</v>
      </c>
      <c r="O386" s="10" t="str">
        <f t="shared" ref="O386:O449" si="33">TEXT(N386,"jj mmmm aaaa")</f>
        <v>30 décembre 1900</v>
      </c>
      <c r="P386" s="26" t="str">
        <f t="shared" si="29"/>
        <v/>
      </c>
      <c r="Q386" s="12"/>
      <c r="S386">
        <v>3</v>
      </c>
      <c r="T386">
        <v>3</v>
      </c>
    </row>
    <row r="387" spans="1:20" x14ac:dyDescent="0.3">
      <c r="A387" s="19" t="s">
        <v>2039</v>
      </c>
      <c r="B387" s="34" t="s">
        <v>1336</v>
      </c>
      <c r="C387" t="s">
        <v>122</v>
      </c>
      <c r="D387" t="s">
        <v>123</v>
      </c>
      <c r="E387" t="s">
        <v>124</v>
      </c>
      <c r="F387" t="s">
        <v>22</v>
      </c>
      <c r="G387" t="s">
        <v>19</v>
      </c>
      <c r="H387" s="1">
        <v>42890</v>
      </c>
      <c r="I387" s="36"/>
      <c r="J387" s="10" t="str">
        <f t="shared" si="30"/>
        <v>00 janvier 1900</v>
      </c>
      <c r="M387" s="10">
        <f t="shared" si="31"/>
        <v>0</v>
      </c>
      <c r="N387" s="12">
        <f t="shared" si="32"/>
        <v>365</v>
      </c>
      <c r="O387" s="10" t="str">
        <f t="shared" si="33"/>
        <v>30 décembre 1900</v>
      </c>
      <c r="P387" s="26" t="str">
        <f t="shared" si="29"/>
        <v/>
      </c>
      <c r="Q387" s="12"/>
      <c r="S387">
        <v>23</v>
      </c>
      <c r="T387">
        <v>23</v>
      </c>
    </row>
    <row r="388" spans="1:20" x14ac:dyDescent="0.3">
      <c r="A388" s="19" t="s">
        <v>2040</v>
      </c>
      <c r="B388" s="34" t="s">
        <v>1337</v>
      </c>
      <c r="D388" t="s">
        <v>109</v>
      </c>
      <c r="E388" t="s">
        <v>105</v>
      </c>
      <c r="F388" t="s">
        <v>7</v>
      </c>
      <c r="G388" t="s">
        <v>8</v>
      </c>
      <c r="H388" s="1">
        <v>42804</v>
      </c>
      <c r="J388" s="10" t="str">
        <f t="shared" si="30"/>
        <v>00 janvier 1900</v>
      </c>
      <c r="M388" s="10">
        <f t="shared" si="31"/>
        <v>0</v>
      </c>
      <c r="N388" s="12">
        <f t="shared" si="32"/>
        <v>365</v>
      </c>
      <c r="O388" s="10" t="str">
        <f t="shared" si="33"/>
        <v>30 décembre 1900</v>
      </c>
      <c r="P388" s="26" t="str">
        <f t="shared" ref="P388:P451" si="34">IF(M388=0,"","officiellement indemne en")</f>
        <v/>
      </c>
      <c r="Q388" s="12"/>
      <c r="S388">
        <v>0</v>
      </c>
      <c r="T388">
        <v>90</v>
      </c>
    </row>
    <row r="389" spans="1:20" x14ac:dyDescent="0.3">
      <c r="A389" s="19" t="s">
        <v>2041</v>
      </c>
      <c r="B389" s="34" t="s">
        <v>1338</v>
      </c>
      <c r="C389" s="23"/>
      <c r="D389" s="23" t="s">
        <v>123</v>
      </c>
      <c r="E389" s="23" t="s">
        <v>124</v>
      </c>
      <c r="F389" s="23" t="s">
        <v>7</v>
      </c>
      <c r="G389" s="23" t="s">
        <v>19</v>
      </c>
      <c r="H389" s="24">
        <v>42904</v>
      </c>
      <c r="J389" s="10" t="str">
        <f t="shared" si="30"/>
        <v>00 janvier 1900</v>
      </c>
      <c r="M389" s="10">
        <f t="shared" si="31"/>
        <v>0</v>
      </c>
      <c r="N389" s="12">
        <f t="shared" si="32"/>
        <v>365</v>
      </c>
      <c r="O389" s="10" t="str">
        <f t="shared" si="33"/>
        <v>30 décembre 1900</v>
      </c>
      <c r="P389" s="26" t="str">
        <f t="shared" si="34"/>
        <v/>
      </c>
      <c r="Q389" s="12"/>
      <c r="S389" s="23">
        <v>0</v>
      </c>
      <c r="T389" s="23">
        <v>78</v>
      </c>
    </row>
    <row r="390" spans="1:20" x14ac:dyDescent="0.3">
      <c r="A390" s="19" t="s">
        <v>2042</v>
      </c>
      <c r="B390" s="34" t="s">
        <v>1339</v>
      </c>
      <c r="D390" t="s">
        <v>468</v>
      </c>
      <c r="E390" t="s">
        <v>21</v>
      </c>
      <c r="F390" t="s">
        <v>13</v>
      </c>
      <c r="G390" t="s">
        <v>16</v>
      </c>
      <c r="H390" s="1">
        <v>42829</v>
      </c>
      <c r="J390" s="10" t="str">
        <f t="shared" si="30"/>
        <v>00 janvier 1900</v>
      </c>
      <c r="M390" s="10">
        <f t="shared" si="31"/>
        <v>0</v>
      </c>
      <c r="N390" s="12">
        <f t="shared" si="32"/>
        <v>365</v>
      </c>
      <c r="O390" s="10" t="str">
        <f t="shared" si="33"/>
        <v>30 décembre 1900</v>
      </c>
      <c r="P390" s="26" t="str">
        <f t="shared" si="34"/>
        <v/>
      </c>
      <c r="Q390" s="12"/>
      <c r="S390">
        <v>1</v>
      </c>
      <c r="T390">
        <v>1</v>
      </c>
    </row>
    <row r="391" spans="1:20" x14ac:dyDescent="0.3">
      <c r="A391" s="19" t="s">
        <v>2043</v>
      </c>
      <c r="B391" s="34" t="s">
        <v>1340</v>
      </c>
      <c r="C391" t="s">
        <v>9</v>
      </c>
      <c r="D391" t="s">
        <v>659</v>
      </c>
      <c r="E391" t="s">
        <v>114</v>
      </c>
      <c r="F391" t="s">
        <v>7</v>
      </c>
      <c r="G391" t="s">
        <v>33</v>
      </c>
      <c r="H391" s="1">
        <v>42916</v>
      </c>
      <c r="I391" s="36"/>
      <c r="J391" s="10" t="str">
        <f t="shared" si="30"/>
        <v>00 janvier 1900</v>
      </c>
      <c r="M391" s="10">
        <f t="shared" si="31"/>
        <v>0</v>
      </c>
      <c r="N391" s="12">
        <f t="shared" si="32"/>
        <v>365</v>
      </c>
      <c r="O391" s="10" t="str">
        <f t="shared" si="33"/>
        <v>30 décembre 1900</v>
      </c>
      <c r="P391" s="26" t="str">
        <f t="shared" si="34"/>
        <v/>
      </c>
      <c r="Q391" s="12"/>
      <c r="S391">
        <v>0</v>
      </c>
      <c r="T391">
        <v>17</v>
      </c>
    </row>
    <row r="392" spans="1:20" x14ac:dyDescent="0.3">
      <c r="A392" s="19" t="s">
        <v>2044</v>
      </c>
      <c r="B392" s="34" t="s">
        <v>1341</v>
      </c>
      <c r="D392" t="s">
        <v>249</v>
      </c>
      <c r="E392" t="s">
        <v>24</v>
      </c>
      <c r="F392" t="s">
        <v>13</v>
      </c>
      <c r="G392" t="s">
        <v>137</v>
      </c>
      <c r="H392" s="1">
        <v>42707</v>
      </c>
      <c r="J392" s="10" t="str">
        <f t="shared" si="30"/>
        <v>00 janvier 1900</v>
      </c>
      <c r="M392" s="10">
        <f t="shared" si="31"/>
        <v>0</v>
      </c>
      <c r="N392" s="12">
        <f t="shared" si="32"/>
        <v>365</v>
      </c>
      <c r="O392" s="10" t="str">
        <f t="shared" si="33"/>
        <v>30 décembre 1900</v>
      </c>
      <c r="P392" s="26" t="str">
        <f t="shared" si="34"/>
        <v/>
      </c>
      <c r="Q392" s="12"/>
      <c r="S392">
        <v>2</v>
      </c>
      <c r="T392">
        <v>2</v>
      </c>
    </row>
    <row r="393" spans="1:20" x14ac:dyDescent="0.3">
      <c r="A393" s="19" t="s">
        <v>2045</v>
      </c>
      <c r="B393" s="34" t="s">
        <v>1342</v>
      </c>
      <c r="D393" t="s">
        <v>498</v>
      </c>
      <c r="E393" t="s">
        <v>499</v>
      </c>
      <c r="F393" t="s">
        <v>7</v>
      </c>
      <c r="G393" t="s">
        <v>19</v>
      </c>
      <c r="H393" s="1">
        <v>42741</v>
      </c>
      <c r="J393" s="10" t="str">
        <f t="shared" si="30"/>
        <v>00 janvier 1900</v>
      </c>
      <c r="M393" s="10">
        <f t="shared" si="31"/>
        <v>0</v>
      </c>
      <c r="N393" s="12">
        <f t="shared" si="32"/>
        <v>365</v>
      </c>
      <c r="O393" s="10" t="str">
        <f t="shared" si="33"/>
        <v>30 décembre 1900</v>
      </c>
      <c r="P393" s="26" t="str">
        <f t="shared" si="34"/>
        <v/>
      </c>
      <c r="Q393" s="12"/>
      <c r="S393">
        <v>0</v>
      </c>
      <c r="T393">
        <v>18</v>
      </c>
    </row>
    <row r="394" spans="1:20" x14ac:dyDescent="0.3">
      <c r="A394" s="19" t="s">
        <v>2046</v>
      </c>
      <c r="B394" s="34" t="s">
        <v>1343</v>
      </c>
      <c r="C394" t="s">
        <v>248</v>
      </c>
      <c r="D394" t="s">
        <v>249</v>
      </c>
      <c r="E394" t="s">
        <v>250</v>
      </c>
      <c r="F394" t="s">
        <v>22</v>
      </c>
      <c r="G394" t="s">
        <v>137</v>
      </c>
      <c r="H394" s="1">
        <v>42720</v>
      </c>
      <c r="J394" s="10" t="str">
        <f t="shared" si="30"/>
        <v>00 janvier 1900</v>
      </c>
      <c r="M394" s="10">
        <f t="shared" si="31"/>
        <v>0</v>
      </c>
      <c r="N394" s="12">
        <f t="shared" si="32"/>
        <v>365</v>
      </c>
      <c r="O394" s="10" t="str">
        <f t="shared" si="33"/>
        <v>30 décembre 1900</v>
      </c>
      <c r="P394" s="26" t="str">
        <f t="shared" si="34"/>
        <v/>
      </c>
      <c r="Q394" s="12"/>
      <c r="S394">
        <v>0</v>
      </c>
      <c r="T394">
        <v>0</v>
      </c>
    </row>
    <row r="395" spans="1:20" x14ac:dyDescent="0.3">
      <c r="A395" s="19" t="s">
        <v>2047</v>
      </c>
      <c r="B395" s="34" t="s">
        <v>1344</v>
      </c>
      <c r="C395" s="23" t="s">
        <v>266</v>
      </c>
      <c r="D395" s="23" t="s">
        <v>267</v>
      </c>
      <c r="E395" s="23" t="s">
        <v>56</v>
      </c>
      <c r="F395" s="23" t="s">
        <v>7</v>
      </c>
      <c r="G395" s="23" t="s">
        <v>137</v>
      </c>
      <c r="H395" s="24">
        <v>42707</v>
      </c>
      <c r="J395" s="10" t="str">
        <f t="shared" si="30"/>
        <v>00 janvier 1900</v>
      </c>
      <c r="M395" s="10">
        <f t="shared" si="31"/>
        <v>0</v>
      </c>
      <c r="N395" s="12">
        <f t="shared" si="32"/>
        <v>365</v>
      </c>
      <c r="O395" s="10" t="str">
        <f t="shared" si="33"/>
        <v>30 décembre 1900</v>
      </c>
      <c r="P395" s="26" t="str">
        <f t="shared" si="34"/>
        <v/>
      </c>
      <c r="Q395" s="12"/>
      <c r="S395" s="23">
        <v>0</v>
      </c>
      <c r="T395" s="23">
        <v>108</v>
      </c>
    </row>
    <row r="396" spans="1:20" x14ac:dyDescent="0.3">
      <c r="A396" s="19" t="s">
        <v>2048</v>
      </c>
      <c r="B396" s="34" t="s">
        <v>1345</v>
      </c>
      <c r="D396" t="s">
        <v>691</v>
      </c>
      <c r="E396" t="s">
        <v>178</v>
      </c>
      <c r="F396" t="s">
        <v>7</v>
      </c>
      <c r="G396" t="s">
        <v>33</v>
      </c>
      <c r="H396" s="1">
        <v>42657</v>
      </c>
      <c r="I396" s="36">
        <v>42656</v>
      </c>
      <c r="J396" s="10" t="str">
        <f t="shared" si="30"/>
        <v>13 octobre 2016</v>
      </c>
      <c r="K396" s="8">
        <v>22</v>
      </c>
      <c r="L396" s="8">
        <v>0</v>
      </c>
      <c r="M396" s="10">
        <f t="shared" si="31"/>
        <v>22</v>
      </c>
      <c r="N396" s="12">
        <f t="shared" si="32"/>
        <v>43021</v>
      </c>
      <c r="O396" s="10" t="str">
        <f t="shared" si="33"/>
        <v>13 octobre 2017</v>
      </c>
      <c r="P396" s="26" t="str">
        <f t="shared" si="34"/>
        <v>officiellement indemne en</v>
      </c>
      <c r="Q396" s="12"/>
      <c r="S396">
        <v>0</v>
      </c>
      <c r="T396">
        <v>30</v>
      </c>
    </row>
    <row r="397" spans="1:20" x14ac:dyDescent="0.3">
      <c r="A397" s="19" t="s">
        <v>2049</v>
      </c>
      <c r="B397" s="34" t="s">
        <v>1346</v>
      </c>
      <c r="D397" t="s">
        <v>277</v>
      </c>
      <c r="E397" t="s">
        <v>234</v>
      </c>
      <c r="F397" t="s">
        <v>7</v>
      </c>
      <c r="G397" t="s">
        <v>19</v>
      </c>
      <c r="H397" s="1">
        <v>42720</v>
      </c>
      <c r="J397" s="10" t="str">
        <f t="shared" si="30"/>
        <v>00 janvier 1900</v>
      </c>
      <c r="M397" s="10">
        <f t="shared" si="31"/>
        <v>0</v>
      </c>
      <c r="N397" s="12">
        <f t="shared" si="32"/>
        <v>365</v>
      </c>
      <c r="O397" s="10" t="str">
        <f t="shared" si="33"/>
        <v>30 décembre 1900</v>
      </c>
      <c r="P397" s="26" t="str">
        <f t="shared" si="34"/>
        <v/>
      </c>
      <c r="Q397" s="12"/>
      <c r="S397">
        <v>0</v>
      </c>
      <c r="T397">
        <v>52</v>
      </c>
    </row>
    <row r="398" spans="1:20" x14ac:dyDescent="0.3">
      <c r="A398" s="19" t="s">
        <v>2050</v>
      </c>
      <c r="B398" s="34" t="s">
        <v>1347</v>
      </c>
      <c r="C398" t="s">
        <v>799</v>
      </c>
      <c r="E398" t="s">
        <v>54</v>
      </c>
      <c r="F398" t="s">
        <v>22</v>
      </c>
      <c r="G398" t="s">
        <v>4</v>
      </c>
      <c r="H398" s="1">
        <v>42750</v>
      </c>
      <c r="J398" s="10" t="str">
        <f t="shared" si="30"/>
        <v>00 janvier 1900</v>
      </c>
      <c r="M398" s="10">
        <f t="shared" si="31"/>
        <v>0</v>
      </c>
      <c r="N398" s="12">
        <f t="shared" si="32"/>
        <v>365</v>
      </c>
      <c r="O398" s="10" t="str">
        <f t="shared" si="33"/>
        <v>30 décembre 1900</v>
      </c>
      <c r="P398" s="26" t="str">
        <f t="shared" si="34"/>
        <v/>
      </c>
      <c r="Q398" s="12"/>
      <c r="S398">
        <v>2</v>
      </c>
      <c r="T398">
        <v>2</v>
      </c>
    </row>
    <row r="399" spans="1:20" x14ac:dyDescent="0.3">
      <c r="A399" s="19" t="s">
        <v>2051</v>
      </c>
      <c r="B399" s="34" t="s">
        <v>1348</v>
      </c>
      <c r="C399" s="23" t="s">
        <v>257</v>
      </c>
      <c r="D399" s="23" t="s">
        <v>150</v>
      </c>
      <c r="E399" s="23" t="s">
        <v>258</v>
      </c>
      <c r="F399" s="23" t="s">
        <v>7</v>
      </c>
      <c r="G399" s="23" t="s">
        <v>33</v>
      </c>
      <c r="H399" s="24">
        <v>42748</v>
      </c>
      <c r="J399" s="10" t="str">
        <f t="shared" si="30"/>
        <v>00 janvier 1900</v>
      </c>
      <c r="M399" s="10">
        <f t="shared" si="31"/>
        <v>0</v>
      </c>
      <c r="N399" s="12">
        <f t="shared" si="32"/>
        <v>365</v>
      </c>
      <c r="O399" s="10" t="str">
        <f t="shared" si="33"/>
        <v>30 décembre 1900</v>
      </c>
      <c r="P399" s="26" t="str">
        <f t="shared" si="34"/>
        <v/>
      </c>
      <c r="Q399" s="12"/>
      <c r="S399" s="23">
        <v>0</v>
      </c>
      <c r="T399" s="23">
        <v>63</v>
      </c>
    </row>
    <row r="400" spans="1:20" x14ac:dyDescent="0.3">
      <c r="A400" s="19" t="s">
        <v>2052</v>
      </c>
      <c r="B400" s="34" t="s">
        <v>1349</v>
      </c>
      <c r="C400" t="s">
        <v>147</v>
      </c>
      <c r="D400" t="s">
        <v>148</v>
      </c>
      <c r="E400" t="s">
        <v>149</v>
      </c>
      <c r="F400" t="s">
        <v>7</v>
      </c>
      <c r="G400" t="s">
        <v>12</v>
      </c>
      <c r="H400" s="1">
        <v>42825</v>
      </c>
      <c r="J400" s="10" t="str">
        <f t="shared" si="30"/>
        <v>00 janvier 1900</v>
      </c>
      <c r="M400" s="10">
        <f t="shared" si="31"/>
        <v>0</v>
      </c>
      <c r="N400" s="12">
        <f t="shared" si="32"/>
        <v>365</v>
      </c>
      <c r="O400" s="10" t="str">
        <f t="shared" si="33"/>
        <v>30 décembre 1900</v>
      </c>
      <c r="P400" s="26" t="str">
        <f t="shared" si="34"/>
        <v/>
      </c>
      <c r="Q400" s="12"/>
      <c r="S400">
        <v>0</v>
      </c>
      <c r="T400">
        <v>0</v>
      </c>
    </row>
    <row r="401" spans="1:20" x14ac:dyDescent="0.3">
      <c r="A401" s="19" t="s">
        <v>2053</v>
      </c>
      <c r="B401" s="34" t="s">
        <v>1350</v>
      </c>
      <c r="E401" t="s">
        <v>107</v>
      </c>
      <c r="F401" t="s">
        <v>7</v>
      </c>
      <c r="G401" t="s">
        <v>16</v>
      </c>
      <c r="H401" s="1">
        <v>42689</v>
      </c>
      <c r="J401" s="10" t="str">
        <f t="shared" si="30"/>
        <v>00 janvier 1900</v>
      </c>
      <c r="M401" s="10">
        <f t="shared" si="31"/>
        <v>0</v>
      </c>
      <c r="N401" s="12">
        <f t="shared" si="32"/>
        <v>365</v>
      </c>
      <c r="O401" s="10" t="str">
        <f t="shared" si="33"/>
        <v>30 décembre 1900</v>
      </c>
      <c r="P401" s="26" t="str">
        <f t="shared" si="34"/>
        <v/>
      </c>
      <c r="Q401" s="12"/>
      <c r="S401">
        <v>0</v>
      </c>
      <c r="T401">
        <v>18</v>
      </c>
    </row>
    <row r="402" spans="1:20" x14ac:dyDescent="0.3">
      <c r="A402" s="19" t="s">
        <v>2054</v>
      </c>
      <c r="B402" s="34" t="s">
        <v>1351</v>
      </c>
      <c r="D402" t="s">
        <v>651</v>
      </c>
      <c r="E402" t="s">
        <v>913</v>
      </c>
      <c r="F402" t="s">
        <v>7</v>
      </c>
      <c r="G402" t="s">
        <v>12</v>
      </c>
      <c r="H402" s="1">
        <v>42803</v>
      </c>
      <c r="I402" s="36"/>
      <c r="J402" s="10" t="str">
        <f t="shared" si="30"/>
        <v>00 janvier 1900</v>
      </c>
      <c r="M402" s="10">
        <f t="shared" si="31"/>
        <v>0</v>
      </c>
      <c r="N402" s="12">
        <f t="shared" si="32"/>
        <v>365</v>
      </c>
      <c r="O402" s="10" t="str">
        <f t="shared" si="33"/>
        <v>30 décembre 1900</v>
      </c>
      <c r="P402" s="26" t="str">
        <f t="shared" si="34"/>
        <v/>
      </c>
      <c r="Q402" s="12"/>
      <c r="S402">
        <v>0</v>
      </c>
      <c r="T402">
        <v>84</v>
      </c>
    </row>
    <row r="403" spans="1:20" x14ac:dyDescent="0.3">
      <c r="A403" s="19" t="s">
        <v>2055</v>
      </c>
      <c r="B403" s="34" t="s">
        <v>1352</v>
      </c>
      <c r="D403" t="s">
        <v>190</v>
      </c>
      <c r="E403" t="s">
        <v>68</v>
      </c>
      <c r="F403" t="s">
        <v>7</v>
      </c>
      <c r="G403" t="s">
        <v>191</v>
      </c>
      <c r="H403" s="1">
        <v>42655</v>
      </c>
      <c r="J403" s="10" t="str">
        <f t="shared" si="30"/>
        <v>00 janvier 1900</v>
      </c>
      <c r="M403" s="10">
        <f t="shared" si="31"/>
        <v>0</v>
      </c>
      <c r="N403" s="12">
        <f t="shared" si="32"/>
        <v>365</v>
      </c>
      <c r="O403" s="10" t="str">
        <f t="shared" si="33"/>
        <v>30 décembre 1900</v>
      </c>
      <c r="P403" s="26" t="str">
        <f t="shared" si="34"/>
        <v/>
      </c>
      <c r="Q403" s="12"/>
      <c r="S403">
        <v>0</v>
      </c>
      <c r="T403">
        <v>3</v>
      </c>
    </row>
    <row r="404" spans="1:20" x14ac:dyDescent="0.3">
      <c r="A404" s="19" t="s">
        <v>2056</v>
      </c>
      <c r="B404" s="34" t="s">
        <v>1353</v>
      </c>
      <c r="D404" t="s">
        <v>494</v>
      </c>
      <c r="E404" t="s">
        <v>452</v>
      </c>
      <c r="F404" t="s">
        <v>7</v>
      </c>
      <c r="G404" t="s">
        <v>8</v>
      </c>
      <c r="H404" s="1">
        <v>42838</v>
      </c>
      <c r="I404" s="36"/>
      <c r="J404" s="10" t="str">
        <f t="shared" si="30"/>
        <v>00 janvier 1900</v>
      </c>
      <c r="M404" s="10">
        <f t="shared" si="31"/>
        <v>0</v>
      </c>
      <c r="N404" s="12">
        <f t="shared" si="32"/>
        <v>365</v>
      </c>
      <c r="O404" s="10" t="str">
        <f t="shared" si="33"/>
        <v>30 décembre 1900</v>
      </c>
      <c r="P404" s="26" t="str">
        <f t="shared" si="34"/>
        <v/>
      </c>
      <c r="Q404" s="12"/>
      <c r="S404">
        <v>0</v>
      </c>
      <c r="T404">
        <v>38</v>
      </c>
    </row>
    <row r="405" spans="1:20" x14ac:dyDescent="0.3">
      <c r="A405" s="19" t="s">
        <v>2057</v>
      </c>
      <c r="B405" s="34" t="s">
        <v>1354</v>
      </c>
      <c r="D405" t="s">
        <v>765</v>
      </c>
      <c r="E405" t="s">
        <v>168</v>
      </c>
      <c r="F405" t="s">
        <v>7</v>
      </c>
      <c r="G405" t="s">
        <v>12</v>
      </c>
      <c r="H405" s="1">
        <v>42718</v>
      </c>
      <c r="J405" s="10" t="str">
        <f t="shared" si="30"/>
        <v>00 janvier 1900</v>
      </c>
      <c r="M405" s="10">
        <f t="shared" si="31"/>
        <v>0</v>
      </c>
      <c r="N405" s="12">
        <f t="shared" si="32"/>
        <v>365</v>
      </c>
      <c r="O405" s="10" t="str">
        <f t="shared" si="33"/>
        <v>30 décembre 1900</v>
      </c>
      <c r="P405" s="26" t="str">
        <f t="shared" si="34"/>
        <v/>
      </c>
      <c r="Q405" s="12"/>
      <c r="S405">
        <v>0</v>
      </c>
      <c r="T405">
        <v>90</v>
      </c>
    </row>
    <row r="406" spans="1:20" x14ac:dyDescent="0.3">
      <c r="A406" s="19" t="s">
        <v>2058</v>
      </c>
      <c r="B406" s="34" t="s">
        <v>1355</v>
      </c>
      <c r="D406" t="s">
        <v>471</v>
      </c>
      <c r="E406" t="s">
        <v>472</v>
      </c>
      <c r="F406" t="s">
        <v>13</v>
      </c>
      <c r="G406" t="s">
        <v>19</v>
      </c>
      <c r="H406" s="1">
        <v>42762</v>
      </c>
      <c r="J406" s="10" t="str">
        <f t="shared" si="30"/>
        <v>00 janvier 1900</v>
      </c>
      <c r="M406" s="10">
        <f t="shared" si="31"/>
        <v>0</v>
      </c>
      <c r="N406" s="12">
        <f t="shared" si="32"/>
        <v>365</v>
      </c>
      <c r="O406" s="10" t="str">
        <f t="shared" si="33"/>
        <v>30 décembre 1900</v>
      </c>
      <c r="P406" s="26" t="str">
        <f t="shared" si="34"/>
        <v/>
      </c>
      <c r="Q406" s="12"/>
      <c r="S406">
        <v>3</v>
      </c>
      <c r="T406">
        <v>3</v>
      </c>
    </row>
    <row r="407" spans="1:20" x14ac:dyDescent="0.3">
      <c r="A407" s="19" t="s">
        <v>2059</v>
      </c>
      <c r="B407" s="34" t="s">
        <v>1356</v>
      </c>
      <c r="E407" t="s">
        <v>21</v>
      </c>
      <c r="F407" t="s">
        <v>7</v>
      </c>
      <c r="G407" t="s">
        <v>33</v>
      </c>
      <c r="H407" s="1">
        <v>42706</v>
      </c>
      <c r="I407" s="36"/>
      <c r="J407" s="10" t="str">
        <f t="shared" si="30"/>
        <v>00 janvier 1900</v>
      </c>
      <c r="M407" s="10">
        <f t="shared" si="31"/>
        <v>0</v>
      </c>
      <c r="N407" s="12">
        <f t="shared" si="32"/>
        <v>365</v>
      </c>
      <c r="O407" s="10" t="str">
        <f t="shared" si="33"/>
        <v>30 décembre 1900</v>
      </c>
      <c r="P407" s="26" t="str">
        <f t="shared" si="34"/>
        <v/>
      </c>
      <c r="Q407" s="12"/>
      <c r="S407">
        <v>0</v>
      </c>
      <c r="T407">
        <v>106</v>
      </c>
    </row>
    <row r="408" spans="1:20" x14ac:dyDescent="0.3">
      <c r="A408" s="19" t="s">
        <v>2060</v>
      </c>
      <c r="B408" s="34" t="s">
        <v>1357</v>
      </c>
      <c r="D408" t="s">
        <v>774</v>
      </c>
      <c r="E408" t="s">
        <v>299</v>
      </c>
      <c r="F408" t="s">
        <v>22</v>
      </c>
      <c r="G408" t="s">
        <v>8</v>
      </c>
      <c r="H408" s="1">
        <v>42890</v>
      </c>
      <c r="I408" s="36"/>
      <c r="J408" s="10" t="str">
        <f t="shared" si="30"/>
        <v>00 janvier 1900</v>
      </c>
      <c r="M408" s="10">
        <f t="shared" si="31"/>
        <v>0</v>
      </c>
      <c r="N408" s="12">
        <f t="shared" si="32"/>
        <v>365</v>
      </c>
      <c r="O408" s="10" t="str">
        <f t="shared" si="33"/>
        <v>30 décembre 1900</v>
      </c>
      <c r="P408" s="26" t="str">
        <f t="shared" si="34"/>
        <v/>
      </c>
      <c r="Q408" s="12"/>
      <c r="S408">
        <v>0</v>
      </c>
      <c r="T408">
        <v>0</v>
      </c>
    </row>
    <row r="409" spans="1:20" x14ac:dyDescent="0.3">
      <c r="A409" s="19" t="s">
        <v>2061</v>
      </c>
      <c r="B409" s="34" t="s">
        <v>1358</v>
      </c>
      <c r="E409" t="s">
        <v>110</v>
      </c>
      <c r="F409" t="s">
        <v>7</v>
      </c>
      <c r="G409" t="s">
        <v>16</v>
      </c>
      <c r="H409" s="1">
        <v>42717</v>
      </c>
      <c r="J409" s="10" t="str">
        <f t="shared" si="30"/>
        <v>00 janvier 1900</v>
      </c>
      <c r="M409" s="10">
        <f t="shared" si="31"/>
        <v>0</v>
      </c>
      <c r="N409" s="12">
        <f t="shared" si="32"/>
        <v>365</v>
      </c>
      <c r="O409" s="10" t="str">
        <f t="shared" si="33"/>
        <v>30 décembre 1900</v>
      </c>
      <c r="P409" s="26" t="str">
        <f t="shared" si="34"/>
        <v/>
      </c>
      <c r="Q409" s="12"/>
      <c r="S409">
        <v>0</v>
      </c>
      <c r="T409">
        <v>99</v>
      </c>
    </row>
    <row r="410" spans="1:20" x14ac:dyDescent="0.3">
      <c r="A410" s="19" t="s">
        <v>2062</v>
      </c>
      <c r="B410" s="34" t="s">
        <v>1359</v>
      </c>
      <c r="C410" s="23"/>
      <c r="D410" s="23" t="s">
        <v>309</v>
      </c>
      <c r="E410" s="23" t="s">
        <v>97</v>
      </c>
      <c r="F410" s="23" t="s">
        <v>7</v>
      </c>
      <c r="G410" s="23" t="s">
        <v>33</v>
      </c>
      <c r="H410" s="24">
        <v>42645</v>
      </c>
      <c r="J410" s="10" t="str">
        <f t="shared" si="30"/>
        <v>00 janvier 1900</v>
      </c>
      <c r="M410" s="10">
        <f t="shared" si="31"/>
        <v>0</v>
      </c>
      <c r="N410" s="12">
        <f t="shared" si="32"/>
        <v>365</v>
      </c>
      <c r="O410" s="10" t="str">
        <f t="shared" si="33"/>
        <v>30 décembre 1900</v>
      </c>
      <c r="P410" s="26" t="str">
        <f t="shared" si="34"/>
        <v/>
      </c>
      <c r="Q410" s="12"/>
      <c r="S410" s="23">
        <v>0</v>
      </c>
      <c r="T410" s="23">
        <v>120</v>
      </c>
    </row>
    <row r="411" spans="1:20" x14ac:dyDescent="0.3">
      <c r="A411" s="19" t="s">
        <v>2063</v>
      </c>
      <c r="B411" s="34" t="s">
        <v>1360</v>
      </c>
      <c r="E411" t="s">
        <v>107</v>
      </c>
      <c r="F411" t="s">
        <v>7</v>
      </c>
      <c r="G411" t="s">
        <v>16</v>
      </c>
      <c r="H411" s="1">
        <v>42689</v>
      </c>
      <c r="J411" s="10" t="str">
        <f t="shared" si="30"/>
        <v>00 janvier 1900</v>
      </c>
      <c r="M411" s="10">
        <f t="shared" si="31"/>
        <v>0</v>
      </c>
      <c r="N411" s="12">
        <f t="shared" si="32"/>
        <v>365</v>
      </c>
      <c r="O411" s="10" t="str">
        <f t="shared" si="33"/>
        <v>30 décembre 1900</v>
      </c>
      <c r="P411" s="26" t="str">
        <f t="shared" si="34"/>
        <v/>
      </c>
      <c r="Q411" s="12"/>
      <c r="S411">
        <v>0</v>
      </c>
      <c r="T411">
        <v>152</v>
      </c>
    </row>
    <row r="412" spans="1:20" x14ac:dyDescent="0.3">
      <c r="A412" s="19" t="s">
        <v>2064</v>
      </c>
      <c r="B412" s="34" t="s">
        <v>1361</v>
      </c>
      <c r="C412" s="23"/>
      <c r="D412" s="23" t="s">
        <v>245</v>
      </c>
      <c r="E412" s="23" t="s">
        <v>121</v>
      </c>
      <c r="F412" s="23" t="s">
        <v>22</v>
      </c>
      <c r="G412" s="23" t="s">
        <v>33</v>
      </c>
      <c r="H412" s="24">
        <v>42713</v>
      </c>
      <c r="J412" s="10" t="str">
        <f t="shared" si="30"/>
        <v>00 janvier 1900</v>
      </c>
      <c r="M412" s="10">
        <f t="shared" si="31"/>
        <v>0</v>
      </c>
      <c r="N412" s="12">
        <f t="shared" si="32"/>
        <v>365</v>
      </c>
      <c r="O412" s="10" t="str">
        <f t="shared" si="33"/>
        <v>30 décembre 1900</v>
      </c>
      <c r="P412" s="26" t="str">
        <f t="shared" si="34"/>
        <v/>
      </c>
      <c r="Q412" s="12"/>
      <c r="S412" s="23">
        <v>2</v>
      </c>
      <c r="T412" s="23">
        <v>2</v>
      </c>
    </row>
    <row r="413" spans="1:20" x14ac:dyDescent="0.3">
      <c r="A413" s="19" t="s">
        <v>2065</v>
      </c>
      <c r="B413" s="34" t="s">
        <v>1362</v>
      </c>
      <c r="D413" t="s">
        <v>374</v>
      </c>
      <c r="E413" t="s">
        <v>339</v>
      </c>
      <c r="F413" t="s">
        <v>7</v>
      </c>
      <c r="G413" t="s">
        <v>19</v>
      </c>
      <c r="H413" s="1">
        <v>42904</v>
      </c>
      <c r="J413" s="10" t="str">
        <f t="shared" si="30"/>
        <v>00 janvier 1900</v>
      </c>
      <c r="M413" s="10">
        <f t="shared" si="31"/>
        <v>0</v>
      </c>
      <c r="N413" s="12">
        <f t="shared" si="32"/>
        <v>365</v>
      </c>
      <c r="O413" s="10" t="str">
        <f t="shared" si="33"/>
        <v>30 décembre 1900</v>
      </c>
      <c r="P413" s="26" t="str">
        <f t="shared" si="34"/>
        <v/>
      </c>
      <c r="Q413" s="12"/>
      <c r="S413">
        <v>0</v>
      </c>
      <c r="T413">
        <v>15</v>
      </c>
    </row>
    <row r="414" spans="1:20" x14ac:dyDescent="0.3">
      <c r="A414" s="19" t="s">
        <v>2066</v>
      </c>
      <c r="B414" s="34" t="s">
        <v>1363</v>
      </c>
      <c r="C414" t="s">
        <v>95</v>
      </c>
      <c r="D414" t="s">
        <v>96</v>
      </c>
      <c r="E414" t="s">
        <v>97</v>
      </c>
      <c r="F414" t="s">
        <v>7</v>
      </c>
      <c r="G414" t="s">
        <v>8</v>
      </c>
      <c r="H414" s="1">
        <v>42692</v>
      </c>
      <c r="I414" s="36"/>
      <c r="J414" s="10" t="str">
        <f t="shared" si="30"/>
        <v>00 janvier 1900</v>
      </c>
      <c r="M414" s="10">
        <f t="shared" si="31"/>
        <v>0</v>
      </c>
      <c r="N414" s="12">
        <f t="shared" si="32"/>
        <v>365</v>
      </c>
      <c r="O414" s="10" t="str">
        <f t="shared" si="33"/>
        <v>30 décembre 1900</v>
      </c>
      <c r="P414" s="26" t="str">
        <f t="shared" si="34"/>
        <v/>
      </c>
      <c r="Q414" s="12"/>
      <c r="S414">
        <v>0</v>
      </c>
      <c r="T414">
        <v>3</v>
      </c>
    </row>
    <row r="415" spans="1:20" x14ac:dyDescent="0.3">
      <c r="A415" s="19" t="s">
        <v>2067</v>
      </c>
      <c r="B415" s="34" t="s">
        <v>1364</v>
      </c>
      <c r="C415" s="23"/>
      <c r="D415" s="23" t="s">
        <v>730</v>
      </c>
      <c r="E415" s="23" t="s">
        <v>297</v>
      </c>
      <c r="F415" s="23" t="s">
        <v>13</v>
      </c>
      <c r="G415" s="23" t="s">
        <v>19</v>
      </c>
      <c r="H415" s="24">
        <v>42895</v>
      </c>
      <c r="J415" s="10" t="str">
        <f t="shared" si="30"/>
        <v>00 janvier 1900</v>
      </c>
      <c r="M415" s="10">
        <f t="shared" si="31"/>
        <v>0</v>
      </c>
      <c r="N415" s="12">
        <f t="shared" si="32"/>
        <v>365</v>
      </c>
      <c r="O415" s="10" t="str">
        <f t="shared" si="33"/>
        <v>30 décembre 1900</v>
      </c>
      <c r="P415" s="26" t="str">
        <f t="shared" si="34"/>
        <v/>
      </c>
      <c r="Q415" s="12"/>
      <c r="S415" s="23">
        <v>3</v>
      </c>
      <c r="T415" s="23">
        <v>3</v>
      </c>
    </row>
    <row r="416" spans="1:20" x14ac:dyDescent="0.3">
      <c r="A416" s="19" t="s">
        <v>2068</v>
      </c>
      <c r="B416" s="34" t="s">
        <v>1365</v>
      </c>
      <c r="C416" t="s">
        <v>98</v>
      </c>
      <c r="E416" t="s">
        <v>99</v>
      </c>
      <c r="F416" t="s">
        <v>7</v>
      </c>
      <c r="G416" t="s">
        <v>94</v>
      </c>
      <c r="H416" s="1">
        <v>42740</v>
      </c>
      <c r="I416" s="36"/>
      <c r="J416" s="10" t="str">
        <f t="shared" si="30"/>
        <v>00 janvier 1900</v>
      </c>
      <c r="M416" s="10">
        <f t="shared" si="31"/>
        <v>0</v>
      </c>
      <c r="N416" s="12">
        <f t="shared" si="32"/>
        <v>365</v>
      </c>
      <c r="O416" s="10" t="str">
        <f t="shared" si="33"/>
        <v>30 décembre 1900</v>
      </c>
      <c r="P416" s="26" t="str">
        <f t="shared" si="34"/>
        <v/>
      </c>
      <c r="Q416" s="12"/>
      <c r="S416">
        <v>0</v>
      </c>
      <c r="T416">
        <v>8</v>
      </c>
    </row>
    <row r="417" spans="1:20" x14ac:dyDescent="0.3">
      <c r="A417" s="19" t="s">
        <v>2069</v>
      </c>
      <c r="B417" s="34" t="s">
        <v>1366</v>
      </c>
      <c r="C417" t="s">
        <v>789</v>
      </c>
      <c r="E417" t="s">
        <v>30</v>
      </c>
      <c r="F417" t="s">
        <v>22</v>
      </c>
      <c r="G417" t="s">
        <v>4</v>
      </c>
      <c r="H417" s="1">
        <v>42750</v>
      </c>
      <c r="J417" s="10" t="str">
        <f t="shared" si="30"/>
        <v>00 janvier 1900</v>
      </c>
      <c r="M417" s="10">
        <f t="shared" si="31"/>
        <v>0</v>
      </c>
      <c r="N417" s="12">
        <f t="shared" si="32"/>
        <v>365</v>
      </c>
      <c r="O417" s="10" t="str">
        <f t="shared" si="33"/>
        <v>30 décembre 1900</v>
      </c>
      <c r="P417" s="26" t="str">
        <f t="shared" si="34"/>
        <v/>
      </c>
      <c r="Q417" s="12"/>
      <c r="S417">
        <v>0</v>
      </c>
      <c r="T417">
        <v>0</v>
      </c>
    </row>
    <row r="418" spans="1:20" x14ac:dyDescent="0.3">
      <c r="A418" s="19" t="s">
        <v>2070</v>
      </c>
      <c r="B418" s="34" t="s">
        <v>1367</v>
      </c>
      <c r="E418" t="s">
        <v>21</v>
      </c>
      <c r="F418" t="s">
        <v>41</v>
      </c>
      <c r="G418" t="s">
        <v>12</v>
      </c>
      <c r="H418" s="1">
        <v>42857</v>
      </c>
      <c r="I418" s="36"/>
      <c r="J418" s="10" t="str">
        <f t="shared" si="30"/>
        <v>00 janvier 1900</v>
      </c>
      <c r="M418" s="10">
        <f t="shared" si="31"/>
        <v>0</v>
      </c>
      <c r="N418" s="12">
        <f t="shared" si="32"/>
        <v>365</v>
      </c>
      <c r="O418" s="10" t="str">
        <f t="shared" si="33"/>
        <v>30 décembre 1900</v>
      </c>
      <c r="P418" s="26" t="str">
        <f t="shared" si="34"/>
        <v/>
      </c>
      <c r="Q418" s="12"/>
      <c r="S418">
        <v>20</v>
      </c>
      <c r="T418">
        <v>20</v>
      </c>
    </row>
    <row r="419" spans="1:20" x14ac:dyDescent="0.3">
      <c r="A419" s="19" t="s">
        <v>2071</v>
      </c>
      <c r="B419" s="34" t="s">
        <v>1368</v>
      </c>
      <c r="E419" t="s">
        <v>151</v>
      </c>
      <c r="F419" t="s">
        <v>7</v>
      </c>
      <c r="G419" t="s">
        <v>40</v>
      </c>
      <c r="H419" s="1">
        <v>42751</v>
      </c>
      <c r="J419" s="10" t="str">
        <f t="shared" si="30"/>
        <v>00 janvier 1900</v>
      </c>
      <c r="M419" s="10">
        <f t="shared" si="31"/>
        <v>0</v>
      </c>
      <c r="N419" s="12">
        <f t="shared" si="32"/>
        <v>365</v>
      </c>
      <c r="O419" s="10" t="str">
        <f t="shared" si="33"/>
        <v>30 décembre 1900</v>
      </c>
      <c r="P419" s="26" t="str">
        <f t="shared" si="34"/>
        <v/>
      </c>
      <c r="Q419" s="12"/>
      <c r="S419">
        <v>0</v>
      </c>
      <c r="T419">
        <v>27</v>
      </c>
    </row>
    <row r="420" spans="1:20" x14ac:dyDescent="0.3">
      <c r="A420" s="19" t="s">
        <v>2072</v>
      </c>
      <c r="B420" s="34" t="s">
        <v>1369</v>
      </c>
      <c r="D420" t="s">
        <v>184</v>
      </c>
      <c r="E420" t="s">
        <v>185</v>
      </c>
      <c r="F420" t="s">
        <v>22</v>
      </c>
      <c r="G420" t="s">
        <v>19</v>
      </c>
      <c r="H420" s="1">
        <v>42996</v>
      </c>
      <c r="J420" s="10" t="str">
        <f t="shared" si="30"/>
        <v>00 janvier 1900</v>
      </c>
      <c r="M420" s="10">
        <f t="shared" si="31"/>
        <v>0</v>
      </c>
      <c r="N420" s="12">
        <f t="shared" si="32"/>
        <v>365</v>
      </c>
      <c r="O420" s="10" t="str">
        <f t="shared" si="33"/>
        <v>30 décembre 1900</v>
      </c>
      <c r="P420" s="26" t="str">
        <f t="shared" si="34"/>
        <v/>
      </c>
      <c r="Q420" s="12"/>
      <c r="S420">
        <v>3</v>
      </c>
      <c r="T420">
        <v>3</v>
      </c>
    </row>
    <row r="421" spans="1:20" x14ac:dyDescent="0.3">
      <c r="A421" s="19" t="s">
        <v>2073</v>
      </c>
      <c r="B421" s="34" t="s">
        <v>1370</v>
      </c>
      <c r="D421" t="s">
        <v>779</v>
      </c>
      <c r="E421" t="s">
        <v>780</v>
      </c>
      <c r="F421" t="s">
        <v>7</v>
      </c>
      <c r="G421" t="s">
        <v>4</v>
      </c>
      <c r="H421" s="1">
        <v>42750</v>
      </c>
      <c r="I421" s="36"/>
      <c r="J421" s="10" t="str">
        <f t="shared" si="30"/>
        <v>00 janvier 1900</v>
      </c>
      <c r="M421" s="10">
        <f t="shared" si="31"/>
        <v>0</v>
      </c>
      <c r="N421" s="12">
        <f t="shared" si="32"/>
        <v>365</v>
      </c>
      <c r="O421" s="10" t="str">
        <f t="shared" si="33"/>
        <v>30 décembre 1900</v>
      </c>
      <c r="P421" s="26" t="str">
        <f t="shared" si="34"/>
        <v/>
      </c>
      <c r="Q421" s="12"/>
      <c r="S421">
        <v>0</v>
      </c>
      <c r="T421">
        <v>0</v>
      </c>
    </row>
    <row r="422" spans="1:20" x14ac:dyDescent="0.3">
      <c r="A422" s="19" t="s">
        <v>2074</v>
      </c>
      <c r="B422" s="34" t="s">
        <v>1371</v>
      </c>
      <c r="C422" t="s">
        <v>9</v>
      </c>
      <c r="D422" t="s">
        <v>434</v>
      </c>
      <c r="E422" t="s">
        <v>435</v>
      </c>
      <c r="F422" t="s">
        <v>36</v>
      </c>
      <c r="G422" t="s">
        <v>12</v>
      </c>
      <c r="H422" s="1">
        <v>42652</v>
      </c>
      <c r="J422" s="10" t="str">
        <f t="shared" si="30"/>
        <v>00 janvier 1900</v>
      </c>
      <c r="M422" s="10">
        <f t="shared" si="31"/>
        <v>0</v>
      </c>
      <c r="N422" s="12">
        <f t="shared" si="32"/>
        <v>365</v>
      </c>
      <c r="O422" s="10" t="str">
        <f t="shared" si="33"/>
        <v>30 décembre 1900</v>
      </c>
      <c r="P422" s="26" t="str">
        <f t="shared" si="34"/>
        <v/>
      </c>
      <c r="Q422" s="12"/>
      <c r="S422">
        <v>0</v>
      </c>
      <c r="T422">
        <v>0</v>
      </c>
    </row>
    <row r="423" spans="1:20" x14ac:dyDescent="0.3">
      <c r="A423" s="19" t="s">
        <v>2075</v>
      </c>
      <c r="B423" s="34" t="s">
        <v>1372</v>
      </c>
      <c r="E423" t="s">
        <v>402</v>
      </c>
      <c r="F423" t="s">
        <v>7</v>
      </c>
      <c r="G423" t="s">
        <v>8</v>
      </c>
      <c r="H423" s="1">
        <v>42829</v>
      </c>
      <c r="J423" s="10" t="str">
        <f t="shared" si="30"/>
        <v>00 janvier 1900</v>
      </c>
      <c r="M423" s="10">
        <f t="shared" si="31"/>
        <v>0</v>
      </c>
      <c r="N423" s="12">
        <f t="shared" si="32"/>
        <v>365</v>
      </c>
      <c r="O423" s="10" t="str">
        <f t="shared" si="33"/>
        <v>30 décembre 1900</v>
      </c>
      <c r="P423" s="26" t="str">
        <f t="shared" si="34"/>
        <v/>
      </c>
      <c r="Q423" s="12"/>
      <c r="S423">
        <v>0</v>
      </c>
      <c r="T423">
        <v>143</v>
      </c>
    </row>
    <row r="424" spans="1:20" x14ac:dyDescent="0.3">
      <c r="A424" s="19" t="s">
        <v>2076</v>
      </c>
      <c r="B424" s="34" t="s">
        <v>1373</v>
      </c>
      <c r="D424" t="s">
        <v>662</v>
      </c>
      <c r="E424" t="s">
        <v>258</v>
      </c>
      <c r="F424" t="s">
        <v>7</v>
      </c>
      <c r="G424" t="s">
        <v>19</v>
      </c>
      <c r="H424" s="1">
        <v>42680</v>
      </c>
      <c r="J424" s="10" t="str">
        <f t="shared" si="30"/>
        <v>00 janvier 1900</v>
      </c>
      <c r="M424" s="10">
        <f t="shared" si="31"/>
        <v>0</v>
      </c>
      <c r="N424" s="12">
        <f t="shared" si="32"/>
        <v>365</v>
      </c>
      <c r="O424" s="10" t="str">
        <f t="shared" si="33"/>
        <v>30 décembre 1900</v>
      </c>
      <c r="P424" s="26" t="str">
        <f t="shared" si="34"/>
        <v/>
      </c>
      <c r="Q424" s="12"/>
      <c r="S424">
        <v>0</v>
      </c>
      <c r="T424">
        <v>90</v>
      </c>
    </row>
    <row r="425" spans="1:20" x14ac:dyDescent="0.3">
      <c r="A425" s="19" t="s">
        <v>2077</v>
      </c>
      <c r="B425" s="34" t="s">
        <v>1374</v>
      </c>
      <c r="D425" t="s">
        <v>522</v>
      </c>
      <c r="E425" t="s">
        <v>194</v>
      </c>
      <c r="F425" t="s">
        <v>7</v>
      </c>
      <c r="G425" t="s">
        <v>40</v>
      </c>
      <c r="H425" s="1">
        <v>42740</v>
      </c>
      <c r="J425" s="10" t="str">
        <f t="shared" si="30"/>
        <v>00 janvier 1900</v>
      </c>
      <c r="M425" s="10">
        <f t="shared" si="31"/>
        <v>0</v>
      </c>
      <c r="N425" s="12">
        <f t="shared" si="32"/>
        <v>365</v>
      </c>
      <c r="O425" s="10" t="str">
        <f t="shared" si="33"/>
        <v>30 décembre 1900</v>
      </c>
      <c r="P425" s="26" t="str">
        <f t="shared" si="34"/>
        <v/>
      </c>
      <c r="Q425" s="12"/>
      <c r="S425">
        <v>0</v>
      </c>
      <c r="T425">
        <v>14</v>
      </c>
    </row>
    <row r="426" spans="1:20" x14ac:dyDescent="0.3">
      <c r="A426" s="19" t="s">
        <v>2078</v>
      </c>
      <c r="B426" s="34" t="s">
        <v>1375</v>
      </c>
      <c r="C426" t="s">
        <v>9</v>
      </c>
      <c r="D426" t="s">
        <v>553</v>
      </c>
      <c r="E426" t="s">
        <v>43</v>
      </c>
      <c r="F426" t="s">
        <v>22</v>
      </c>
      <c r="G426" t="s">
        <v>19</v>
      </c>
      <c r="H426" s="1">
        <v>42670</v>
      </c>
      <c r="I426" s="36">
        <v>42663</v>
      </c>
      <c r="J426" s="10" t="str">
        <f t="shared" si="30"/>
        <v>20 octobre 2016</v>
      </c>
      <c r="K426" s="8">
        <v>0</v>
      </c>
      <c r="L426" s="8">
        <v>40</v>
      </c>
      <c r="M426" s="10">
        <f t="shared" si="31"/>
        <v>40</v>
      </c>
      <c r="N426" s="12">
        <f t="shared" si="32"/>
        <v>43028</v>
      </c>
      <c r="O426" s="10" t="str">
        <f t="shared" si="33"/>
        <v>20 octobre 2017</v>
      </c>
      <c r="P426" s="26" t="str">
        <f t="shared" si="34"/>
        <v>officiellement indemne en</v>
      </c>
      <c r="Q426" s="12"/>
      <c r="S426">
        <v>16</v>
      </c>
      <c r="T426">
        <v>16</v>
      </c>
    </row>
    <row r="427" spans="1:20" x14ac:dyDescent="0.3">
      <c r="A427" s="19" t="s">
        <v>2079</v>
      </c>
      <c r="B427" s="34" t="s">
        <v>1376</v>
      </c>
      <c r="D427" t="s">
        <v>78</v>
      </c>
      <c r="E427" t="s">
        <v>256</v>
      </c>
      <c r="F427" t="s">
        <v>7</v>
      </c>
      <c r="G427" t="s">
        <v>8</v>
      </c>
      <c r="H427" s="1">
        <v>42792</v>
      </c>
      <c r="J427" s="10" t="str">
        <f t="shared" si="30"/>
        <v>00 janvier 1900</v>
      </c>
      <c r="M427" s="10">
        <f t="shared" si="31"/>
        <v>0</v>
      </c>
      <c r="N427" s="12">
        <f t="shared" si="32"/>
        <v>365</v>
      </c>
      <c r="O427" s="10" t="str">
        <f t="shared" si="33"/>
        <v>30 décembre 1900</v>
      </c>
      <c r="P427" s="26" t="str">
        <f t="shared" si="34"/>
        <v/>
      </c>
      <c r="Q427" s="12"/>
      <c r="S427">
        <v>0</v>
      </c>
      <c r="T427">
        <v>10</v>
      </c>
    </row>
    <row r="428" spans="1:20" x14ac:dyDescent="0.3">
      <c r="A428" s="19" t="s">
        <v>2080</v>
      </c>
      <c r="B428" s="34" t="s">
        <v>1377</v>
      </c>
      <c r="D428" t="s">
        <v>390</v>
      </c>
      <c r="E428" t="s">
        <v>387</v>
      </c>
      <c r="F428" t="s">
        <v>7</v>
      </c>
      <c r="G428" t="s">
        <v>40</v>
      </c>
      <c r="H428" s="1">
        <v>42810</v>
      </c>
      <c r="J428" s="10" t="str">
        <f t="shared" si="30"/>
        <v>00 janvier 1900</v>
      </c>
      <c r="M428" s="10">
        <f t="shared" si="31"/>
        <v>0</v>
      </c>
      <c r="N428" s="12">
        <f t="shared" si="32"/>
        <v>365</v>
      </c>
      <c r="O428" s="10" t="str">
        <f t="shared" si="33"/>
        <v>30 décembre 1900</v>
      </c>
      <c r="P428" s="26" t="str">
        <f t="shared" si="34"/>
        <v/>
      </c>
      <c r="Q428" s="12"/>
      <c r="S428">
        <v>0</v>
      </c>
      <c r="T428">
        <v>38</v>
      </c>
    </row>
    <row r="429" spans="1:20" x14ac:dyDescent="0.3">
      <c r="A429" s="19" t="s">
        <v>2081</v>
      </c>
      <c r="B429" s="34" t="s">
        <v>1378</v>
      </c>
      <c r="D429" t="s">
        <v>293</v>
      </c>
      <c r="E429" t="s">
        <v>50</v>
      </c>
      <c r="F429" t="s">
        <v>7</v>
      </c>
      <c r="G429" t="s">
        <v>12</v>
      </c>
      <c r="H429" s="1">
        <v>42802</v>
      </c>
      <c r="J429" s="10" t="str">
        <f t="shared" si="30"/>
        <v>00 janvier 1900</v>
      </c>
      <c r="M429" s="10">
        <f t="shared" si="31"/>
        <v>0</v>
      </c>
      <c r="N429" s="12">
        <f t="shared" si="32"/>
        <v>365</v>
      </c>
      <c r="O429" s="10" t="str">
        <f t="shared" si="33"/>
        <v>30 décembre 1900</v>
      </c>
      <c r="P429" s="26" t="str">
        <f t="shared" si="34"/>
        <v/>
      </c>
      <c r="Q429" s="12"/>
      <c r="S429">
        <v>0</v>
      </c>
      <c r="T429">
        <v>48</v>
      </c>
    </row>
    <row r="430" spans="1:20" x14ac:dyDescent="0.3">
      <c r="A430" s="19" t="s">
        <v>2082</v>
      </c>
      <c r="B430" s="34" t="s">
        <v>1379</v>
      </c>
      <c r="C430" s="23"/>
      <c r="D430" s="23" t="s">
        <v>301</v>
      </c>
      <c r="E430" s="23" t="s">
        <v>189</v>
      </c>
      <c r="F430" s="23" t="s">
        <v>7</v>
      </c>
      <c r="G430" s="23" t="s">
        <v>8</v>
      </c>
      <c r="H430" s="24">
        <v>42789</v>
      </c>
      <c r="I430" s="36"/>
      <c r="J430" s="10" t="str">
        <f t="shared" si="30"/>
        <v>00 janvier 1900</v>
      </c>
      <c r="M430" s="10">
        <f t="shared" si="31"/>
        <v>0</v>
      </c>
      <c r="N430" s="12">
        <f t="shared" si="32"/>
        <v>365</v>
      </c>
      <c r="O430" s="10" t="str">
        <f t="shared" si="33"/>
        <v>30 décembre 1900</v>
      </c>
      <c r="P430" s="26" t="str">
        <f t="shared" si="34"/>
        <v/>
      </c>
      <c r="Q430" s="12"/>
      <c r="S430" s="23">
        <v>0</v>
      </c>
      <c r="T430" s="23">
        <v>144</v>
      </c>
    </row>
    <row r="431" spans="1:20" x14ac:dyDescent="0.3">
      <c r="A431" s="19" t="s">
        <v>2083</v>
      </c>
      <c r="B431" s="34" t="s">
        <v>1380</v>
      </c>
      <c r="E431" t="s">
        <v>290</v>
      </c>
      <c r="F431" t="s">
        <v>7</v>
      </c>
      <c r="G431" t="s">
        <v>8</v>
      </c>
      <c r="H431" s="1">
        <v>42794</v>
      </c>
      <c r="J431" s="10" t="str">
        <f t="shared" si="30"/>
        <v>00 janvier 1900</v>
      </c>
      <c r="M431" s="10">
        <f t="shared" si="31"/>
        <v>0</v>
      </c>
      <c r="N431" s="12">
        <f t="shared" si="32"/>
        <v>365</v>
      </c>
      <c r="O431" s="10" t="str">
        <f t="shared" si="33"/>
        <v>30 décembre 1900</v>
      </c>
      <c r="P431" s="26" t="str">
        <f t="shared" si="34"/>
        <v/>
      </c>
      <c r="Q431" s="12"/>
      <c r="S431">
        <v>0</v>
      </c>
      <c r="T431">
        <v>156</v>
      </c>
    </row>
    <row r="432" spans="1:20" x14ac:dyDescent="0.3">
      <c r="A432" s="19" t="s">
        <v>2084</v>
      </c>
      <c r="B432" s="34" t="s">
        <v>1381</v>
      </c>
      <c r="D432" t="s">
        <v>294</v>
      </c>
      <c r="E432" t="s">
        <v>295</v>
      </c>
      <c r="F432" t="s">
        <v>7</v>
      </c>
      <c r="G432" t="s">
        <v>8</v>
      </c>
      <c r="H432" s="1">
        <v>42677</v>
      </c>
      <c r="I432" s="36"/>
      <c r="J432" s="10" t="str">
        <f t="shared" si="30"/>
        <v>00 janvier 1900</v>
      </c>
      <c r="M432" s="10">
        <f t="shared" si="31"/>
        <v>0</v>
      </c>
      <c r="N432" s="12">
        <f t="shared" si="32"/>
        <v>365</v>
      </c>
      <c r="O432" s="10" t="str">
        <f t="shared" si="33"/>
        <v>30 décembre 1900</v>
      </c>
      <c r="P432" s="26" t="str">
        <f t="shared" si="34"/>
        <v/>
      </c>
      <c r="Q432" s="12"/>
      <c r="S432">
        <v>0</v>
      </c>
      <c r="T432">
        <v>122</v>
      </c>
    </row>
    <row r="433" spans="1:20" x14ac:dyDescent="0.3">
      <c r="A433" s="19" t="s">
        <v>2085</v>
      </c>
      <c r="B433" s="34" t="s">
        <v>1382</v>
      </c>
      <c r="C433" s="23"/>
      <c r="D433" s="23" t="s">
        <v>294</v>
      </c>
      <c r="E433" s="23" t="s">
        <v>295</v>
      </c>
      <c r="F433" s="23" t="s">
        <v>7</v>
      </c>
      <c r="G433" s="23" t="s">
        <v>8</v>
      </c>
      <c r="H433" s="24">
        <v>42677</v>
      </c>
      <c r="I433" s="36"/>
      <c r="J433" s="10" t="str">
        <f t="shared" si="30"/>
        <v>00 janvier 1900</v>
      </c>
      <c r="M433" s="10">
        <f t="shared" si="31"/>
        <v>0</v>
      </c>
      <c r="N433" s="12">
        <f t="shared" si="32"/>
        <v>365</v>
      </c>
      <c r="O433" s="10" t="str">
        <f t="shared" si="33"/>
        <v>30 décembre 1900</v>
      </c>
      <c r="P433" s="26" t="str">
        <f t="shared" si="34"/>
        <v/>
      </c>
      <c r="Q433" s="12"/>
      <c r="S433" s="23">
        <v>0</v>
      </c>
      <c r="T433" s="23">
        <v>177</v>
      </c>
    </row>
    <row r="434" spans="1:20" x14ac:dyDescent="0.3">
      <c r="A434" s="19" t="s">
        <v>2086</v>
      </c>
      <c r="B434" s="34" t="s">
        <v>1383</v>
      </c>
      <c r="C434" s="23"/>
      <c r="D434" s="23" t="s">
        <v>434</v>
      </c>
      <c r="E434" s="23" t="s">
        <v>435</v>
      </c>
      <c r="F434" s="23" t="s">
        <v>13</v>
      </c>
      <c r="G434" s="23" t="s">
        <v>4</v>
      </c>
      <c r="H434" s="24">
        <v>42819</v>
      </c>
      <c r="I434" s="36"/>
      <c r="J434" s="10" t="str">
        <f t="shared" si="30"/>
        <v>00 janvier 1900</v>
      </c>
      <c r="M434" s="10">
        <f t="shared" si="31"/>
        <v>0</v>
      </c>
      <c r="N434" s="12">
        <f t="shared" si="32"/>
        <v>365</v>
      </c>
      <c r="O434" s="10" t="str">
        <f t="shared" si="33"/>
        <v>30 décembre 1900</v>
      </c>
      <c r="P434" s="26" t="str">
        <f t="shared" si="34"/>
        <v/>
      </c>
      <c r="Q434" s="12"/>
      <c r="S434" s="23">
        <v>0</v>
      </c>
      <c r="T434" s="23">
        <v>0</v>
      </c>
    </row>
    <row r="435" spans="1:20" x14ac:dyDescent="0.3">
      <c r="A435" s="19" t="s">
        <v>2087</v>
      </c>
      <c r="B435" s="34" t="s">
        <v>1384</v>
      </c>
      <c r="D435" t="s">
        <v>914</v>
      </c>
      <c r="E435" t="s">
        <v>786</v>
      </c>
      <c r="F435" t="s">
        <v>22</v>
      </c>
      <c r="G435" t="s">
        <v>4</v>
      </c>
      <c r="H435" s="1">
        <v>42771</v>
      </c>
      <c r="J435" s="10" t="str">
        <f t="shared" si="30"/>
        <v>00 janvier 1900</v>
      </c>
      <c r="M435" s="10">
        <f t="shared" si="31"/>
        <v>0</v>
      </c>
      <c r="N435" s="12">
        <f t="shared" si="32"/>
        <v>365</v>
      </c>
      <c r="O435" s="10" t="str">
        <f t="shared" si="33"/>
        <v>30 décembre 1900</v>
      </c>
      <c r="P435" s="26" t="str">
        <f t="shared" si="34"/>
        <v/>
      </c>
      <c r="Q435" s="12"/>
      <c r="S435">
        <v>0</v>
      </c>
      <c r="T435">
        <v>0</v>
      </c>
    </row>
    <row r="436" spans="1:20" x14ac:dyDescent="0.3">
      <c r="A436" s="19" t="s">
        <v>2088</v>
      </c>
      <c r="B436" s="34" t="s">
        <v>1385</v>
      </c>
      <c r="E436" t="s">
        <v>786</v>
      </c>
      <c r="F436" t="s">
        <v>13</v>
      </c>
      <c r="G436" t="s">
        <v>824</v>
      </c>
      <c r="H436" s="1">
        <v>42749</v>
      </c>
      <c r="J436" s="10" t="str">
        <f t="shared" si="30"/>
        <v>00 janvier 1900</v>
      </c>
      <c r="M436" s="10">
        <f t="shared" si="31"/>
        <v>0</v>
      </c>
      <c r="N436" s="12">
        <f t="shared" si="32"/>
        <v>365</v>
      </c>
      <c r="O436" s="10" t="str">
        <f t="shared" si="33"/>
        <v>30 décembre 1900</v>
      </c>
      <c r="P436" s="26" t="str">
        <f t="shared" si="34"/>
        <v/>
      </c>
      <c r="Q436" s="12"/>
      <c r="S436">
        <v>0</v>
      </c>
      <c r="T436">
        <v>0</v>
      </c>
    </row>
    <row r="437" spans="1:20" x14ac:dyDescent="0.3">
      <c r="A437" s="19" t="s">
        <v>2089</v>
      </c>
      <c r="B437" s="34" t="s">
        <v>1386</v>
      </c>
      <c r="D437" t="s">
        <v>449</v>
      </c>
      <c r="E437" t="s">
        <v>56</v>
      </c>
      <c r="F437" t="s">
        <v>41</v>
      </c>
      <c r="G437" t="s">
        <v>19</v>
      </c>
      <c r="H437" s="1">
        <v>42694</v>
      </c>
      <c r="I437" s="36"/>
      <c r="J437" s="10" t="str">
        <f t="shared" si="30"/>
        <v>00 janvier 1900</v>
      </c>
      <c r="M437" s="10">
        <f t="shared" si="31"/>
        <v>0</v>
      </c>
      <c r="N437" s="12">
        <f t="shared" si="32"/>
        <v>365</v>
      </c>
      <c r="O437" s="10" t="str">
        <f t="shared" si="33"/>
        <v>30 décembre 1900</v>
      </c>
      <c r="P437" s="26" t="str">
        <f t="shared" si="34"/>
        <v/>
      </c>
      <c r="Q437" s="12"/>
      <c r="S437">
        <v>10</v>
      </c>
      <c r="T437">
        <v>10</v>
      </c>
    </row>
    <row r="438" spans="1:20" x14ac:dyDescent="0.3">
      <c r="A438" s="19" t="s">
        <v>2090</v>
      </c>
      <c r="B438" s="34" t="s">
        <v>1387</v>
      </c>
      <c r="C438" t="s">
        <v>9</v>
      </c>
      <c r="D438" t="s">
        <v>675</v>
      </c>
      <c r="E438" t="s">
        <v>288</v>
      </c>
      <c r="F438" t="s">
        <v>36</v>
      </c>
      <c r="G438" t="s">
        <v>8</v>
      </c>
      <c r="H438" s="1">
        <v>42883</v>
      </c>
      <c r="I438" s="36"/>
      <c r="J438" s="10" t="str">
        <f t="shared" si="30"/>
        <v>00 janvier 1900</v>
      </c>
      <c r="M438" s="10">
        <f t="shared" si="31"/>
        <v>0</v>
      </c>
      <c r="N438" s="12">
        <f t="shared" si="32"/>
        <v>365</v>
      </c>
      <c r="O438" s="10" t="str">
        <f t="shared" si="33"/>
        <v>30 décembre 1900</v>
      </c>
      <c r="P438" s="26" t="str">
        <f t="shared" si="34"/>
        <v/>
      </c>
      <c r="Q438" s="12"/>
      <c r="S438">
        <v>0</v>
      </c>
      <c r="T438">
        <v>15</v>
      </c>
    </row>
    <row r="439" spans="1:20" x14ac:dyDescent="0.3">
      <c r="A439" s="19" t="s">
        <v>2091</v>
      </c>
      <c r="B439" s="34" t="s">
        <v>1388</v>
      </c>
      <c r="C439" t="s">
        <v>565</v>
      </c>
      <c r="D439" t="s">
        <v>915</v>
      </c>
      <c r="E439" t="s">
        <v>566</v>
      </c>
      <c r="F439" t="s">
        <v>41</v>
      </c>
      <c r="G439" t="s">
        <v>94</v>
      </c>
      <c r="H439" s="1">
        <v>42648</v>
      </c>
      <c r="J439" s="10" t="str">
        <f t="shared" si="30"/>
        <v>00 janvier 1900</v>
      </c>
      <c r="M439" s="10">
        <f t="shared" si="31"/>
        <v>0</v>
      </c>
      <c r="N439" s="12">
        <f t="shared" si="32"/>
        <v>365</v>
      </c>
      <c r="O439" s="10" t="str">
        <f t="shared" si="33"/>
        <v>30 décembre 1900</v>
      </c>
      <c r="P439" s="26" t="str">
        <f t="shared" si="34"/>
        <v/>
      </c>
      <c r="Q439" s="12"/>
      <c r="S439">
        <v>13</v>
      </c>
      <c r="T439">
        <v>13</v>
      </c>
    </row>
    <row r="440" spans="1:20" x14ac:dyDescent="0.3">
      <c r="A440" s="19" t="s">
        <v>2092</v>
      </c>
      <c r="B440" s="34" t="s">
        <v>1389</v>
      </c>
      <c r="D440" t="s">
        <v>798</v>
      </c>
      <c r="E440" t="s">
        <v>156</v>
      </c>
      <c r="F440" t="s">
        <v>7</v>
      </c>
      <c r="G440" t="s">
        <v>4</v>
      </c>
      <c r="H440" s="1">
        <v>42750</v>
      </c>
      <c r="I440" s="36"/>
      <c r="J440" s="10" t="str">
        <f t="shared" si="30"/>
        <v>00 janvier 1900</v>
      </c>
      <c r="M440" s="10">
        <f t="shared" si="31"/>
        <v>0</v>
      </c>
      <c r="N440" s="12">
        <f t="shared" si="32"/>
        <v>365</v>
      </c>
      <c r="O440" s="10" t="str">
        <f t="shared" si="33"/>
        <v>30 décembre 1900</v>
      </c>
      <c r="P440" s="26" t="str">
        <f t="shared" si="34"/>
        <v/>
      </c>
      <c r="Q440" s="12"/>
      <c r="S440">
        <v>0</v>
      </c>
      <c r="T440">
        <v>0</v>
      </c>
    </row>
    <row r="441" spans="1:20" x14ac:dyDescent="0.3">
      <c r="A441" s="19" t="s">
        <v>2093</v>
      </c>
      <c r="B441" s="34" t="s">
        <v>1390</v>
      </c>
      <c r="D441" t="s">
        <v>624</v>
      </c>
      <c r="E441" t="s">
        <v>156</v>
      </c>
      <c r="F441" t="s">
        <v>13</v>
      </c>
      <c r="G441" t="s">
        <v>157</v>
      </c>
      <c r="H441" s="1">
        <v>42791</v>
      </c>
      <c r="J441" s="10" t="str">
        <f t="shared" si="30"/>
        <v>00 janvier 1900</v>
      </c>
      <c r="M441" s="10">
        <f t="shared" si="31"/>
        <v>0</v>
      </c>
      <c r="N441" s="12">
        <f t="shared" si="32"/>
        <v>365</v>
      </c>
      <c r="O441" s="10" t="str">
        <f t="shared" si="33"/>
        <v>30 décembre 1900</v>
      </c>
      <c r="P441" s="26" t="str">
        <f t="shared" si="34"/>
        <v/>
      </c>
      <c r="Q441" s="12"/>
      <c r="S441">
        <v>8</v>
      </c>
      <c r="T441">
        <v>8</v>
      </c>
    </row>
    <row r="442" spans="1:20" x14ac:dyDescent="0.3">
      <c r="A442" s="19" t="s">
        <v>2094</v>
      </c>
      <c r="B442" s="34" t="s">
        <v>1391</v>
      </c>
      <c r="D442" t="s">
        <v>437</v>
      </c>
      <c r="E442" t="s">
        <v>438</v>
      </c>
      <c r="F442" t="s">
        <v>7</v>
      </c>
      <c r="G442" t="s">
        <v>40</v>
      </c>
      <c r="H442" s="1">
        <v>42762</v>
      </c>
      <c r="I442" s="36"/>
      <c r="J442" s="10" t="str">
        <f t="shared" si="30"/>
        <v>00 janvier 1900</v>
      </c>
      <c r="M442" s="10">
        <f t="shared" si="31"/>
        <v>0</v>
      </c>
      <c r="N442" s="12">
        <f t="shared" si="32"/>
        <v>365</v>
      </c>
      <c r="O442" s="10" t="str">
        <f t="shared" si="33"/>
        <v>30 décembre 1900</v>
      </c>
      <c r="P442" s="26" t="str">
        <f t="shared" si="34"/>
        <v/>
      </c>
      <c r="Q442" s="12"/>
      <c r="S442">
        <v>0</v>
      </c>
      <c r="T442">
        <v>41</v>
      </c>
    </row>
    <row r="443" spans="1:20" x14ac:dyDescent="0.3">
      <c r="A443" s="19" t="s">
        <v>2095</v>
      </c>
      <c r="B443" s="34" t="s">
        <v>1392</v>
      </c>
      <c r="D443" t="s">
        <v>719</v>
      </c>
      <c r="E443" t="s">
        <v>251</v>
      </c>
      <c r="F443" t="s">
        <v>41</v>
      </c>
      <c r="G443" t="s">
        <v>191</v>
      </c>
      <c r="H443" s="1">
        <v>42765</v>
      </c>
      <c r="I443" s="36"/>
      <c r="J443" s="10" t="str">
        <f t="shared" si="30"/>
        <v>00 janvier 1900</v>
      </c>
      <c r="M443" s="10">
        <f t="shared" si="31"/>
        <v>0</v>
      </c>
      <c r="N443" s="12">
        <f t="shared" si="32"/>
        <v>365</v>
      </c>
      <c r="O443" s="10" t="str">
        <f t="shared" si="33"/>
        <v>30 décembre 1900</v>
      </c>
      <c r="P443" s="26" t="str">
        <f t="shared" si="34"/>
        <v/>
      </c>
      <c r="Q443" s="12"/>
      <c r="S443">
        <v>2</v>
      </c>
      <c r="T443">
        <v>2</v>
      </c>
    </row>
    <row r="444" spans="1:20" x14ac:dyDescent="0.3">
      <c r="A444" s="19" t="s">
        <v>2096</v>
      </c>
      <c r="B444" s="34" t="s">
        <v>1393</v>
      </c>
      <c r="D444" t="s">
        <v>248</v>
      </c>
      <c r="E444" t="s">
        <v>45</v>
      </c>
      <c r="F444" t="s">
        <v>7</v>
      </c>
      <c r="G444" t="s">
        <v>8</v>
      </c>
      <c r="H444" s="1">
        <v>42740</v>
      </c>
      <c r="I444" s="36"/>
      <c r="J444" s="10" t="str">
        <f t="shared" si="30"/>
        <v>00 janvier 1900</v>
      </c>
      <c r="M444" s="10">
        <f t="shared" si="31"/>
        <v>0</v>
      </c>
      <c r="N444" s="12">
        <f t="shared" si="32"/>
        <v>365</v>
      </c>
      <c r="O444" s="10" t="str">
        <f t="shared" si="33"/>
        <v>30 décembre 1900</v>
      </c>
      <c r="P444" s="26" t="str">
        <f t="shared" si="34"/>
        <v/>
      </c>
      <c r="Q444" s="12"/>
      <c r="S444">
        <v>0</v>
      </c>
      <c r="T444">
        <v>8</v>
      </c>
    </row>
    <row r="445" spans="1:20" x14ac:dyDescent="0.3">
      <c r="A445" s="19" t="s">
        <v>2097</v>
      </c>
      <c r="B445" s="34" t="s">
        <v>1394</v>
      </c>
      <c r="C445" t="s">
        <v>130</v>
      </c>
      <c r="E445" t="s">
        <v>131</v>
      </c>
      <c r="F445" t="s">
        <v>7</v>
      </c>
      <c r="G445" t="s">
        <v>94</v>
      </c>
      <c r="H445" s="1">
        <v>42872</v>
      </c>
      <c r="J445" s="10" t="str">
        <f t="shared" si="30"/>
        <v>00 janvier 1900</v>
      </c>
      <c r="M445" s="10">
        <f t="shared" si="31"/>
        <v>0</v>
      </c>
      <c r="N445" s="12">
        <f t="shared" si="32"/>
        <v>365</v>
      </c>
      <c r="O445" s="10" t="str">
        <f t="shared" si="33"/>
        <v>30 décembre 1900</v>
      </c>
      <c r="P445" s="26" t="str">
        <f t="shared" si="34"/>
        <v/>
      </c>
      <c r="Q445" s="12"/>
      <c r="S445">
        <v>0</v>
      </c>
      <c r="T445">
        <v>1</v>
      </c>
    </row>
    <row r="446" spans="1:20" x14ac:dyDescent="0.3">
      <c r="A446" s="19" t="s">
        <v>2098</v>
      </c>
      <c r="B446" s="34" t="s">
        <v>1395</v>
      </c>
      <c r="D446" t="s">
        <v>778</v>
      </c>
      <c r="E446" t="s">
        <v>54</v>
      </c>
      <c r="F446" t="s">
        <v>22</v>
      </c>
      <c r="G446" t="s">
        <v>4</v>
      </c>
      <c r="H446" s="1">
        <v>42750</v>
      </c>
      <c r="J446" s="10" t="str">
        <f t="shared" si="30"/>
        <v>00 janvier 1900</v>
      </c>
      <c r="M446" s="10">
        <f t="shared" si="31"/>
        <v>0</v>
      </c>
      <c r="N446" s="12">
        <f t="shared" si="32"/>
        <v>365</v>
      </c>
      <c r="O446" s="10" t="str">
        <f t="shared" si="33"/>
        <v>30 décembre 1900</v>
      </c>
      <c r="P446" s="26" t="str">
        <f t="shared" si="34"/>
        <v/>
      </c>
      <c r="Q446" s="12"/>
      <c r="S446">
        <v>0</v>
      </c>
      <c r="T446">
        <v>0</v>
      </c>
    </row>
    <row r="447" spans="1:20" x14ac:dyDescent="0.3">
      <c r="A447" s="19" t="s">
        <v>2099</v>
      </c>
      <c r="B447" s="34" t="s">
        <v>1396</v>
      </c>
      <c r="D447" t="s">
        <v>592</v>
      </c>
      <c r="E447" t="s">
        <v>593</v>
      </c>
      <c r="F447" t="s">
        <v>7</v>
      </c>
      <c r="G447" t="s">
        <v>33</v>
      </c>
      <c r="H447" s="1">
        <v>42757</v>
      </c>
      <c r="J447" s="10" t="str">
        <f t="shared" si="30"/>
        <v>00 janvier 1900</v>
      </c>
      <c r="M447" s="10">
        <f t="shared" si="31"/>
        <v>0</v>
      </c>
      <c r="N447" s="12">
        <f t="shared" si="32"/>
        <v>365</v>
      </c>
      <c r="O447" s="10" t="str">
        <f t="shared" si="33"/>
        <v>30 décembre 1900</v>
      </c>
      <c r="P447" s="26" t="str">
        <f t="shared" si="34"/>
        <v/>
      </c>
      <c r="Q447" s="12"/>
      <c r="S447">
        <v>0</v>
      </c>
      <c r="T447">
        <v>58</v>
      </c>
    </row>
    <row r="448" spans="1:20" x14ac:dyDescent="0.3">
      <c r="A448" s="19" t="s">
        <v>2100</v>
      </c>
      <c r="B448" s="34" t="s">
        <v>1397</v>
      </c>
      <c r="C448" t="s">
        <v>9</v>
      </c>
      <c r="D448" t="s">
        <v>513</v>
      </c>
      <c r="E448" t="s">
        <v>358</v>
      </c>
      <c r="F448" t="s">
        <v>41</v>
      </c>
      <c r="G448" t="s">
        <v>19</v>
      </c>
      <c r="H448" s="1">
        <v>42903</v>
      </c>
      <c r="J448" s="10" t="str">
        <f t="shared" si="30"/>
        <v>00 janvier 1900</v>
      </c>
      <c r="M448" s="10">
        <f t="shared" si="31"/>
        <v>0</v>
      </c>
      <c r="N448" s="12">
        <f t="shared" si="32"/>
        <v>365</v>
      </c>
      <c r="O448" s="10" t="str">
        <f t="shared" si="33"/>
        <v>30 décembre 1900</v>
      </c>
      <c r="P448" s="26" t="str">
        <f t="shared" si="34"/>
        <v/>
      </c>
      <c r="Q448" s="12"/>
      <c r="S448">
        <v>18</v>
      </c>
      <c r="T448">
        <v>18</v>
      </c>
    </row>
    <row r="449" spans="1:20" x14ac:dyDescent="0.3">
      <c r="A449" s="19" t="s">
        <v>2101</v>
      </c>
      <c r="B449" s="34" t="s">
        <v>1398</v>
      </c>
      <c r="C449" t="s">
        <v>304</v>
      </c>
      <c r="D449" t="s">
        <v>305</v>
      </c>
      <c r="E449" t="s">
        <v>306</v>
      </c>
      <c r="F449" t="s">
        <v>7</v>
      </c>
      <c r="G449" t="s">
        <v>33</v>
      </c>
      <c r="H449" s="1">
        <v>42701</v>
      </c>
      <c r="J449" s="10" t="str">
        <f t="shared" si="30"/>
        <v>00 janvier 1900</v>
      </c>
      <c r="M449" s="10">
        <f t="shared" si="31"/>
        <v>0</v>
      </c>
      <c r="N449" s="12">
        <f t="shared" si="32"/>
        <v>365</v>
      </c>
      <c r="O449" s="10" t="str">
        <f t="shared" si="33"/>
        <v>30 décembre 1900</v>
      </c>
      <c r="P449" s="26" t="str">
        <f t="shared" si="34"/>
        <v/>
      </c>
      <c r="Q449" s="12"/>
      <c r="S449">
        <v>0</v>
      </c>
      <c r="T449">
        <v>3</v>
      </c>
    </row>
    <row r="450" spans="1:20" x14ac:dyDescent="0.3">
      <c r="A450" s="19" t="s">
        <v>2102</v>
      </c>
      <c r="B450" s="34" t="s">
        <v>1399</v>
      </c>
      <c r="D450" t="s">
        <v>532</v>
      </c>
      <c r="E450" t="s">
        <v>30</v>
      </c>
      <c r="F450" t="s">
        <v>7</v>
      </c>
      <c r="G450" t="s">
        <v>33</v>
      </c>
      <c r="H450" s="1">
        <v>42749</v>
      </c>
      <c r="I450" s="36"/>
      <c r="J450" s="10" t="str">
        <f t="shared" ref="J450:J513" si="35">TEXT(I450,"jj mmmm aaaa")</f>
        <v>00 janvier 1900</v>
      </c>
      <c r="M450" s="10">
        <f t="shared" ref="M450:M513" si="36">SUM(K450+L450)</f>
        <v>0</v>
      </c>
      <c r="N450" s="12">
        <f t="shared" ref="N450:N513" si="37">I450+365</f>
        <v>365</v>
      </c>
      <c r="O450" s="10" t="str">
        <f t="shared" ref="O450:O513" si="38">TEXT(N450,"jj mmmm aaaa")</f>
        <v>30 décembre 1900</v>
      </c>
      <c r="P450" s="26" t="str">
        <f t="shared" si="34"/>
        <v/>
      </c>
      <c r="Q450" s="12"/>
      <c r="S450">
        <v>0</v>
      </c>
      <c r="T450">
        <v>156</v>
      </c>
    </row>
    <row r="451" spans="1:20" x14ac:dyDescent="0.3">
      <c r="A451" s="19" t="s">
        <v>2103</v>
      </c>
      <c r="B451" s="34" t="s">
        <v>1400</v>
      </c>
      <c r="C451" t="s">
        <v>9</v>
      </c>
      <c r="D451" t="s">
        <v>78</v>
      </c>
      <c r="E451" t="s">
        <v>652</v>
      </c>
      <c r="F451" t="s">
        <v>41</v>
      </c>
      <c r="G451" t="s">
        <v>19</v>
      </c>
      <c r="H451" s="1">
        <v>42996</v>
      </c>
      <c r="I451" s="36">
        <v>42654</v>
      </c>
      <c r="J451" s="10" t="str">
        <f t="shared" si="35"/>
        <v>11 octobre 2016</v>
      </c>
      <c r="K451" s="8">
        <v>0</v>
      </c>
      <c r="L451" s="8">
        <v>51</v>
      </c>
      <c r="M451" s="10">
        <f t="shared" si="36"/>
        <v>51</v>
      </c>
      <c r="N451" s="12">
        <f t="shared" si="37"/>
        <v>43019</v>
      </c>
      <c r="O451" s="10" t="str">
        <f t="shared" si="38"/>
        <v>11 octobre 2017</v>
      </c>
      <c r="P451" s="26" t="str">
        <f t="shared" si="34"/>
        <v>officiellement indemne en</v>
      </c>
      <c r="Q451" s="12"/>
      <c r="S451">
        <v>34</v>
      </c>
      <c r="T451">
        <v>34</v>
      </c>
    </row>
    <row r="452" spans="1:20" x14ac:dyDescent="0.3">
      <c r="A452" s="19" t="s">
        <v>2104</v>
      </c>
      <c r="B452" s="34" t="s">
        <v>1401</v>
      </c>
      <c r="D452" t="s">
        <v>636</v>
      </c>
      <c r="E452" t="s">
        <v>103</v>
      </c>
      <c r="F452" t="s">
        <v>7</v>
      </c>
      <c r="G452" t="s">
        <v>33</v>
      </c>
      <c r="H452" s="1">
        <v>42789</v>
      </c>
      <c r="I452" s="36"/>
      <c r="J452" s="10" t="str">
        <f t="shared" si="35"/>
        <v>00 janvier 1900</v>
      </c>
      <c r="M452" s="10">
        <f t="shared" si="36"/>
        <v>0</v>
      </c>
      <c r="N452" s="12">
        <f t="shared" si="37"/>
        <v>365</v>
      </c>
      <c r="O452" s="10" t="str">
        <f t="shared" si="38"/>
        <v>30 décembre 1900</v>
      </c>
      <c r="P452" s="26" t="str">
        <f t="shared" ref="P452:P515" si="39">IF(M452=0,"","officiellement indemne en")</f>
        <v/>
      </c>
      <c r="Q452" s="12"/>
      <c r="S452">
        <v>0</v>
      </c>
      <c r="T452">
        <v>12</v>
      </c>
    </row>
    <row r="453" spans="1:20" x14ac:dyDescent="0.3">
      <c r="A453" s="19" t="s">
        <v>2105</v>
      </c>
      <c r="B453" s="34" t="s">
        <v>1402</v>
      </c>
      <c r="D453" t="s">
        <v>310</v>
      </c>
      <c r="E453" t="s">
        <v>209</v>
      </c>
      <c r="F453" t="s">
        <v>7</v>
      </c>
      <c r="G453" t="s">
        <v>40</v>
      </c>
      <c r="H453" s="1">
        <v>42907</v>
      </c>
      <c r="I453" s="36"/>
      <c r="J453" s="10" t="str">
        <f t="shared" si="35"/>
        <v>00 janvier 1900</v>
      </c>
      <c r="M453" s="10">
        <f t="shared" si="36"/>
        <v>0</v>
      </c>
      <c r="N453" s="12">
        <f t="shared" si="37"/>
        <v>365</v>
      </c>
      <c r="O453" s="10" t="str">
        <f t="shared" si="38"/>
        <v>30 décembre 1900</v>
      </c>
      <c r="P453" s="26" t="str">
        <f t="shared" si="39"/>
        <v/>
      </c>
      <c r="Q453" s="12"/>
      <c r="S453">
        <v>0</v>
      </c>
      <c r="T453">
        <v>161</v>
      </c>
    </row>
    <row r="454" spans="1:20" x14ac:dyDescent="0.3">
      <c r="A454" s="19" t="s">
        <v>2106</v>
      </c>
      <c r="B454" s="34" t="s">
        <v>1403</v>
      </c>
      <c r="D454" t="s">
        <v>363</v>
      </c>
      <c r="E454" t="s">
        <v>30</v>
      </c>
      <c r="F454" t="s">
        <v>7</v>
      </c>
      <c r="G454" t="s">
        <v>33</v>
      </c>
      <c r="H454" s="1">
        <v>42748</v>
      </c>
      <c r="J454" s="10" t="str">
        <f t="shared" si="35"/>
        <v>00 janvier 1900</v>
      </c>
      <c r="M454" s="10">
        <f t="shared" si="36"/>
        <v>0</v>
      </c>
      <c r="N454" s="12">
        <f t="shared" si="37"/>
        <v>365</v>
      </c>
      <c r="O454" s="10" t="str">
        <f t="shared" si="38"/>
        <v>30 décembre 1900</v>
      </c>
      <c r="P454" s="26" t="str">
        <f t="shared" si="39"/>
        <v/>
      </c>
      <c r="Q454" s="12"/>
      <c r="S454">
        <v>0</v>
      </c>
      <c r="T454">
        <v>71</v>
      </c>
    </row>
    <row r="455" spans="1:20" x14ac:dyDescent="0.3">
      <c r="A455" s="19" t="s">
        <v>2107</v>
      </c>
      <c r="B455" s="34" t="s">
        <v>1404</v>
      </c>
      <c r="C455" t="s">
        <v>9</v>
      </c>
      <c r="D455" t="s">
        <v>403</v>
      </c>
      <c r="E455" t="s">
        <v>32</v>
      </c>
      <c r="F455" t="s">
        <v>7</v>
      </c>
      <c r="G455" t="s">
        <v>33</v>
      </c>
      <c r="H455" s="1">
        <v>42757</v>
      </c>
      <c r="J455" s="10" t="str">
        <f t="shared" si="35"/>
        <v>00 janvier 1900</v>
      </c>
      <c r="M455" s="10">
        <f t="shared" si="36"/>
        <v>0</v>
      </c>
      <c r="N455" s="12">
        <f t="shared" si="37"/>
        <v>365</v>
      </c>
      <c r="O455" s="10" t="str">
        <f t="shared" si="38"/>
        <v>30 décembre 1900</v>
      </c>
      <c r="P455" s="26" t="str">
        <f t="shared" si="39"/>
        <v/>
      </c>
      <c r="Q455" s="12"/>
      <c r="S455">
        <v>0</v>
      </c>
      <c r="T455">
        <v>22</v>
      </c>
    </row>
    <row r="456" spans="1:20" x14ac:dyDescent="0.3">
      <c r="A456" s="19" t="s">
        <v>2108</v>
      </c>
      <c r="B456" s="34" t="s">
        <v>1405</v>
      </c>
      <c r="D456" t="s">
        <v>383</v>
      </c>
      <c r="E456" t="s">
        <v>222</v>
      </c>
      <c r="F456" t="s">
        <v>22</v>
      </c>
      <c r="G456" t="s">
        <v>19</v>
      </c>
      <c r="H456" s="1">
        <v>42866</v>
      </c>
      <c r="J456" s="10" t="str">
        <f t="shared" si="35"/>
        <v>00 janvier 1900</v>
      </c>
      <c r="M456" s="10">
        <f t="shared" si="36"/>
        <v>0</v>
      </c>
      <c r="N456" s="12">
        <f t="shared" si="37"/>
        <v>365</v>
      </c>
      <c r="O456" s="10" t="str">
        <f t="shared" si="38"/>
        <v>30 décembre 1900</v>
      </c>
      <c r="P456" s="26" t="str">
        <f t="shared" si="39"/>
        <v/>
      </c>
      <c r="Q456" s="12"/>
      <c r="S456">
        <v>3</v>
      </c>
      <c r="T456">
        <v>3</v>
      </c>
    </row>
    <row r="457" spans="1:20" x14ac:dyDescent="0.3">
      <c r="A457" s="19" t="s">
        <v>2109</v>
      </c>
      <c r="B457" s="34" t="s">
        <v>1406</v>
      </c>
      <c r="C457" s="23"/>
      <c r="D457" s="23" t="s">
        <v>496</v>
      </c>
      <c r="E457" s="23" t="s">
        <v>497</v>
      </c>
      <c r="F457" s="23" t="s">
        <v>22</v>
      </c>
      <c r="G457" s="23" t="s">
        <v>8</v>
      </c>
      <c r="H457" s="24">
        <v>42685</v>
      </c>
      <c r="J457" s="10" t="str">
        <f t="shared" si="35"/>
        <v>00 janvier 1900</v>
      </c>
      <c r="M457" s="10">
        <f t="shared" si="36"/>
        <v>0</v>
      </c>
      <c r="N457" s="12">
        <f t="shared" si="37"/>
        <v>365</v>
      </c>
      <c r="O457" s="10" t="str">
        <f t="shared" si="38"/>
        <v>30 décembre 1900</v>
      </c>
      <c r="P457" s="26" t="str">
        <f t="shared" si="39"/>
        <v/>
      </c>
      <c r="Q457" s="12"/>
      <c r="S457" s="23">
        <v>3</v>
      </c>
      <c r="T457" s="23">
        <v>3</v>
      </c>
    </row>
    <row r="458" spans="1:20" x14ac:dyDescent="0.3">
      <c r="A458" s="19" t="s">
        <v>2110</v>
      </c>
      <c r="B458" s="34" t="s">
        <v>1407</v>
      </c>
      <c r="C458" s="23"/>
      <c r="D458" s="23" t="s">
        <v>707</v>
      </c>
      <c r="E458" s="23" t="s">
        <v>497</v>
      </c>
      <c r="F458" s="23" t="s">
        <v>7</v>
      </c>
      <c r="G458" s="23" t="s">
        <v>8</v>
      </c>
      <c r="H458" s="24">
        <v>42751</v>
      </c>
      <c r="J458" s="10" t="str">
        <f t="shared" si="35"/>
        <v>00 janvier 1900</v>
      </c>
      <c r="M458" s="10">
        <f t="shared" si="36"/>
        <v>0</v>
      </c>
      <c r="N458" s="12">
        <f t="shared" si="37"/>
        <v>365</v>
      </c>
      <c r="O458" s="10" t="str">
        <f t="shared" si="38"/>
        <v>30 décembre 1900</v>
      </c>
      <c r="P458" s="26" t="str">
        <f t="shared" si="39"/>
        <v/>
      </c>
      <c r="Q458" s="12"/>
      <c r="S458" s="23">
        <v>0</v>
      </c>
      <c r="T458" s="23">
        <v>139</v>
      </c>
    </row>
    <row r="459" spans="1:20" x14ac:dyDescent="0.3">
      <c r="A459" s="19" t="s">
        <v>2111</v>
      </c>
      <c r="B459" s="34" t="s">
        <v>1408</v>
      </c>
      <c r="C459" t="s">
        <v>175</v>
      </c>
      <c r="D459" t="s">
        <v>176</v>
      </c>
      <c r="E459" t="s">
        <v>161</v>
      </c>
      <c r="F459" t="s">
        <v>7</v>
      </c>
      <c r="G459" t="s">
        <v>19</v>
      </c>
      <c r="H459" s="1">
        <v>42744</v>
      </c>
      <c r="I459" s="36"/>
      <c r="J459" s="10" t="str">
        <f t="shared" si="35"/>
        <v>00 janvier 1900</v>
      </c>
      <c r="M459" s="10">
        <f t="shared" si="36"/>
        <v>0</v>
      </c>
      <c r="N459" s="12">
        <f t="shared" si="37"/>
        <v>365</v>
      </c>
      <c r="O459" s="10" t="str">
        <f t="shared" si="38"/>
        <v>30 décembre 1900</v>
      </c>
      <c r="P459" s="26" t="str">
        <f t="shared" si="39"/>
        <v/>
      </c>
      <c r="Q459" s="12"/>
      <c r="S459">
        <v>0</v>
      </c>
      <c r="T459">
        <v>51</v>
      </c>
    </row>
    <row r="460" spans="1:20" x14ac:dyDescent="0.3">
      <c r="A460" s="19" t="s">
        <v>2112</v>
      </c>
      <c r="B460" s="34" t="s">
        <v>1409</v>
      </c>
      <c r="D460" t="s">
        <v>746</v>
      </c>
      <c r="E460" t="s">
        <v>217</v>
      </c>
      <c r="F460" t="s">
        <v>7</v>
      </c>
      <c r="G460" t="s">
        <v>12</v>
      </c>
      <c r="H460" s="1">
        <v>42879</v>
      </c>
      <c r="J460" s="10" t="str">
        <f t="shared" si="35"/>
        <v>00 janvier 1900</v>
      </c>
      <c r="M460" s="10">
        <f t="shared" si="36"/>
        <v>0</v>
      </c>
      <c r="N460" s="12">
        <f t="shared" si="37"/>
        <v>365</v>
      </c>
      <c r="O460" s="10" t="str">
        <f t="shared" si="38"/>
        <v>30 décembre 1900</v>
      </c>
      <c r="P460" s="26" t="str">
        <f t="shared" si="39"/>
        <v/>
      </c>
      <c r="Q460" s="12"/>
      <c r="S460">
        <v>0</v>
      </c>
      <c r="T460">
        <v>35</v>
      </c>
    </row>
    <row r="461" spans="1:20" x14ac:dyDescent="0.3">
      <c r="A461" s="19" t="s">
        <v>2113</v>
      </c>
      <c r="B461" s="34" t="s">
        <v>1410</v>
      </c>
      <c r="D461" t="s">
        <v>787</v>
      </c>
      <c r="E461" t="s">
        <v>665</v>
      </c>
      <c r="F461" t="s">
        <v>7</v>
      </c>
      <c r="G461" t="s">
        <v>69</v>
      </c>
      <c r="H461" s="1">
        <v>42886</v>
      </c>
      <c r="I461" s="36"/>
      <c r="J461" s="10" t="str">
        <f t="shared" si="35"/>
        <v>00 janvier 1900</v>
      </c>
      <c r="M461" s="10">
        <f t="shared" si="36"/>
        <v>0</v>
      </c>
      <c r="N461" s="12">
        <f t="shared" si="37"/>
        <v>365</v>
      </c>
      <c r="O461" s="10" t="str">
        <f t="shared" si="38"/>
        <v>30 décembre 1900</v>
      </c>
      <c r="P461" s="26" t="str">
        <f t="shared" si="39"/>
        <v/>
      </c>
      <c r="Q461" s="12"/>
      <c r="S461">
        <v>0</v>
      </c>
      <c r="T461">
        <v>0</v>
      </c>
    </row>
    <row r="462" spans="1:20" x14ac:dyDescent="0.3">
      <c r="A462" s="19" t="s">
        <v>2114</v>
      </c>
      <c r="B462" s="34" t="s">
        <v>1411</v>
      </c>
      <c r="C462" t="s">
        <v>916</v>
      </c>
      <c r="D462" t="s">
        <v>917</v>
      </c>
      <c r="E462" t="s">
        <v>258</v>
      </c>
      <c r="F462" t="s">
        <v>7</v>
      </c>
      <c r="G462" t="s">
        <v>19</v>
      </c>
      <c r="H462" s="1">
        <v>42988</v>
      </c>
      <c r="I462" s="36"/>
      <c r="J462" s="10" t="str">
        <f t="shared" si="35"/>
        <v>00 janvier 1900</v>
      </c>
      <c r="M462" s="10">
        <f t="shared" si="36"/>
        <v>0</v>
      </c>
      <c r="N462" s="12">
        <f t="shared" si="37"/>
        <v>365</v>
      </c>
      <c r="O462" s="10" t="str">
        <f t="shared" si="38"/>
        <v>30 décembre 1900</v>
      </c>
      <c r="P462" s="26" t="str">
        <f t="shared" si="39"/>
        <v/>
      </c>
      <c r="Q462" s="12"/>
      <c r="S462">
        <v>0</v>
      </c>
      <c r="T462">
        <v>1</v>
      </c>
    </row>
    <row r="463" spans="1:20" x14ac:dyDescent="0.3">
      <c r="A463" s="19" t="s">
        <v>2115</v>
      </c>
      <c r="B463" s="34" t="s">
        <v>1412</v>
      </c>
      <c r="C463" t="s">
        <v>415</v>
      </c>
      <c r="D463" t="s">
        <v>918</v>
      </c>
      <c r="E463" t="s">
        <v>816</v>
      </c>
      <c r="F463" t="s">
        <v>22</v>
      </c>
      <c r="G463" t="s">
        <v>40</v>
      </c>
      <c r="H463" s="1">
        <v>42764</v>
      </c>
      <c r="J463" s="10" t="str">
        <f t="shared" si="35"/>
        <v>00 janvier 1900</v>
      </c>
      <c r="M463" s="10">
        <f t="shared" si="36"/>
        <v>0</v>
      </c>
      <c r="N463" s="12">
        <f t="shared" si="37"/>
        <v>365</v>
      </c>
      <c r="O463" s="10" t="str">
        <f t="shared" si="38"/>
        <v>30 décembre 1900</v>
      </c>
      <c r="P463" s="26" t="str">
        <f t="shared" si="39"/>
        <v/>
      </c>
      <c r="Q463" s="12"/>
      <c r="S463">
        <v>1</v>
      </c>
      <c r="T463">
        <v>1</v>
      </c>
    </row>
    <row r="464" spans="1:20" x14ac:dyDescent="0.3">
      <c r="A464" s="19" t="s">
        <v>2116</v>
      </c>
      <c r="B464" s="34" t="s">
        <v>1413</v>
      </c>
      <c r="C464" t="s">
        <v>9</v>
      </c>
      <c r="D464" t="s">
        <v>66</v>
      </c>
      <c r="E464" t="s">
        <v>54</v>
      </c>
      <c r="F464" t="s">
        <v>13</v>
      </c>
      <c r="G464" t="s">
        <v>19</v>
      </c>
      <c r="H464" s="1">
        <v>42687</v>
      </c>
      <c r="I464" s="36"/>
      <c r="J464" s="10" t="str">
        <f t="shared" si="35"/>
        <v>00 janvier 1900</v>
      </c>
      <c r="M464" s="10">
        <f t="shared" si="36"/>
        <v>0</v>
      </c>
      <c r="N464" s="12">
        <f t="shared" si="37"/>
        <v>365</v>
      </c>
      <c r="O464" s="10" t="str">
        <f t="shared" si="38"/>
        <v>30 décembre 1900</v>
      </c>
      <c r="P464" s="26" t="str">
        <f t="shared" si="39"/>
        <v/>
      </c>
      <c r="Q464" s="12"/>
      <c r="S464">
        <v>1</v>
      </c>
      <c r="T464">
        <v>1</v>
      </c>
    </row>
    <row r="465" spans="1:20" x14ac:dyDescent="0.3">
      <c r="A465" s="19" t="s">
        <v>2117</v>
      </c>
      <c r="B465" s="34" t="s">
        <v>1414</v>
      </c>
      <c r="C465" t="s">
        <v>693</v>
      </c>
      <c r="D465" t="s">
        <v>694</v>
      </c>
      <c r="E465" t="s">
        <v>178</v>
      </c>
      <c r="F465" t="s">
        <v>7</v>
      </c>
      <c r="G465" t="s">
        <v>16</v>
      </c>
      <c r="H465" s="1">
        <v>42794</v>
      </c>
      <c r="I465" s="36"/>
      <c r="J465" s="10" t="str">
        <f t="shared" si="35"/>
        <v>00 janvier 1900</v>
      </c>
      <c r="M465" s="10">
        <f t="shared" si="36"/>
        <v>0</v>
      </c>
      <c r="N465" s="12">
        <f t="shared" si="37"/>
        <v>365</v>
      </c>
      <c r="O465" s="10" t="str">
        <f t="shared" si="38"/>
        <v>30 décembre 1900</v>
      </c>
      <c r="P465" s="26" t="str">
        <f t="shared" si="39"/>
        <v/>
      </c>
      <c r="Q465" s="12"/>
      <c r="S465">
        <v>0</v>
      </c>
      <c r="T465">
        <v>42</v>
      </c>
    </row>
    <row r="466" spans="1:20" x14ac:dyDescent="0.3">
      <c r="A466" s="19" t="s">
        <v>2118</v>
      </c>
      <c r="B466" s="34" t="s">
        <v>1415</v>
      </c>
      <c r="D466" t="s">
        <v>369</v>
      </c>
      <c r="E466" t="s">
        <v>370</v>
      </c>
      <c r="F466" t="s">
        <v>7</v>
      </c>
      <c r="G466" t="s">
        <v>19</v>
      </c>
      <c r="H466" s="1">
        <v>42825</v>
      </c>
      <c r="I466" s="36"/>
      <c r="J466" s="10" t="str">
        <f t="shared" si="35"/>
        <v>00 janvier 1900</v>
      </c>
      <c r="M466" s="10">
        <f t="shared" si="36"/>
        <v>0</v>
      </c>
      <c r="N466" s="12">
        <f t="shared" si="37"/>
        <v>365</v>
      </c>
      <c r="O466" s="10" t="str">
        <f t="shared" si="38"/>
        <v>30 décembre 1900</v>
      </c>
      <c r="P466" s="26" t="str">
        <f t="shared" si="39"/>
        <v/>
      </c>
      <c r="Q466" s="12"/>
      <c r="S466">
        <v>0</v>
      </c>
      <c r="T466">
        <v>135</v>
      </c>
    </row>
    <row r="467" spans="1:20" x14ac:dyDescent="0.3">
      <c r="A467" s="19" t="s">
        <v>2119</v>
      </c>
      <c r="B467" s="34" t="s">
        <v>1416</v>
      </c>
      <c r="C467" t="s">
        <v>696</v>
      </c>
      <c r="D467" t="s">
        <v>697</v>
      </c>
      <c r="E467" t="s">
        <v>178</v>
      </c>
      <c r="F467" t="s">
        <v>7</v>
      </c>
      <c r="G467" t="s">
        <v>33</v>
      </c>
      <c r="H467" s="1">
        <v>42780</v>
      </c>
      <c r="J467" s="10" t="str">
        <f t="shared" si="35"/>
        <v>00 janvier 1900</v>
      </c>
      <c r="M467" s="10">
        <f t="shared" si="36"/>
        <v>0</v>
      </c>
      <c r="N467" s="12">
        <f t="shared" si="37"/>
        <v>365</v>
      </c>
      <c r="O467" s="10" t="str">
        <f t="shared" si="38"/>
        <v>30 décembre 1900</v>
      </c>
      <c r="P467" s="26" t="str">
        <f t="shared" si="39"/>
        <v/>
      </c>
      <c r="Q467" s="12"/>
      <c r="S467">
        <v>0</v>
      </c>
      <c r="T467">
        <v>28</v>
      </c>
    </row>
    <row r="468" spans="1:20" x14ac:dyDescent="0.3">
      <c r="A468" s="19" t="s">
        <v>2120</v>
      </c>
      <c r="B468" s="34" t="s">
        <v>1417</v>
      </c>
      <c r="D468" t="s">
        <v>692</v>
      </c>
      <c r="E468" t="s">
        <v>178</v>
      </c>
      <c r="F468" t="s">
        <v>13</v>
      </c>
      <c r="G468" t="s">
        <v>33</v>
      </c>
      <c r="H468" s="1">
        <v>42837</v>
      </c>
      <c r="J468" s="10" t="str">
        <f t="shared" si="35"/>
        <v>00 janvier 1900</v>
      </c>
      <c r="M468" s="10">
        <f t="shared" si="36"/>
        <v>0</v>
      </c>
      <c r="N468" s="12">
        <f t="shared" si="37"/>
        <v>365</v>
      </c>
      <c r="O468" s="10" t="str">
        <f t="shared" si="38"/>
        <v>30 décembre 1900</v>
      </c>
      <c r="P468" s="26" t="str">
        <f t="shared" si="39"/>
        <v/>
      </c>
      <c r="Q468" s="12"/>
      <c r="S468">
        <v>2</v>
      </c>
      <c r="T468">
        <v>2</v>
      </c>
    </row>
    <row r="469" spans="1:20" x14ac:dyDescent="0.3">
      <c r="A469" s="19" t="s">
        <v>2121</v>
      </c>
      <c r="B469" s="34" t="s">
        <v>1418</v>
      </c>
      <c r="D469" t="s">
        <v>348</v>
      </c>
      <c r="E469" t="s">
        <v>153</v>
      </c>
      <c r="F469" t="s">
        <v>7</v>
      </c>
      <c r="G469" t="s">
        <v>174</v>
      </c>
      <c r="H469" s="1">
        <v>42865</v>
      </c>
      <c r="J469" s="10" t="str">
        <f t="shared" si="35"/>
        <v>00 janvier 1900</v>
      </c>
      <c r="M469" s="10">
        <f t="shared" si="36"/>
        <v>0</v>
      </c>
      <c r="N469" s="12">
        <f t="shared" si="37"/>
        <v>365</v>
      </c>
      <c r="O469" s="10" t="str">
        <f t="shared" si="38"/>
        <v>30 décembre 1900</v>
      </c>
      <c r="P469" s="26" t="str">
        <f t="shared" si="39"/>
        <v/>
      </c>
      <c r="Q469" s="12"/>
      <c r="S469">
        <v>0</v>
      </c>
      <c r="T469">
        <v>24</v>
      </c>
    </row>
    <row r="470" spans="1:20" x14ac:dyDescent="0.3">
      <c r="A470" s="19" t="s">
        <v>2122</v>
      </c>
      <c r="B470" s="34" t="s">
        <v>1419</v>
      </c>
      <c r="D470" t="s">
        <v>465</v>
      </c>
      <c r="E470" t="s">
        <v>219</v>
      </c>
      <c r="F470" t="s">
        <v>22</v>
      </c>
      <c r="G470" t="s">
        <v>33</v>
      </c>
      <c r="H470" s="1">
        <v>42783</v>
      </c>
      <c r="J470" s="10" t="str">
        <f t="shared" si="35"/>
        <v>00 janvier 1900</v>
      </c>
      <c r="M470" s="10">
        <f t="shared" si="36"/>
        <v>0</v>
      </c>
      <c r="N470" s="12">
        <f t="shared" si="37"/>
        <v>365</v>
      </c>
      <c r="O470" s="10" t="str">
        <f t="shared" si="38"/>
        <v>30 décembre 1900</v>
      </c>
      <c r="P470" s="26" t="str">
        <f t="shared" si="39"/>
        <v/>
      </c>
      <c r="Q470" s="12"/>
      <c r="S470">
        <v>0</v>
      </c>
      <c r="T470">
        <v>0</v>
      </c>
    </row>
    <row r="471" spans="1:20" x14ac:dyDescent="0.3">
      <c r="A471" s="19" t="s">
        <v>2123</v>
      </c>
      <c r="B471" s="34" t="s">
        <v>1420</v>
      </c>
      <c r="C471" t="s">
        <v>9</v>
      </c>
      <c r="D471" t="s">
        <v>207</v>
      </c>
      <c r="E471" t="s">
        <v>56</v>
      </c>
      <c r="F471" t="s">
        <v>41</v>
      </c>
      <c r="G471" t="s">
        <v>33</v>
      </c>
      <c r="H471" s="1">
        <v>42754</v>
      </c>
      <c r="J471" s="10" t="str">
        <f t="shared" si="35"/>
        <v>00 janvier 1900</v>
      </c>
      <c r="M471" s="10">
        <f t="shared" si="36"/>
        <v>0</v>
      </c>
      <c r="N471" s="12">
        <f t="shared" si="37"/>
        <v>365</v>
      </c>
      <c r="O471" s="10" t="str">
        <f t="shared" si="38"/>
        <v>30 décembre 1900</v>
      </c>
      <c r="P471" s="26" t="str">
        <f t="shared" si="39"/>
        <v/>
      </c>
      <c r="Q471" s="12"/>
      <c r="S471">
        <v>5</v>
      </c>
      <c r="T471">
        <v>5</v>
      </c>
    </row>
    <row r="472" spans="1:20" x14ac:dyDescent="0.3">
      <c r="A472" s="19" t="s">
        <v>2124</v>
      </c>
      <c r="B472" s="34" t="s">
        <v>1421</v>
      </c>
      <c r="C472" s="23" t="s">
        <v>246</v>
      </c>
      <c r="D472" s="23" t="s">
        <v>247</v>
      </c>
      <c r="E472" s="23" t="s">
        <v>767</v>
      </c>
      <c r="F472" s="23" t="s">
        <v>22</v>
      </c>
      <c r="G472" s="23" t="s">
        <v>8</v>
      </c>
      <c r="H472" s="24">
        <v>42761</v>
      </c>
      <c r="I472" s="36"/>
      <c r="J472" s="10" t="str">
        <f t="shared" si="35"/>
        <v>00 janvier 1900</v>
      </c>
      <c r="M472" s="10">
        <f t="shared" si="36"/>
        <v>0</v>
      </c>
      <c r="N472" s="12">
        <f t="shared" si="37"/>
        <v>365</v>
      </c>
      <c r="O472" s="10" t="str">
        <f t="shared" si="38"/>
        <v>30 décembre 1900</v>
      </c>
      <c r="P472" s="26" t="str">
        <f t="shared" si="39"/>
        <v/>
      </c>
      <c r="Q472" s="12"/>
      <c r="S472" s="23">
        <v>15</v>
      </c>
      <c r="T472" s="23">
        <v>15</v>
      </c>
    </row>
    <row r="473" spans="1:20" x14ac:dyDescent="0.3">
      <c r="A473" s="19" t="s">
        <v>2125</v>
      </c>
      <c r="B473" s="34" t="s">
        <v>1422</v>
      </c>
      <c r="C473" t="s">
        <v>9</v>
      </c>
      <c r="D473" t="s">
        <v>480</v>
      </c>
      <c r="E473" t="s">
        <v>481</v>
      </c>
      <c r="F473" t="s">
        <v>7</v>
      </c>
      <c r="G473" t="s">
        <v>33</v>
      </c>
      <c r="H473" s="1">
        <v>42741</v>
      </c>
      <c r="J473" s="10" t="str">
        <f t="shared" si="35"/>
        <v>00 janvier 1900</v>
      </c>
      <c r="M473" s="10">
        <f t="shared" si="36"/>
        <v>0</v>
      </c>
      <c r="N473" s="12">
        <f t="shared" si="37"/>
        <v>365</v>
      </c>
      <c r="O473" s="10" t="str">
        <f t="shared" si="38"/>
        <v>30 décembre 1900</v>
      </c>
      <c r="P473" s="26" t="str">
        <f t="shared" si="39"/>
        <v/>
      </c>
      <c r="Q473" s="12"/>
      <c r="S473">
        <v>0</v>
      </c>
      <c r="T473">
        <v>64</v>
      </c>
    </row>
    <row r="474" spans="1:20" x14ac:dyDescent="0.3">
      <c r="A474" s="19" t="s">
        <v>2126</v>
      </c>
      <c r="B474" s="34" t="s">
        <v>1423</v>
      </c>
      <c r="D474" t="s">
        <v>273</v>
      </c>
      <c r="E474" t="s">
        <v>232</v>
      </c>
      <c r="F474" t="s">
        <v>7</v>
      </c>
      <c r="G474" t="s">
        <v>12</v>
      </c>
      <c r="H474" s="1">
        <v>42893</v>
      </c>
      <c r="I474" s="36"/>
      <c r="J474" s="10" t="str">
        <f t="shared" si="35"/>
        <v>00 janvier 1900</v>
      </c>
      <c r="M474" s="10">
        <f t="shared" si="36"/>
        <v>0</v>
      </c>
      <c r="N474" s="12">
        <f t="shared" si="37"/>
        <v>365</v>
      </c>
      <c r="O474" s="10" t="str">
        <f t="shared" si="38"/>
        <v>30 décembre 1900</v>
      </c>
      <c r="P474" s="26" t="str">
        <f t="shared" si="39"/>
        <v/>
      </c>
      <c r="Q474" s="12"/>
      <c r="S474">
        <v>0</v>
      </c>
      <c r="T474">
        <v>58</v>
      </c>
    </row>
    <row r="475" spans="1:20" x14ac:dyDescent="0.3">
      <c r="A475" s="19" t="s">
        <v>2127</v>
      </c>
      <c r="B475" s="34" t="s">
        <v>1424</v>
      </c>
      <c r="D475" t="s">
        <v>70</v>
      </c>
      <c r="E475" t="s">
        <v>71</v>
      </c>
      <c r="F475" t="s">
        <v>7</v>
      </c>
      <c r="G475" t="s">
        <v>33</v>
      </c>
      <c r="H475" s="1">
        <v>42748</v>
      </c>
      <c r="J475" s="10" t="str">
        <f t="shared" si="35"/>
        <v>00 janvier 1900</v>
      </c>
      <c r="M475" s="10">
        <f t="shared" si="36"/>
        <v>0</v>
      </c>
      <c r="N475" s="12">
        <f t="shared" si="37"/>
        <v>365</v>
      </c>
      <c r="O475" s="10" t="str">
        <f t="shared" si="38"/>
        <v>30 décembre 1900</v>
      </c>
      <c r="P475" s="26" t="str">
        <f t="shared" si="39"/>
        <v/>
      </c>
      <c r="Q475" s="12"/>
      <c r="S475">
        <v>0</v>
      </c>
      <c r="T475">
        <v>30</v>
      </c>
    </row>
    <row r="476" spans="1:20" x14ac:dyDescent="0.3">
      <c r="A476" s="19" t="s">
        <v>2128</v>
      </c>
      <c r="B476" s="34" t="s">
        <v>1425</v>
      </c>
      <c r="D476" t="s">
        <v>285</v>
      </c>
      <c r="E476" t="s">
        <v>258</v>
      </c>
      <c r="F476" t="s">
        <v>7</v>
      </c>
      <c r="G476" t="s">
        <v>19</v>
      </c>
      <c r="H476" s="1">
        <v>42809</v>
      </c>
      <c r="I476" s="36"/>
      <c r="J476" s="10" t="str">
        <f t="shared" si="35"/>
        <v>00 janvier 1900</v>
      </c>
      <c r="M476" s="10">
        <f t="shared" si="36"/>
        <v>0</v>
      </c>
      <c r="N476" s="12">
        <f t="shared" si="37"/>
        <v>365</v>
      </c>
      <c r="O476" s="10" t="str">
        <f t="shared" si="38"/>
        <v>30 décembre 1900</v>
      </c>
      <c r="P476" s="26" t="str">
        <f t="shared" si="39"/>
        <v/>
      </c>
      <c r="Q476" s="12"/>
      <c r="S476">
        <v>0</v>
      </c>
      <c r="T476">
        <v>5</v>
      </c>
    </row>
    <row r="477" spans="1:20" x14ac:dyDescent="0.3">
      <c r="A477" s="19" t="s">
        <v>2129</v>
      </c>
      <c r="B477" s="34" t="s">
        <v>1426</v>
      </c>
      <c r="C477" t="s">
        <v>61</v>
      </c>
      <c r="D477" t="s">
        <v>802</v>
      </c>
      <c r="E477" t="s">
        <v>727</v>
      </c>
      <c r="F477" t="s">
        <v>7</v>
      </c>
      <c r="G477" t="s">
        <v>4</v>
      </c>
      <c r="H477" s="1">
        <v>42750</v>
      </c>
      <c r="J477" s="10" t="str">
        <f t="shared" si="35"/>
        <v>00 janvier 1900</v>
      </c>
      <c r="M477" s="10">
        <f t="shared" si="36"/>
        <v>0</v>
      </c>
      <c r="N477" s="12">
        <f t="shared" si="37"/>
        <v>365</v>
      </c>
      <c r="O477" s="10" t="str">
        <f t="shared" si="38"/>
        <v>30 décembre 1900</v>
      </c>
      <c r="P477" s="26" t="str">
        <f t="shared" si="39"/>
        <v/>
      </c>
      <c r="Q477" s="12"/>
      <c r="S477">
        <v>0</v>
      </c>
      <c r="T477">
        <v>0</v>
      </c>
    </row>
    <row r="478" spans="1:20" x14ac:dyDescent="0.3">
      <c r="A478" s="19" t="s">
        <v>2130</v>
      </c>
      <c r="B478" s="34" t="s">
        <v>1427</v>
      </c>
      <c r="D478" t="s">
        <v>195</v>
      </c>
      <c r="E478" t="s">
        <v>196</v>
      </c>
      <c r="F478" t="s">
        <v>22</v>
      </c>
      <c r="G478" t="s">
        <v>8</v>
      </c>
      <c r="H478" s="1">
        <v>42707</v>
      </c>
      <c r="I478" s="36"/>
      <c r="J478" s="10" t="str">
        <f t="shared" si="35"/>
        <v>00 janvier 1900</v>
      </c>
      <c r="M478" s="10">
        <f t="shared" si="36"/>
        <v>0</v>
      </c>
      <c r="N478" s="12">
        <f t="shared" si="37"/>
        <v>365</v>
      </c>
      <c r="O478" s="10" t="str">
        <f t="shared" si="38"/>
        <v>30 décembre 1900</v>
      </c>
      <c r="P478" s="26" t="str">
        <f t="shared" si="39"/>
        <v/>
      </c>
      <c r="Q478" s="12"/>
      <c r="S478">
        <v>2</v>
      </c>
      <c r="T478">
        <v>2</v>
      </c>
    </row>
    <row r="479" spans="1:20" x14ac:dyDescent="0.3">
      <c r="A479" s="19" t="s">
        <v>2131</v>
      </c>
      <c r="B479" s="34" t="s">
        <v>1428</v>
      </c>
      <c r="C479" s="23" t="s">
        <v>9</v>
      </c>
      <c r="D479" s="23" t="s">
        <v>650</v>
      </c>
      <c r="E479" s="23" t="s">
        <v>32</v>
      </c>
      <c r="F479" s="23" t="s">
        <v>7</v>
      </c>
      <c r="G479" s="23" t="s">
        <v>33</v>
      </c>
      <c r="H479" s="24">
        <v>42692</v>
      </c>
      <c r="I479" s="36"/>
      <c r="J479" s="10" t="str">
        <f t="shared" si="35"/>
        <v>00 janvier 1900</v>
      </c>
      <c r="M479" s="10">
        <f t="shared" si="36"/>
        <v>0</v>
      </c>
      <c r="N479" s="12">
        <f t="shared" si="37"/>
        <v>365</v>
      </c>
      <c r="O479" s="10" t="str">
        <f t="shared" si="38"/>
        <v>30 décembre 1900</v>
      </c>
      <c r="P479" s="26" t="str">
        <f t="shared" si="39"/>
        <v/>
      </c>
      <c r="Q479" s="12"/>
      <c r="S479" s="23">
        <v>0</v>
      </c>
      <c r="T479" s="23">
        <v>156</v>
      </c>
    </row>
    <row r="480" spans="1:20" x14ac:dyDescent="0.3">
      <c r="A480" s="19" t="s">
        <v>2132</v>
      </c>
      <c r="B480" s="34" t="s">
        <v>1429</v>
      </c>
      <c r="D480" t="s">
        <v>195</v>
      </c>
      <c r="E480" t="s">
        <v>196</v>
      </c>
      <c r="F480" t="s">
        <v>22</v>
      </c>
      <c r="G480" t="s">
        <v>4</v>
      </c>
      <c r="H480" s="1">
        <v>42750</v>
      </c>
      <c r="J480" s="10" t="str">
        <f t="shared" si="35"/>
        <v>00 janvier 1900</v>
      </c>
      <c r="M480" s="10">
        <f t="shared" si="36"/>
        <v>0</v>
      </c>
      <c r="N480" s="12">
        <f t="shared" si="37"/>
        <v>365</v>
      </c>
      <c r="O480" s="10" t="str">
        <f t="shared" si="38"/>
        <v>30 décembre 1900</v>
      </c>
      <c r="P480" s="26" t="str">
        <f t="shared" si="39"/>
        <v/>
      </c>
      <c r="Q480" s="12"/>
      <c r="S480">
        <v>0</v>
      </c>
      <c r="T480">
        <v>0</v>
      </c>
    </row>
    <row r="481" spans="1:20" x14ac:dyDescent="0.3">
      <c r="A481" s="19" t="s">
        <v>2133</v>
      </c>
      <c r="B481" s="34" t="s">
        <v>1430</v>
      </c>
      <c r="D481" t="s">
        <v>742</v>
      </c>
      <c r="E481" t="s">
        <v>107</v>
      </c>
      <c r="F481" t="s">
        <v>22</v>
      </c>
      <c r="G481" t="s">
        <v>33</v>
      </c>
      <c r="H481" s="1">
        <v>42656</v>
      </c>
      <c r="I481" s="36">
        <v>42655</v>
      </c>
      <c r="J481" s="10" t="str">
        <f t="shared" si="35"/>
        <v>12 octobre 2016</v>
      </c>
      <c r="K481" s="8">
        <v>0</v>
      </c>
      <c r="L481" s="8">
        <v>51</v>
      </c>
      <c r="M481" s="10">
        <f t="shared" si="36"/>
        <v>51</v>
      </c>
      <c r="N481" s="12">
        <f t="shared" si="37"/>
        <v>43020</v>
      </c>
      <c r="O481" s="10" t="str">
        <f t="shared" si="38"/>
        <v>12 octobre 2017</v>
      </c>
      <c r="P481" s="26" t="str">
        <f t="shared" si="39"/>
        <v>officiellement indemne en</v>
      </c>
      <c r="Q481" s="12"/>
      <c r="S481">
        <v>16</v>
      </c>
      <c r="T481">
        <v>16</v>
      </c>
    </row>
    <row r="482" spans="1:20" x14ac:dyDescent="0.3">
      <c r="A482" s="19" t="s">
        <v>2134</v>
      </c>
      <c r="B482" s="34" t="s">
        <v>1431</v>
      </c>
      <c r="C482" s="23"/>
      <c r="D482" s="23" t="s">
        <v>503</v>
      </c>
      <c r="E482" s="23" t="s">
        <v>214</v>
      </c>
      <c r="F482" s="23" t="s">
        <v>7</v>
      </c>
      <c r="G482" s="23" t="s">
        <v>94</v>
      </c>
      <c r="H482" s="24">
        <v>42767</v>
      </c>
      <c r="J482" s="10" t="str">
        <f t="shared" si="35"/>
        <v>00 janvier 1900</v>
      </c>
      <c r="M482" s="10">
        <f t="shared" si="36"/>
        <v>0</v>
      </c>
      <c r="N482" s="12">
        <f t="shared" si="37"/>
        <v>365</v>
      </c>
      <c r="O482" s="10" t="str">
        <f t="shared" si="38"/>
        <v>30 décembre 1900</v>
      </c>
      <c r="P482" s="26" t="str">
        <f t="shared" si="39"/>
        <v/>
      </c>
      <c r="Q482" s="12"/>
      <c r="S482" s="23">
        <v>0</v>
      </c>
      <c r="T482" s="23">
        <v>98</v>
      </c>
    </row>
    <row r="483" spans="1:20" x14ac:dyDescent="0.3">
      <c r="A483" s="19" t="s">
        <v>2135</v>
      </c>
      <c r="B483" s="34" t="s">
        <v>1432</v>
      </c>
      <c r="E483" t="s">
        <v>289</v>
      </c>
      <c r="F483" t="s">
        <v>7</v>
      </c>
      <c r="G483" t="s">
        <v>40</v>
      </c>
      <c r="H483" s="1">
        <v>42727</v>
      </c>
      <c r="J483" s="10" t="str">
        <f t="shared" si="35"/>
        <v>00 janvier 1900</v>
      </c>
      <c r="M483" s="10">
        <f t="shared" si="36"/>
        <v>0</v>
      </c>
      <c r="N483" s="12">
        <f t="shared" si="37"/>
        <v>365</v>
      </c>
      <c r="O483" s="10" t="str">
        <f t="shared" si="38"/>
        <v>30 décembre 1900</v>
      </c>
      <c r="P483" s="26" t="str">
        <f t="shared" si="39"/>
        <v/>
      </c>
      <c r="Q483" s="12"/>
      <c r="S483">
        <v>0</v>
      </c>
      <c r="T483">
        <v>129</v>
      </c>
    </row>
    <row r="484" spans="1:20" x14ac:dyDescent="0.3">
      <c r="A484" s="19" t="s">
        <v>2136</v>
      </c>
      <c r="B484" s="34" t="s">
        <v>1433</v>
      </c>
      <c r="C484" t="s">
        <v>359</v>
      </c>
      <c r="D484" t="s">
        <v>360</v>
      </c>
      <c r="E484" t="s">
        <v>51</v>
      </c>
      <c r="F484" t="s">
        <v>7</v>
      </c>
      <c r="G484" t="s">
        <v>12</v>
      </c>
      <c r="H484" s="1">
        <v>42764</v>
      </c>
      <c r="J484" s="10" t="str">
        <f t="shared" si="35"/>
        <v>00 janvier 1900</v>
      </c>
      <c r="M484" s="10">
        <f t="shared" si="36"/>
        <v>0</v>
      </c>
      <c r="N484" s="12">
        <f t="shared" si="37"/>
        <v>365</v>
      </c>
      <c r="O484" s="10" t="str">
        <f t="shared" si="38"/>
        <v>30 décembre 1900</v>
      </c>
      <c r="P484" s="26" t="str">
        <f t="shared" si="39"/>
        <v/>
      </c>
      <c r="Q484" s="12"/>
      <c r="S484">
        <v>0</v>
      </c>
      <c r="T484">
        <v>48</v>
      </c>
    </row>
    <row r="485" spans="1:20" x14ac:dyDescent="0.3">
      <c r="A485" s="19" t="s">
        <v>2137</v>
      </c>
      <c r="B485" s="34" t="s">
        <v>1434</v>
      </c>
      <c r="D485" t="s">
        <v>239</v>
      </c>
      <c r="E485" t="s">
        <v>178</v>
      </c>
      <c r="F485" t="s">
        <v>7</v>
      </c>
      <c r="G485" t="s">
        <v>16</v>
      </c>
      <c r="H485" s="1">
        <v>42724</v>
      </c>
      <c r="J485" s="10" t="str">
        <f t="shared" si="35"/>
        <v>00 janvier 1900</v>
      </c>
      <c r="M485" s="10">
        <f t="shared" si="36"/>
        <v>0</v>
      </c>
      <c r="N485" s="12">
        <f t="shared" si="37"/>
        <v>365</v>
      </c>
      <c r="O485" s="10" t="str">
        <f t="shared" si="38"/>
        <v>30 décembre 1900</v>
      </c>
      <c r="P485" s="26" t="str">
        <f t="shared" si="39"/>
        <v/>
      </c>
      <c r="Q485" s="12"/>
      <c r="S485">
        <v>0</v>
      </c>
      <c r="T485">
        <v>5</v>
      </c>
    </row>
    <row r="486" spans="1:20" x14ac:dyDescent="0.3">
      <c r="A486" s="19" t="s">
        <v>2138</v>
      </c>
      <c r="B486" s="34" t="s">
        <v>1435</v>
      </c>
      <c r="D486" t="s">
        <v>413</v>
      </c>
      <c r="E486" t="s">
        <v>414</v>
      </c>
      <c r="F486" t="s">
        <v>13</v>
      </c>
      <c r="G486" t="s">
        <v>191</v>
      </c>
      <c r="H486" s="1">
        <v>42848</v>
      </c>
      <c r="I486" s="36"/>
      <c r="J486" s="10" t="str">
        <f t="shared" si="35"/>
        <v>00 janvier 1900</v>
      </c>
      <c r="M486" s="10">
        <f t="shared" si="36"/>
        <v>0</v>
      </c>
      <c r="N486" s="12">
        <f t="shared" si="37"/>
        <v>365</v>
      </c>
      <c r="O486" s="10" t="str">
        <f t="shared" si="38"/>
        <v>30 décembre 1900</v>
      </c>
      <c r="P486" s="26" t="str">
        <f t="shared" si="39"/>
        <v/>
      </c>
      <c r="Q486" s="12"/>
      <c r="S486">
        <v>33</v>
      </c>
      <c r="T486">
        <v>33</v>
      </c>
    </row>
    <row r="487" spans="1:20" x14ac:dyDescent="0.3">
      <c r="A487" s="19" t="s">
        <v>2139</v>
      </c>
      <c r="B487" s="34" t="s">
        <v>1436</v>
      </c>
      <c r="C487" t="s">
        <v>9</v>
      </c>
      <c r="D487" t="s">
        <v>726</v>
      </c>
      <c r="E487" t="s">
        <v>727</v>
      </c>
      <c r="F487" t="s">
        <v>728</v>
      </c>
      <c r="G487" t="s">
        <v>729</v>
      </c>
      <c r="H487" s="1">
        <v>42906</v>
      </c>
      <c r="J487" s="10" t="str">
        <f t="shared" si="35"/>
        <v>00 janvier 1900</v>
      </c>
      <c r="M487" s="10">
        <f t="shared" si="36"/>
        <v>0</v>
      </c>
      <c r="N487" s="12">
        <f t="shared" si="37"/>
        <v>365</v>
      </c>
      <c r="O487" s="10" t="str">
        <f t="shared" si="38"/>
        <v>30 décembre 1900</v>
      </c>
      <c r="P487" s="26" t="str">
        <f t="shared" si="39"/>
        <v/>
      </c>
      <c r="Q487" s="12"/>
      <c r="S487">
        <v>0</v>
      </c>
      <c r="T487">
        <v>191</v>
      </c>
    </row>
    <row r="488" spans="1:20" x14ac:dyDescent="0.3">
      <c r="A488" s="19" t="s">
        <v>2140</v>
      </c>
      <c r="B488" s="34" t="s">
        <v>1437</v>
      </c>
      <c r="D488" t="s">
        <v>231</v>
      </c>
      <c r="E488" t="s">
        <v>232</v>
      </c>
      <c r="F488" t="s">
        <v>7</v>
      </c>
      <c r="G488" t="s">
        <v>12</v>
      </c>
      <c r="H488" s="1">
        <v>42864</v>
      </c>
      <c r="I488" s="36"/>
      <c r="J488" s="10" t="str">
        <f t="shared" si="35"/>
        <v>00 janvier 1900</v>
      </c>
      <c r="M488" s="10">
        <f t="shared" si="36"/>
        <v>0</v>
      </c>
      <c r="N488" s="12">
        <f t="shared" si="37"/>
        <v>365</v>
      </c>
      <c r="O488" s="10" t="str">
        <f t="shared" si="38"/>
        <v>30 décembre 1900</v>
      </c>
      <c r="P488" s="26" t="str">
        <f t="shared" si="39"/>
        <v/>
      </c>
      <c r="Q488" s="12"/>
      <c r="S488">
        <v>0</v>
      </c>
      <c r="T488">
        <v>30</v>
      </c>
    </row>
    <row r="489" spans="1:20" x14ac:dyDescent="0.3">
      <c r="A489" s="19" t="s">
        <v>2141</v>
      </c>
      <c r="B489" s="34" t="s">
        <v>1438</v>
      </c>
      <c r="D489" t="s">
        <v>0</v>
      </c>
      <c r="E489" t="s">
        <v>220</v>
      </c>
      <c r="F489" t="s">
        <v>7</v>
      </c>
      <c r="G489" t="s">
        <v>12</v>
      </c>
      <c r="H489" s="1">
        <v>42656</v>
      </c>
      <c r="I489" s="36">
        <v>42654</v>
      </c>
      <c r="J489" s="10" t="str">
        <f t="shared" si="35"/>
        <v>11 octobre 2016</v>
      </c>
      <c r="K489" s="8">
        <v>50</v>
      </c>
      <c r="L489" s="8">
        <v>0</v>
      </c>
      <c r="M489" s="10">
        <f t="shared" si="36"/>
        <v>50</v>
      </c>
      <c r="N489" s="12">
        <f t="shared" si="37"/>
        <v>43019</v>
      </c>
      <c r="O489" s="10" t="str">
        <f t="shared" si="38"/>
        <v>11 octobre 2017</v>
      </c>
      <c r="P489" s="26" t="str">
        <f t="shared" si="39"/>
        <v>officiellement indemne en</v>
      </c>
      <c r="Q489" s="12"/>
      <c r="S489">
        <v>0</v>
      </c>
      <c r="T489">
        <v>39</v>
      </c>
    </row>
    <row r="490" spans="1:20" x14ac:dyDescent="0.3">
      <c r="A490" s="19" t="s">
        <v>2142</v>
      </c>
      <c r="B490" s="34" t="s">
        <v>1439</v>
      </c>
      <c r="D490" t="s">
        <v>722</v>
      </c>
      <c r="E490" t="s">
        <v>251</v>
      </c>
      <c r="F490" t="s">
        <v>7</v>
      </c>
      <c r="G490" t="s">
        <v>16</v>
      </c>
      <c r="H490" s="1">
        <v>42760</v>
      </c>
      <c r="J490" s="10" t="str">
        <f t="shared" si="35"/>
        <v>00 janvier 1900</v>
      </c>
      <c r="M490" s="10">
        <f t="shared" si="36"/>
        <v>0</v>
      </c>
      <c r="N490" s="12">
        <f t="shared" si="37"/>
        <v>365</v>
      </c>
      <c r="O490" s="10" t="str">
        <f t="shared" si="38"/>
        <v>30 décembre 1900</v>
      </c>
      <c r="P490" s="26" t="str">
        <f t="shared" si="39"/>
        <v/>
      </c>
      <c r="Q490" s="12"/>
      <c r="S490">
        <v>0</v>
      </c>
      <c r="T490">
        <v>8</v>
      </c>
    </row>
    <row r="491" spans="1:20" x14ac:dyDescent="0.3">
      <c r="A491" s="19" t="s">
        <v>2143</v>
      </c>
      <c r="B491" s="34" t="s">
        <v>1440</v>
      </c>
      <c r="D491" t="s">
        <v>821</v>
      </c>
      <c r="E491" t="s">
        <v>138</v>
      </c>
      <c r="F491" t="s">
        <v>13</v>
      </c>
      <c r="G491" t="s">
        <v>12</v>
      </c>
      <c r="H491" s="1">
        <v>42680</v>
      </c>
      <c r="J491" s="10" t="str">
        <f t="shared" si="35"/>
        <v>00 janvier 1900</v>
      </c>
      <c r="M491" s="10">
        <f t="shared" si="36"/>
        <v>0</v>
      </c>
      <c r="N491" s="12">
        <f t="shared" si="37"/>
        <v>365</v>
      </c>
      <c r="O491" s="10" t="str">
        <f t="shared" si="38"/>
        <v>30 décembre 1900</v>
      </c>
      <c r="P491" s="26" t="str">
        <f t="shared" si="39"/>
        <v/>
      </c>
      <c r="Q491" s="12"/>
      <c r="S491">
        <v>4</v>
      </c>
      <c r="T491">
        <v>4</v>
      </c>
    </row>
    <row r="492" spans="1:20" x14ac:dyDescent="0.3">
      <c r="A492" s="19" t="s">
        <v>2144</v>
      </c>
      <c r="B492" s="34" t="s">
        <v>1441</v>
      </c>
      <c r="D492" t="s">
        <v>355</v>
      </c>
      <c r="E492" t="s">
        <v>56</v>
      </c>
      <c r="F492" t="s">
        <v>7</v>
      </c>
      <c r="G492" t="s">
        <v>137</v>
      </c>
      <c r="H492" s="1">
        <v>42725</v>
      </c>
      <c r="I492" s="36"/>
      <c r="J492" s="10" t="str">
        <f t="shared" si="35"/>
        <v>00 janvier 1900</v>
      </c>
      <c r="M492" s="10">
        <f t="shared" si="36"/>
        <v>0</v>
      </c>
      <c r="N492" s="12">
        <f t="shared" si="37"/>
        <v>365</v>
      </c>
      <c r="O492" s="10" t="str">
        <f t="shared" si="38"/>
        <v>30 décembre 1900</v>
      </c>
      <c r="P492" s="26" t="str">
        <f t="shared" si="39"/>
        <v/>
      </c>
      <c r="Q492" s="12"/>
      <c r="S492">
        <v>0</v>
      </c>
      <c r="T492">
        <v>180</v>
      </c>
    </row>
    <row r="493" spans="1:20" x14ac:dyDescent="0.3">
      <c r="A493" s="19" t="s">
        <v>2145</v>
      </c>
      <c r="B493" s="34" t="s">
        <v>1442</v>
      </c>
      <c r="C493" s="23"/>
      <c r="D493" s="23" t="s">
        <v>158</v>
      </c>
      <c r="E493" s="23" t="s">
        <v>21</v>
      </c>
      <c r="F493" s="23" t="s">
        <v>7</v>
      </c>
      <c r="G493" s="23" t="s">
        <v>33</v>
      </c>
      <c r="H493" s="24">
        <v>42734</v>
      </c>
      <c r="I493" s="36"/>
      <c r="J493" s="10" t="str">
        <f t="shared" si="35"/>
        <v>00 janvier 1900</v>
      </c>
      <c r="M493" s="10">
        <f t="shared" si="36"/>
        <v>0</v>
      </c>
      <c r="N493" s="12">
        <f t="shared" si="37"/>
        <v>365</v>
      </c>
      <c r="O493" s="10" t="str">
        <f t="shared" si="38"/>
        <v>30 décembre 1900</v>
      </c>
      <c r="P493" s="26" t="str">
        <f t="shared" si="39"/>
        <v/>
      </c>
      <c r="Q493" s="12"/>
      <c r="S493" s="23">
        <v>0</v>
      </c>
      <c r="T493" s="23">
        <v>145</v>
      </c>
    </row>
    <row r="494" spans="1:20" x14ac:dyDescent="0.3">
      <c r="A494" s="19" t="s">
        <v>2146</v>
      </c>
      <c r="B494" s="34" t="s">
        <v>1443</v>
      </c>
      <c r="D494" t="s">
        <v>183</v>
      </c>
      <c r="E494" t="s">
        <v>103</v>
      </c>
      <c r="F494" t="s">
        <v>7</v>
      </c>
      <c r="G494" t="s">
        <v>33</v>
      </c>
      <c r="H494" s="1">
        <v>42817</v>
      </c>
      <c r="I494" s="36"/>
      <c r="J494" s="10" t="str">
        <f t="shared" si="35"/>
        <v>00 janvier 1900</v>
      </c>
      <c r="M494" s="10">
        <f t="shared" si="36"/>
        <v>0</v>
      </c>
      <c r="N494" s="12">
        <f t="shared" si="37"/>
        <v>365</v>
      </c>
      <c r="O494" s="10" t="str">
        <f t="shared" si="38"/>
        <v>30 décembre 1900</v>
      </c>
      <c r="P494" s="26" t="str">
        <f t="shared" si="39"/>
        <v/>
      </c>
      <c r="Q494" s="12"/>
      <c r="S494">
        <v>0</v>
      </c>
      <c r="T494">
        <v>30</v>
      </c>
    </row>
    <row r="495" spans="1:20" x14ac:dyDescent="0.3">
      <c r="A495" s="19" t="s">
        <v>2147</v>
      </c>
      <c r="B495" s="34" t="s">
        <v>1444</v>
      </c>
      <c r="D495" t="s">
        <v>437</v>
      </c>
      <c r="E495" t="s">
        <v>438</v>
      </c>
      <c r="F495" t="s">
        <v>22</v>
      </c>
      <c r="G495" t="s">
        <v>40</v>
      </c>
      <c r="H495" s="1">
        <v>42719</v>
      </c>
      <c r="I495" s="36"/>
      <c r="J495" s="10" t="str">
        <f t="shared" si="35"/>
        <v>00 janvier 1900</v>
      </c>
      <c r="M495" s="10">
        <f t="shared" si="36"/>
        <v>0</v>
      </c>
      <c r="N495" s="12">
        <f t="shared" si="37"/>
        <v>365</v>
      </c>
      <c r="O495" s="10" t="str">
        <f t="shared" si="38"/>
        <v>30 décembre 1900</v>
      </c>
      <c r="P495" s="26" t="str">
        <f t="shared" si="39"/>
        <v/>
      </c>
      <c r="Q495" s="12"/>
      <c r="S495">
        <v>1</v>
      </c>
      <c r="T495">
        <v>1</v>
      </c>
    </row>
    <row r="496" spans="1:20" x14ac:dyDescent="0.3">
      <c r="A496" s="19" t="s">
        <v>2148</v>
      </c>
      <c r="B496" s="34" t="s">
        <v>1445</v>
      </c>
      <c r="C496" t="s">
        <v>860</v>
      </c>
      <c r="E496" t="s">
        <v>37</v>
      </c>
      <c r="F496" t="s">
        <v>7</v>
      </c>
      <c r="G496" t="s">
        <v>12</v>
      </c>
      <c r="H496" s="1">
        <v>42789</v>
      </c>
      <c r="I496" s="36"/>
      <c r="J496" s="10" t="str">
        <f t="shared" si="35"/>
        <v>00 janvier 1900</v>
      </c>
      <c r="M496" s="10">
        <f t="shared" si="36"/>
        <v>0</v>
      </c>
      <c r="N496" s="12">
        <f t="shared" si="37"/>
        <v>365</v>
      </c>
      <c r="O496" s="10" t="str">
        <f t="shared" si="38"/>
        <v>30 décembre 1900</v>
      </c>
      <c r="P496" s="26" t="str">
        <f t="shared" si="39"/>
        <v/>
      </c>
      <c r="Q496" s="12"/>
      <c r="S496">
        <v>0</v>
      </c>
      <c r="T496">
        <v>0</v>
      </c>
    </row>
    <row r="497" spans="1:20" x14ac:dyDescent="0.3">
      <c r="A497" s="19" t="s">
        <v>2149</v>
      </c>
      <c r="B497" s="34" t="s">
        <v>1446</v>
      </c>
      <c r="D497" t="s">
        <v>919</v>
      </c>
      <c r="E497" t="s">
        <v>913</v>
      </c>
      <c r="F497" t="s">
        <v>7</v>
      </c>
      <c r="G497" t="s">
        <v>635</v>
      </c>
      <c r="H497" s="1">
        <v>42750</v>
      </c>
      <c r="I497" s="36"/>
      <c r="J497" s="10" t="str">
        <f t="shared" si="35"/>
        <v>00 janvier 1900</v>
      </c>
      <c r="M497" s="10">
        <f t="shared" si="36"/>
        <v>0</v>
      </c>
      <c r="N497" s="12">
        <f t="shared" si="37"/>
        <v>365</v>
      </c>
      <c r="O497" s="10" t="str">
        <f t="shared" si="38"/>
        <v>30 décembre 1900</v>
      </c>
      <c r="P497" s="26" t="str">
        <f t="shared" si="39"/>
        <v/>
      </c>
      <c r="Q497" s="12"/>
      <c r="S497">
        <v>0</v>
      </c>
      <c r="T497">
        <v>0</v>
      </c>
    </row>
    <row r="498" spans="1:20" x14ac:dyDescent="0.3">
      <c r="A498" s="19" t="s">
        <v>2150</v>
      </c>
      <c r="B498" s="34" t="s">
        <v>1447</v>
      </c>
      <c r="D498" t="s">
        <v>823</v>
      </c>
      <c r="E498" t="s">
        <v>131</v>
      </c>
      <c r="F498" t="s">
        <v>22</v>
      </c>
      <c r="G498" t="s">
        <v>94</v>
      </c>
      <c r="H498" s="1">
        <v>42974</v>
      </c>
      <c r="I498" s="36"/>
      <c r="J498" s="10" t="str">
        <f t="shared" si="35"/>
        <v>00 janvier 1900</v>
      </c>
      <c r="M498" s="10">
        <f t="shared" si="36"/>
        <v>0</v>
      </c>
      <c r="N498" s="12">
        <f t="shared" si="37"/>
        <v>365</v>
      </c>
      <c r="O498" s="10" t="str">
        <f t="shared" si="38"/>
        <v>30 décembre 1900</v>
      </c>
      <c r="P498" s="26" t="str">
        <f t="shared" si="39"/>
        <v/>
      </c>
      <c r="Q498" s="12"/>
      <c r="S498">
        <v>1</v>
      </c>
      <c r="T498">
        <v>1</v>
      </c>
    </row>
    <row r="499" spans="1:20" x14ac:dyDescent="0.3">
      <c r="A499" s="19" t="s">
        <v>2151</v>
      </c>
      <c r="B499" s="34" t="s">
        <v>1448</v>
      </c>
      <c r="C499" t="s">
        <v>259</v>
      </c>
      <c r="D499" t="s">
        <v>260</v>
      </c>
      <c r="E499" t="s">
        <v>261</v>
      </c>
      <c r="F499" t="s">
        <v>22</v>
      </c>
      <c r="G499" t="s">
        <v>8</v>
      </c>
      <c r="H499" s="1">
        <v>42920</v>
      </c>
      <c r="J499" s="10" t="str">
        <f t="shared" si="35"/>
        <v>00 janvier 1900</v>
      </c>
      <c r="M499" s="10">
        <f t="shared" si="36"/>
        <v>0</v>
      </c>
      <c r="N499" s="12">
        <f t="shared" si="37"/>
        <v>365</v>
      </c>
      <c r="O499" s="10" t="str">
        <f t="shared" si="38"/>
        <v>30 décembre 1900</v>
      </c>
      <c r="P499" s="26" t="str">
        <f t="shared" si="39"/>
        <v/>
      </c>
      <c r="Q499" s="12"/>
      <c r="S499">
        <v>7</v>
      </c>
      <c r="T499">
        <v>7</v>
      </c>
    </row>
    <row r="500" spans="1:20" x14ac:dyDescent="0.3">
      <c r="A500" s="19" t="s">
        <v>2152</v>
      </c>
      <c r="B500" s="34" t="s">
        <v>1449</v>
      </c>
      <c r="D500" t="s">
        <v>637</v>
      </c>
      <c r="E500" t="s">
        <v>170</v>
      </c>
      <c r="F500" t="s">
        <v>7</v>
      </c>
      <c r="G500" t="s">
        <v>8</v>
      </c>
      <c r="H500" s="1">
        <v>42883</v>
      </c>
      <c r="J500" s="10" t="str">
        <f t="shared" si="35"/>
        <v>00 janvier 1900</v>
      </c>
      <c r="M500" s="10">
        <f t="shared" si="36"/>
        <v>0</v>
      </c>
      <c r="N500" s="12">
        <f t="shared" si="37"/>
        <v>365</v>
      </c>
      <c r="O500" s="10" t="str">
        <f t="shared" si="38"/>
        <v>30 décembre 1900</v>
      </c>
      <c r="P500" s="26" t="str">
        <f t="shared" si="39"/>
        <v/>
      </c>
      <c r="Q500" s="12"/>
      <c r="S500">
        <v>0</v>
      </c>
      <c r="T500">
        <v>30</v>
      </c>
    </row>
    <row r="501" spans="1:20" x14ac:dyDescent="0.3">
      <c r="A501" s="19" t="s">
        <v>2153</v>
      </c>
      <c r="B501" s="34" t="s">
        <v>1450</v>
      </c>
      <c r="D501" t="s">
        <v>920</v>
      </c>
      <c r="E501" t="s">
        <v>43</v>
      </c>
      <c r="F501" t="s">
        <v>7</v>
      </c>
      <c r="G501" t="s">
        <v>174</v>
      </c>
      <c r="H501" s="1">
        <v>42797</v>
      </c>
      <c r="J501" s="10" t="str">
        <f t="shared" si="35"/>
        <v>00 janvier 1900</v>
      </c>
      <c r="M501" s="10">
        <f t="shared" si="36"/>
        <v>0</v>
      </c>
      <c r="N501" s="12">
        <f t="shared" si="37"/>
        <v>365</v>
      </c>
      <c r="O501" s="10" t="str">
        <f t="shared" si="38"/>
        <v>30 décembre 1900</v>
      </c>
      <c r="P501" s="26" t="str">
        <f t="shared" si="39"/>
        <v/>
      </c>
      <c r="Q501" s="12"/>
      <c r="S501">
        <v>0</v>
      </c>
      <c r="T501">
        <v>74</v>
      </c>
    </row>
    <row r="502" spans="1:20" x14ac:dyDescent="0.3">
      <c r="A502" s="19" t="s">
        <v>2154</v>
      </c>
      <c r="B502" s="34" t="s">
        <v>1451</v>
      </c>
      <c r="C502" s="23"/>
      <c r="D502" s="23" t="s">
        <v>439</v>
      </c>
      <c r="E502" s="23" t="s">
        <v>178</v>
      </c>
      <c r="F502" s="23" t="s">
        <v>7</v>
      </c>
      <c r="G502" s="23" t="s">
        <v>16</v>
      </c>
      <c r="H502" s="24">
        <v>42794</v>
      </c>
      <c r="J502" s="10" t="str">
        <f t="shared" si="35"/>
        <v>00 janvier 1900</v>
      </c>
      <c r="M502" s="10">
        <f t="shared" si="36"/>
        <v>0</v>
      </c>
      <c r="N502" s="12">
        <f t="shared" si="37"/>
        <v>365</v>
      </c>
      <c r="O502" s="10" t="str">
        <f t="shared" si="38"/>
        <v>30 décembre 1900</v>
      </c>
      <c r="P502" s="26" t="str">
        <f t="shared" si="39"/>
        <v/>
      </c>
      <c r="Q502" s="12"/>
      <c r="S502" s="23">
        <v>0</v>
      </c>
      <c r="T502" s="23">
        <v>39</v>
      </c>
    </row>
    <row r="503" spans="1:20" x14ac:dyDescent="0.3">
      <c r="A503" s="19" t="s">
        <v>2155</v>
      </c>
      <c r="B503" s="34" t="s">
        <v>1452</v>
      </c>
      <c r="D503" t="s">
        <v>345</v>
      </c>
      <c r="E503" t="s">
        <v>319</v>
      </c>
      <c r="F503" t="s">
        <v>22</v>
      </c>
      <c r="G503" t="s">
        <v>244</v>
      </c>
      <c r="H503" s="1">
        <v>42847</v>
      </c>
      <c r="J503" s="10" t="str">
        <f t="shared" si="35"/>
        <v>00 janvier 1900</v>
      </c>
      <c r="M503" s="10">
        <f t="shared" si="36"/>
        <v>0</v>
      </c>
      <c r="N503" s="12">
        <f t="shared" si="37"/>
        <v>365</v>
      </c>
      <c r="O503" s="10" t="str">
        <f t="shared" si="38"/>
        <v>30 décembre 1900</v>
      </c>
      <c r="P503" s="26" t="str">
        <f t="shared" si="39"/>
        <v/>
      </c>
      <c r="Q503" s="12"/>
      <c r="S503">
        <v>5</v>
      </c>
      <c r="T503">
        <v>5</v>
      </c>
    </row>
    <row r="504" spans="1:20" x14ac:dyDescent="0.3">
      <c r="A504" s="19" t="s">
        <v>2156</v>
      </c>
      <c r="B504" s="34" t="s">
        <v>1453</v>
      </c>
      <c r="C504" t="s">
        <v>78</v>
      </c>
      <c r="E504" t="s">
        <v>18</v>
      </c>
      <c r="F504" t="s">
        <v>79</v>
      </c>
      <c r="G504" t="s">
        <v>19</v>
      </c>
      <c r="H504" s="1">
        <v>42762</v>
      </c>
      <c r="J504" s="10" t="str">
        <f t="shared" si="35"/>
        <v>00 janvier 1900</v>
      </c>
      <c r="M504" s="10">
        <f t="shared" si="36"/>
        <v>0</v>
      </c>
      <c r="N504" s="12">
        <f t="shared" si="37"/>
        <v>365</v>
      </c>
      <c r="O504" s="10" t="str">
        <f t="shared" si="38"/>
        <v>30 décembre 1900</v>
      </c>
      <c r="P504" s="26" t="str">
        <f t="shared" si="39"/>
        <v/>
      </c>
      <c r="Q504" s="12"/>
      <c r="S504">
        <v>1</v>
      </c>
      <c r="T504">
        <v>1</v>
      </c>
    </row>
    <row r="505" spans="1:20" x14ac:dyDescent="0.3">
      <c r="A505" s="19" t="s">
        <v>2157</v>
      </c>
      <c r="B505" s="34" t="s">
        <v>1454</v>
      </c>
      <c r="C505" t="s">
        <v>112</v>
      </c>
      <c r="D505" t="s">
        <v>113</v>
      </c>
      <c r="E505" t="s">
        <v>114</v>
      </c>
      <c r="F505" t="s">
        <v>22</v>
      </c>
      <c r="G505" t="s">
        <v>33</v>
      </c>
      <c r="H505" s="1">
        <v>42844</v>
      </c>
      <c r="J505" s="10" t="str">
        <f t="shared" si="35"/>
        <v>00 janvier 1900</v>
      </c>
      <c r="M505" s="10">
        <f t="shared" si="36"/>
        <v>0</v>
      </c>
      <c r="N505" s="12">
        <f t="shared" si="37"/>
        <v>365</v>
      </c>
      <c r="O505" s="10" t="str">
        <f t="shared" si="38"/>
        <v>30 décembre 1900</v>
      </c>
      <c r="P505" s="26" t="str">
        <f t="shared" si="39"/>
        <v/>
      </c>
      <c r="Q505" s="12"/>
      <c r="S505">
        <v>16</v>
      </c>
      <c r="T505">
        <v>16</v>
      </c>
    </row>
    <row r="506" spans="1:20" x14ac:dyDescent="0.3">
      <c r="A506" s="19" t="s">
        <v>2158</v>
      </c>
      <c r="B506" s="34" t="s">
        <v>1455</v>
      </c>
      <c r="D506" t="s">
        <v>658</v>
      </c>
      <c r="E506" t="s">
        <v>128</v>
      </c>
      <c r="F506" t="s">
        <v>7</v>
      </c>
      <c r="G506" t="s">
        <v>191</v>
      </c>
      <c r="H506" s="1">
        <v>42741</v>
      </c>
      <c r="J506" s="10" t="str">
        <f t="shared" si="35"/>
        <v>00 janvier 1900</v>
      </c>
      <c r="M506" s="10">
        <f t="shared" si="36"/>
        <v>0</v>
      </c>
      <c r="N506" s="12">
        <f t="shared" si="37"/>
        <v>365</v>
      </c>
      <c r="O506" s="10" t="str">
        <f t="shared" si="38"/>
        <v>30 décembre 1900</v>
      </c>
      <c r="P506" s="26" t="str">
        <f t="shared" si="39"/>
        <v/>
      </c>
      <c r="Q506" s="12"/>
      <c r="S506">
        <v>0</v>
      </c>
      <c r="T506">
        <v>75</v>
      </c>
    </row>
    <row r="507" spans="1:20" x14ac:dyDescent="0.3">
      <c r="A507" s="19" t="s">
        <v>2159</v>
      </c>
      <c r="B507" s="34" t="s">
        <v>1456</v>
      </c>
      <c r="C507" t="s">
        <v>315</v>
      </c>
      <c r="D507" t="s">
        <v>78</v>
      </c>
      <c r="E507" t="s">
        <v>226</v>
      </c>
      <c r="F507" t="s">
        <v>7</v>
      </c>
      <c r="G507" t="s">
        <v>12</v>
      </c>
      <c r="H507" s="1">
        <v>42673</v>
      </c>
      <c r="I507" s="36">
        <v>42660</v>
      </c>
      <c r="J507" s="10" t="str">
        <f t="shared" si="35"/>
        <v>17 octobre 2016</v>
      </c>
      <c r="K507" s="8">
        <v>50</v>
      </c>
      <c r="L507" s="8">
        <v>0</v>
      </c>
      <c r="M507" s="10">
        <f t="shared" si="36"/>
        <v>50</v>
      </c>
      <c r="N507" s="12">
        <f t="shared" si="37"/>
        <v>43025</v>
      </c>
      <c r="O507" s="10" t="str">
        <f t="shared" si="38"/>
        <v>17 octobre 2017</v>
      </c>
      <c r="P507" s="26" t="str">
        <f t="shared" si="39"/>
        <v>officiellement indemne en</v>
      </c>
      <c r="Q507" s="12"/>
      <c r="S507">
        <v>0</v>
      </c>
      <c r="T507">
        <v>47</v>
      </c>
    </row>
    <row r="508" spans="1:20" x14ac:dyDescent="0.3">
      <c r="A508" s="19" t="s">
        <v>2160</v>
      </c>
      <c r="B508" s="34" t="s">
        <v>1457</v>
      </c>
      <c r="C508" s="23"/>
      <c r="D508" s="23"/>
      <c r="E508" s="23" t="s">
        <v>686</v>
      </c>
      <c r="F508" s="23" t="s">
        <v>7</v>
      </c>
      <c r="G508" s="23" t="s">
        <v>16</v>
      </c>
      <c r="H508" s="24">
        <v>42719</v>
      </c>
      <c r="J508" s="10" t="str">
        <f t="shared" si="35"/>
        <v>00 janvier 1900</v>
      </c>
      <c r="M508" s="10">
        <f t="shared" si="36"/>
        <v>0</v>
      </c>
      <c r="N508" s="12">
        <f t="shared" si="37"/>
        <v>365</v>
      </c>
      <c r="O508" s="10" t="str">
        <f t="shared" si="38"/>
        <v>30 décembre 1900</v>
      </c>
      <c r="P508" s="26" t="str">
        <f t="shared" si="39"/>
        <v/>
      </c>
      <c r="Q508" s="12"/>
      <c r="S508" s="23">
        <v>0</v>
      </c>
      <c r="T508" s="23">
        <v>39</v>
      </c>
    </row>
    <row r="509" spans="1:20" x14ac:dyDescent="0.3">
      <c r="A509" s="19" t="s">
        <v>2161</v>
      </c>
      <c r="B509" s="34" t="s">
        <v>1458</v>
      </c>
      <c r="D509" t="s">
        <v>735</v>
      </c>
      <c r="E509" t="s">
        <v>219</v>
      </c>
      <c r="F509" t="s">
        <v>13</v>
      </c>
      <c r="G509" t="s">
        <v>8</v>
      </c>
      <c r="H509" s="1">
        <v>42772</v>
      </c>
      <c r="J509" s="10" t="str">
        <f t="shared" si="35"/>
        <v>00 janvier 1900</v>
      </c>
      <c r="M509" s="10">
        <f t="shared" si="36"/>
        <v>0</v>
      </c>
      <c r="N509" s="12">
        <f t="shared" si="37"/>
        <v>365</v>
      </c>
      <c r="O509" s="10" t="str">
        <f t="shared" si="38"/>
        <v>30 décembre 1900</v>
      </c>
      <c r="P509" s="26" t="str">
        <f t="shared" si="39"/>
        <v/>
      </c>
      <c r="Q509" s="12"/>
      <c r="S509">
        <v>9</v>
      </c>
      <c r="T509">
        <v>9</v>
      </c>
    </row>
    <row r="510" spans="1:20" x14ac:dyDescent="0.3">
      <c r="A510" s="19" t="s">
        <v>2162</v>
      </c>
      <c r="B510" s="34" t="s">
        <v>1459</v>
      </c>
      <c r="C510" t="s">
        <v>9</v>
      </c>
      <c r="D510" t="s">
        <v>814</v>
      </c>
      <c r="E510" t="s">
        <v>665</v>
      </c>
      <c r="F510" t="s">
        <v>22</v>
      </c>
      <c r="G510" t="s">
        <v>69</v>
      </c>
      <c r="H510" s="1">
        <v>42750</v>
      </c>
      <c r="J510" s="10" t="str">
        <f t="shared" si="35"/>
        <v>00 janvier 1900</v>
      </c>
      <c r="M510" s="10">
        <f t="shared" si="36"/>
        <v>0</v>
      </c>
      <c r="N510" s="12">
        <f t="shared" si="37"/>
        <v>365</v>
      </c>
      <c r="O510" s="10" t="str">
        <f t="shared" si="38"/>
        <v>30 décembre 1900</v>
      </c>
      <c r="P510" s="26" t="str">
        <f t="shared" si="39"/>
        <v/>
      </c>
      <c r="Q510" s="12"/>
      <c r="S510">
        <v>1</v>
      </c>
      <c r="T510">
        <v>1</v>
      </c>
    </row>
    <row r="511" spans="1:20" x14ac:dyDescent="0.3">
      <c r="A511" s="19" t="s">
        <v>2163</v>
      </c>
      <c r="B511" s="34" t="s">
        <v>1460</v>
      </c>
      <c r="C511" t="s">
        <v>9</v>
      </c>
      <c r="D511" t="s">
        <v>365</v>
      </c>
      <c r="E511" t="s">
        <v>43</v>
      </c>
      <c r="F511" t="s">
        <v>41</v>
      </c>
      <c r="G511" t="s">
        <v>19</v>
      </c>
      <c r="H511" s="1">
        <v>42650</v>
      </c>
      <c r="I511" s="36">
        <v>42663</v>
      </c>
      <c r="J511" s="10" t="str">
        <f t="shared" si="35"/>
        <v>20 octobre 2016</v>
      </c>
      <c r="K511" s="8">
        <v>0</v>
      </c>
      <c r="L511" s="8">
        <v>52</v>
      </c>
      <c r="M511" s="10">
        <f t="shared" si="36"/>
        <v>52</v>
      </c>
      <c r="N511" s="12">
        <f t="shared" si="37"/>
        <v>43028</v>
      </c>
      <c r="O511" s="10" t="str">
        <f t="shared" si="38"/>
        <v>20 octobre 2017</v>
      </c>
      <c r="P511" s="26" t="str">
        <f t="shared" si="39"/>
        <v>officiellement indemne en</v>
      </c>
      <c r="Q511" s="12"/>
      <c r="S511">
        <v>21</v>
      </c>
      <c r="T511">
        <v>21</v>
      </c>
    </row>
    <row r="512" spans="1:20" x14ac:dyDescent="0.3">
      <c r="A512" s="19" t="s">
        <v>2164</v>
      </c>
      <c r="B512" s="34" t="s">
        <v>1461</v>
      </c>
      <c r="C512" t="s">
        <v>313</v>
      </c>
      <c r="D512" t="s">
        <v>314</v>
      </c>
      <c r="E512" t="s">
        <v>24</v>
      </c>
      <c r="F512" t="s">
        <v>41</v>
      </c>
      <c r="G512" t="s">
        <v>94</v>
      </c>
      <c r="H512" s="1">
        <v>42691</v>
      </c>
      <c r="J512" s="10" t="str">
        <f t="shared" si="35"/>
        <v>00 janvier 1900</v>
      </c>
      <c r="M512" s="10">
        <f t="shared" si="36"/>
        <v>0</v>
      </c>
      <c r="N512" s="12">
        <f t="shared" si="37"/>
        <v>365</v>
      </c>
      <c r="O512" s="10" t="str">
        <f t="shared" si="38"/>
        <v>30 décembre 1900</v>
      </c>
      <c r="P512" s="26" t="str">
        <f t="shared" si="39"/>
        <v/>
      </c>
      <c r="Q512" s="12"/>
      <c r="S512">
        <v>27</v>
      </c>
      <c r="T512">
        <v>27</v>
      </c>
    </row>
    <row r="513" spans="1:20" x14ac:dyDescent="0.3">
      <c r="A513" s="19" t="s">
        <v>2165</v>
      </c>
      <c r="B513" s="34" t="s">
        <v>1462</v>
      </c>
      <c r="C513" s="23" t="s">
        <v>171</v>
      </c>
      <c r="D513" s="23" t="s">
        <v>172</v>
      </c>
      <c r="E513" s="23" t="s">
        <v>173</v>
      </c>
      <c r="F513" s="23" t="s">
        <v>41</v>
      </c>
      <c r="G513" s="23" t="s">
        <v>40</v>
      </c>
      <c r="H513" s="24">
        <v>42680</v>
      </c>
      <c r="I513" s="36"/>
      <c r="J513" s="10" t="str">
        <f t="shared" si="35"/>
        <v>00 janvier 1900</v>
      </c>
      <c r="M513" s="10">
        <f t="shared" si="36"/>
        <v>0</v>
      </c>
      <c r="N513" s="12">
        <f t="shared" si="37"/>
        <v>365</v>
      </c>
      <c r="O513" s="10" t="str">
        <f t="shared" si="38"/>
        <v>30 décembre 1900</v>
      </c>
      <c r="P513" s="26" t="str">
        <f t="shared" si="39"/>
        <v/>
      </c>
      <c r="Q513" s="12"/>
      <c r="S513" s="23">
        <v>14</v>
      </c>
      <c r="T513" s="23">
        <v>14</v>
      </c>
    </row>
    <row r="514" spans="1:20" x14ac:dyDescent="0.3">
      <c r="A514" s="19" t="s">
        <v>2166</v>
      </c>
      <c r="B514" s="34" t="s">
        <v>1463</v>
      </c>
      <c r="D514" t="s">
        <v>364</v>
      </c>
      <c r="E514" t="s">
        <v>110</v>
      </c>
      <c r="F514" t="s">
        <v>13</v>
      </c>
      <c r="G514" t="s">
        <v>8</v>
      </c>
      <c r="H514" s="1">
        <v>42733</v>
      </c>
      <c r="J514" s="10" t="str">
        <f t="shared" ref="J514:J577" si="40">TEXT(I514,"jj mmmm aaaa")</f>
        <v>00 janvier 1900</v>
      </c>
      <c r="M514" s="10">
        <f t="shared" ref="M514:M577" si="41">SUM(K514+L514)</f>
        <v>0</v>
      </c>
      <c r="N514" s="12">
        <f t="shared" ref="N514:N577" si="42">I514+365</f>
        <v>365</v>
      </c>
      <c r="O514" s="10" t="str">
        <f t="shared" ref="O514:O577" si="43">TEXT(N514,"jj mmmm aaaa")</f>
        <v>30 décembre 1900</v>
      </c>
      <c r="P514" s="26" t="str">
        <f t="shared" si="39"/>
        <v/>
      </c>
      <c r="Q514" s="12"/>
      <c r="S514">
        <v>0</v>
      </c>
      <c r="T514">
        <v>0</v>
      </c>
    </row>
    <row r="515" spans="1:20" x14ac:dyDescent="0.3">
      <c r="A515" s="19" t="s">
        <v>2167</v>
      </c>
      <c r="B515" s="34" t="s">
        <v>1464</v>
      </c>
      <c r="C515" s="23" t="s">
        <v>9</v>
      </c>
      <c r="D515" s="23" t="s">
        <v>544</v>
      </c>
      <c r="E515" s="23" t="s">
        <v>110</v>
      </c>
      <c r="F515" s="23" t="s">
        <v>41</v>
      </c>
      <c r="G515" s="23" t="s">
        <v>16</v>
      </c>
      <c r="H515" s="24">
        <v>42717</v>
      </c>
      <c r="I515" s="36"/>
      <c r="J515" s="10" t="str">
        <f t="shared" si="40"/>
        <v>00 janvier 1900</v>
      </c>
      <c r="M515" s="10">
        <f t="shared" si="41"/>
        <v>0</v>
      </c>
      <c r="N515" s="12">
        <f t="shared" si="42"/>
        <v>365</v>
      </c>
      <c r="O515" s="10" t="str">
        <f t="shared" si="43"/>
        <v>30 décembre 1900</v>
      </c>
      <c r="P515" s="26" t="str">
        <f t="shared" si="39"/>
        <v/>
      </c>
      <c r="Q515" s="12"/>
      <c r="S515" s="23">
        <v>23</v>
      </c>
      <c r="T515" s="23">
        <v>23</v>
      </c>
    </row>
    <row r="516" spans="1:20" x14ac:dyDescent="0.3">
      <c r="A516" s="19" t="s">
        <v>2168</v>
      </c>
      <c r="B516" s="34" t="s">
        <v>1465</v>
      </c>
      <c r="D516" t="s">
        <v>262</v>
      </c>
      <c r="E516" t="s">
        <v>208</v>
      </c>
      <c r="F516" t="s">
        <v>36</v>
      </c>
      <c r="G516" t="s">
        <v>69</v>
      </c>
      <c r="H516" s="1">
        <v>42874</v>
      </c>
      <c r="J516" s="10" t="str">
        <f t="shared" si="40"/>
        <v>00 janvier 1900</v>
      </c>
      <c r="M516" s="10">
        <f t="shared" si="41"/>
        <v>0</v>
      </c>
      <c r="N516" s="12">
        <f t="shared" si="42"/>
        <v>365</v>
      </c>
      <c r="O516" s="10" t="str">
        <f t="shared" si="43"/>
        <v>30 décembre 1900</v>
      </c>
      <c r="P516" s="26" t="str">
        <f t="shared" ref="P516:P579" si="44">IF(M516=0,"","officiellement indemne en")</f>
        <v/>
      </c>
      <c r="Q516" s="12"/>
      <c r="S516">
        <v>0</v>
      </c>
      <c r="T516">
        <v>12</v>
      </c>
    </row>
    <row r="517" spans="1:20" x14ac:dyDescent="0.3">
      <c r="A517" s="19" t="s">
        <v>2169</v>
      </c>
      <c r="B517" s="34" t="s">
        <v>1466</v>
      </c>
      <c r="D517" t="s">
        <v>584</v>
      </c>
      <c r="E517" t="s">
        <v>327</v>
      </c>
      <c r="F517" t="s">
        <v>7</v>
      </c>
      <c r="G517" t="s">
        <v>19</v>
      </c>
      <c r="H517" s="1">
        <v>42713</v>
      </c>
      <c r="J517" s="10" t="str">
        <f t="shared" si="40"/>
        <v>00 janvier 1900</v>
      </c>
      <c r="M517" s="10">
        <f t="shared" si="41"/>
        <v>0</v>
      </c>
      <c r="N517" s="12">
        <f t="shared" si="42"/>
        <v>365</v>
      </c>
      <c r="O517" s="10" t="str">
        <f t="shared" si="43"/>
        <v>30 décembre 1900</v>
      </c>
      <c r="P517" s="26" t="str">
        <f t="shared" si="44"/>
        <v/>
      </c>
      <c r="Q517" s="12"/>
      <c r="S517">
        <v>0</v>
      </c>
      <c r="T517">
        <v>138</v>
      </c>
    </row>
    <row r="518" spans="1:20" x14ac:dyDescent="0.3">
      <c r="A518" s="19" t="s">
        <v>2170</v>
      </c>
      <c r="B518" s="34" t="s">
        <v>1467</v>
      </c>
      <c r="D518" t="s">
        <v>759</v>
      </c>
      <c r="E518" t="s">
        <v>163</v>
      </c>
      <c r="F518" t="s">
        <v>13</v>
      </c>
      <c r="G518" t="s">
        <v>40</v>
      </c>
      <c r="H518" s="1">
        <v>42754</v>
      </c>
      <c r="I518" s="36"/>
      <c r="J518" s="10" t="str">
        <f t="shared" si="40"/>
        <v>00 janvier 1900</v>
      </c>
      <c r="M518" s="10">
        <f t="shared" si="41"/>
        <v>0</v>
      </c>
      <c r="N518" s="12">
        <f t="shared" si="42"/>
        <v>365</v>
      </c>
      <c r="O518" s="10" t="str">
        <f t="shared" si="43"/>
        <v>30 décembre 1900</v>
      </c>
      <c r="P518" s="26" t="str">
        <f t="shared" si="44"/>
        <v/>
      </c>
      <c r="Q518" s="12"/>
      <c r="S518">
        <v>3</v>
      </c>
      <c r="T518">
        <v>3</v>
      </c>
    </row>
    <row r="519" spans="1:20" x14ac:dyDescent="0.3">
      <c r="A519" s="19" t="s">
        <v>2171</v>
      </c>
      <c r="B519" s="34" t="s">
        <v>1468</v>
      </c>
      <c r="D519" t="s">
        <v>298</v>
      </c>
      <c r="E519" t="s">
        <v>299</v>
      </c>
      <c r="F519" t="s">
        <v>7</v>
      </c>
      <c r="G519" t="s">
        <v>8</v>
      </c>
      <c r="H519" s="1">
        <v>42719</v>
      </c>
      <c r="I519" s="36">
        <v>42674</v>
      </c>
      <c r="J519" s="10" t="str">
        <f t="shared" si="40"/>
        <v>31 octobre 2016</v>
      </c>
      <c r="K519" s="8">
        <v>81</v>
      </c>
      <c r="L519" s="8">
        <v>0</v>
      </c>
      <c r="M519" s="10">
        <f t="shared" si="41"/>
        <v>81</v>
      </c>
      <c r="N519" s="12">
        <f t="shared" si="42"/>
        <v>43039</v>
      </c>
      <c r="O519" s="10" t="str">
        <f t="shared" si="43"/>
        <v>31 octobre 2017</v>
      </c>
      <c r="P519" s="26" t="str">
        <f t="shared" si="44"/>
        <v>officiellement indemne en</v>
      </c>
      <c r="Q519" s="12"/>
      <c r="S519">
        <v>0</v>
      </c>
      <c r="T519">
        <v>67</v>
      </c>
    </row>
    <row r="520" spans="1:20" x14ac:dyDescent="0.3">
      <c r="A520" s="19" t="s">
        <v>2172</v>
      </c>
      <c r="B520" s="34" t="s">
        <v>1469</v>
      </c>
      <c r="D520" t="s">
        <v>921</v>
      </c>
      <c r="E520" t="s">
        <v>56</v>
      </c>
      <c r="F520" t="s">
        <v>7</v>
      </c>
      <c r="G520" t="s">
        <v>137</v>
      </c>
      <c r="H520" s="1">
        <v>42839</v>
      </c>
      <c r="J520" s="10" t="str">
        <f t="shared" si="40"/>
        <v>00 janvier 1900</v>
      </c>
      <c r="M520" s="10">
        <f t="shared" si="41"/>
        <v>0</v>
      </c>
      <c r="N520" s="12">
        <f t="shared" si="42"/>
        <v>365</v>
      </c>
      <c r="O520" s="10" t="str">
        <f t="shared" si="43"/>
        <v>30 décembre 1900</v>
      </c>
      <c r="P520" s="26" t="str">
        <f t="shared" si="44"/>
        <v/>
      </c>
      <c r="Q520" s="12"/>
      <c r="S520">
        <v>0</v>
      </c>
      <c r="T520">
        <v>0</v>
      </c>
    </row>
    <row r="521" spans="1:20" x14ac:dyDescent="0.3">
      <c r="A521" s="19" t="s">
        <v>2173</v>
      </c>
      <c r="B521" s="34" t="s">
        <v>1470</v>
      </c>
      <c r="D521" t="s">
        <v>514</v>
      </c>
      <c r="E521" t="s">
        <v>358</v>
      </c>
      <c r="F521" t="s">
        <v>13</v>
      </c>
      <c r="G521" t="s">
        <v>19</v>
      </c>
      <c r="H521" s="1">
        <v>42903</v>
      </c>
      <c r="I521" s="36"/>
      <c r="J521" s="10" t="str">
        <f t="shared" si="40"/>
        <v>00 janvier 1900</v>
      </c>
      <c r="M521" s="10">
        <f t="shared" si="41"/>
        <v>0</v>
      </c>
      <c r="N521" s="12">
        <f t="shared" si="42"/>
        <v>365</v>
      </c>
      <c r="O521" s="10" t="str">
        <f t="shared" si="43"/>
        <v>30 décembre 1900</v>
      </c>
      <c r="P521" s="26" t="str">
        <f t="shared" si="44"/>
        <v/>
      </c>
      <c r="Q521" s="12"/>
      <c r="S521">
        <v>3</v>
      </c>
      <c r="T521">
        <v>3</v>
      </c>
    </row>
    <row r="522" spans="1:20" x14ac:dyDescent="0.3">
      <c r="A522" s="19" t="s">
        <v>2174</v>
      </c>
      <c r="B522" s="34" t="s">
        <v>1471</v>
      </c>
      <c r="C522" t="s">
        <v>689</v>
      </c>
      <c r="D522" t="s">
        <v>690</v>
      </c>
      <c r="E522" t="s">
        <v>178</v>
      </c>
      <c r="F522" t="s">
        <v>7</v>
      </c>
      <c r="G522" t="s">
        <v>33</v>
      </c>
      <c r="H522" s="1">
        <v>42830</v>
      </c>
      <c r="I522" s="36"/>
      <c r="J522" s="10" t="str">
        <f t="shared" si="40"/>
        <v>00 janvier 1900</v>
      </c>
      <c r="M522" s="10">
        <f t="shared" si="41"/>
        <v>0</v>
      </c>
      <c r="N522" s="12">
        <f t="shared" si="42"/>
        <v>365</v>
      </c>
      <c r="O522" s="10" t="str">
        <f t="shared" si="43"/>
        <v>30 décembre 1900</v>
      </c>
      <c r="P522" s="26" t="str">
        <f t="shared" si="44"/>
        <v/>
      </c>
      <c r="Q522" s="12"/>
      <c r="S522">
        <v>0</v>
      </c>
      <c r="T522">
        <v>17</v>
      </c>
    </row>
    <row r="523" spans="1:20" x14ac:dyDescent="0.3">
      <c r="A523" s="19" t="s">
        <v>2175</v>
      </c>
      <c r="B523" s="34" t="s">
        <v>1472</v>
      </c>
      <c r="C523" t="s">
        <v>46</v>
      </c>
      <c r="E523" t="s">
        <v>47</v>
      </c>
      <c r="F523" t="s">
        <v>7</v>
      </c>
      <c r="G523" t="s">
        <v>48</v>
      </c>
      <c r="H523" s="1">
        <v>42845</v>
      </c>
      <c r="I523" s="36"/>
      <c r="J523" s="10" t="str">
        <f t="shared" si="40"/>
        <v>00 janvier 1900</v>
      </c>
      <c r="M523" s="10">
        <f t="shared" si="41"/>
        <v>0</v>
      </c>
      <c r="N523" s="12">
        <f t="shared" si="42"/>
        <v>365</v>
      </c>
      <c r="O523" s="10" t="str">
        <f t="shared" si="43"/>
        <v>30 décembre 1900</v>
      </c>
      <c r="P523" s="26" t="str">
        <f t="shared" si="44"/>
        <v/>
      </c>
      <c r="Q523" s="12"/>
      <c r="S523">
        <v>0</v>
      </c>
      <c r="T523">
        <v>111</v>
      </c>
    </row>
    <row r="524" spans="1:20" x14ac:dyDescent="0.3">
      <c r="A524" s="19" t="s">
        <v>2176</v>
      </c>
      <c r="B524" s="34" t="s">
        <v>1473</v>
      </c>
      <c r="C524" t="s">
        <v>9</v>
      </c>
      <c r="D524" t="s">
        <v>684</v>
      </c>
      <c r="E524" t="s">
        <v>488</v>
      </c>
      <c r="F524" t="s">
        <v>22</v>
      </c>
      <c r="G524" t="s">
        <v>244</v>
      </c>
      <c r="H524" s="1">
        <v>42903</v>
      </c>
      <c r="J524" s="10" t="str">
        <f t="shared" si="40"/>
        <v>00 janvier 1900</v>
      </c>
      <c r="M524" s="10">
        <f t="shared" si="41"/>
        <v>0</v>
      </c>
      <c r="N524" s="12">
        <f t="shared" si="42"/>
        <v>365</v>
      </c>
      <c r="O524" s="10" t="str">
        <f t="shared" si="43"/>
        <v>30 décembre 1900</v>
      </c>
      <c r="P524" s="26" t="str">
        <f t="shared" si="44"/>
        <v/>
      </c>
      <c r="Q524" s="12"/>
      <c r="S524">
        <v>2</v>
      </c>
      <c r="T524">
        <v>2</v>
      </c>
    </row>
    <row r="525" spans="1:20" x14ac:dyDescent="0.3">
      <c r="A525" s="19" t="s">
        <v>2177</v>
      </c>
      <c r="B525" s="34" t="s">
        <v>1474</v>
      </c>
      <c r="D525" t="s">
        <v>922</v>
      </c>
      <c r="E525" t="s">
        <v>342</v>
      </c>
      <c r="F525" t="s">
        <v>7</v>
      </c>
      <c r="G525" t="s">
        <v>4</v>
      </c>
      <c r="H525" s="1">
        <v>42750</v>
      </c>
      <c r="I525" s="36"/>
      <c r="J525" s="10" t="str">
        <f t="shared" si="40"/>
        <v>00 janvier 1900</v>
      </c>
      <c r="M525" s="10">
        <f t="shared" si="41"/>
        <v>0</v>
      </c>
      <c r="N525" s="12">
        <f t="shared" si="42"/>
        <v>365</v>
      </c>
      <c r="O525" s="10" t="str">
        <f t="shared" si="43"/>
        <v>30 décembre 1900</v>
      </c>
      <c r="P525" s="26" t="str">
        <f t="shared" si="44"/>
        <v/>
      </c>
      <c r="Q525" s="12"/>
      <c r="S525">
        <v>0</v>
      </c>
      <c r="T525">
        <v>0</v>
      </c>
    </row>
    <row r="526" spans="1:20" x14ac:dyDescent="0.3">
      <c r="A526" s="19" t="s">
        <v>2178</v>
      </c>
      <c r="B526" s="34" t="s">
        <v>1475</v>
      </c>
      <c r="C526" t="s">
        <v>9</v>
      </c>
      <c r="D526" t="s">
        <v>560</v>
      </c>
      <c r="E526" t="s">
        <v>2</v>
      </c>
      <c r="F526" t="s">
        <v>36</v>
      </c>
      <c r="G526" t="s">
        <v>19</v>
      </c>
      <c r="H526" s="1">
        <v>42770</v>
      </c>
      <c r="I526" s="36"/>
      <c r="J526" s="10" t="str">
        <f t="shared" si="40"/>
        <v>00 janvier 1900</v>
      </c>
      <c r="M526" s="10">
        <f t="shared" si="41"/>
        <v>0</v>
      </c>
      <c r="N526" s="12">
        <f t="shared" si="42"/>
        <v>365</v>
      </c>
      <c r="O526" s="10" t="str">
        <f t="shared" si="43"/>
        <v>30 décembre 1900</v>
      </c>
      <c r="P526" s="26" t="str">
        <f t="shared" si="44"/>
        <v/>
      </c>
      <c r="Q526" s="12"/>
      <c r="S526">
        <v>0</v>
      </c>
      <c r="T526">
        <v>8</v>
      </c>
    </row>
    <row r="527" spans="1:20" x14ac:dyDescent="0.3">
      <c r="A527" s="19" t="s">
        <v>2179</v>
      </c>
      <c r="B527" s="34" t="s">
        <v>1476</v>
      </c>
      <c r="D527" t="s">
        <v>923</v>
      </c>
      <c r="E527" t="s">
        <v>448</v>
      </c>
      <c r="F527" t="s">
        <v>7</v>
      </c>
      <c r="G527" t="s">
        <v>191</v>
      </c>
      <c r="H527" s="1">
        <v>42901</v>
      </c>
      <c r="I527" s="36"/>
      <c r="J527" s="10" t="str">
        <f t="shared" si="40"/>
        <v>00 janvier 1900</v>
      </c>
      <c r="M527" s="10">
        <f t="shared" si="41"/>
        <v>0</v>
      </c>
      <c r="N527" s="12">
        <f t="shared" si="42"/>
        <v>365</v>
      </c>
      <c r="O527" s="10" t="str">
        <f t="shared" si="43"/>
        <v>30 décembre 1900</v>
      </c>
      <c r="P527" s="26" t="str">
        <f t="shared" si="44"/>
        <v/>
      </c>
      <c r="Q527" s="12"/>
      <c r="S527">
        <v>0</v>
      </c>
      <c r="T527">
        <v>0</v>
      </c>
    </row>
    <row r="528" spans="1:20" x14ac:dyDescent="0.3">
      <c r="A528" s="19" t="s">
        <v>2180</v>
      </c>
      <c r="B528" s="34" t="s">
        <v>1477</v>
      </c>
      <c r="D528" t="s">
        <v>478</v>
      </c>
      <c r="E528" t="s">
        <v>284</v>
      </c>
      <c r="F528" t="s">
        <v>7</v>
      </c>
      <c r="G528" t="s">
        <v>12</v>
      </c>
      <c r="H528" s="1">
        <v>42830</v>
      </c>
      <c r="J528" s="10" t="str">
        <f t="shared" si="40"/>
        <v>00 janvier 1900</v>
      </c>
      <c r="M528" s="10">
        <f t="shared" si="41"/>
        <v>0</v>
      </c>
      <c r="N528" s="12">
        <f t="shared" si="42"/>
        <v>365</v>
      </c>
      <c r="O528" s="10" t="str">
        <f t="shared" si="43"/>
        <v>30 décembre 1900</v>
      </c>
      <c r="P528" s="26" t="str">
        <f t="shared" si="44"/>
        <v/>
      </c>
      <c r="Q528" s="12"/>
      <c r="S528">
        <v>0</v>
      </c>
      <c r="T528">
        <v>71</v>
      </c>
    </row>
    <row r="529" spans="1:20" x14ac:dyDescent="0.3">
      <c r="A529" s="19" t="s">
        <v>2181</v>
      </c>
      <c r="B529" s="34" t="s">
        <v>1478</v>
      </c>
      <c r="C529" t="s">
        <v>9</v>
      </c>
      <c r="D529" t="s">
        <v>216</v>
      </c>
      <c r="E529" t="s">
        <v>217</v>
      </c>
      <c r="F529" t="s">
        <v>22</v>
      </c>
      <c r="G529" t="s">
        <v>12</v>
      </c>
      <c r="H529" s="1">
        <v>42801</v>
      </c>
      <c r="I529" s="36"/>
      <c r="J529" s="10" t="str">
        <f t="shared" si="40"/>
        <v>00 janvier 1900</v>
      </c>
      <c r="M529" s="10">
        <f t="shared" si="41"/>
        <v>0</v>
      </c>
      <c r="N529" s="12">
        <f t="shared" si="42"/>
        <v>365</v>
      </c>
      <c r="O529" s="10" t="str">
        <f t="shared" si="43"/>
        <v>30 décembre 1900</v>
      </c>
      <c r="P529" s="26" t="str">
        <f t="shared" si="44"/>
        <v/>
      </c>
      <c r="Q529" s="12"/>
      <c r="S529">
        <v>2</v>
      </c>
      <c r="T529">
        <v>2</v>
      </c>
    </row>
    <row r="530" spans="1:20" x14ac:dyDescent="0.3">
      <c r="A530" s="19" t="s">
        <v>2182</v>
      </c>
      <c r="B530" s="34" t="s">
        <v>1479</v>
      </c>
      <c r="D530" t="s">
        <v>195</v>
      </c>
      <c r="E530" t="s">
        <v>71</v>
      </c>
      <c r="F530" t="s">
        <v>7</v>
      </c>
      <c r="G530" t="s">
        <v>19</v>
      </c>
      <c r="H530" s="1">
        <v>42742</v>
      </c>
      <c r="J530" s="10" t="str">
        <f t="shared" si="40"/>
        <v>00 janvier 1900</v>
      </c>
      <c r="M530" s="10">
        <f t="shared" si="41"/>
        <v>0</v>
      </c>
      <c r="N530" s="12">
        <f t="shared" si="42"/>
        <v>365</v>
      </c>
      <c r="O530" s="10" t="str">
        <f t="shared" si="43"/>
        <v>30 décembre 1900</v>
      </c>
      <c r="P530" s="26" t="str">
        <f t="shared" si="44"/>
        <v/>
      </c>
      <c r="Q530" s="12"/>
      <c r="S530">
        <v>0</v>
      </c>
      <c r="T530">
        <v>78</v>
      </c>
    </row>
    <row r="531" spans="1:20" x14ac:dyDescent="0.3">
      <c r="A531" s="19" t="s">
        <v>2183</v>
      </c>
      <c r="B531" s="34" t="s">
        <v>1480</v>
      </c>
      <c r="D531" t="s">
        <v>195</v>
      </c>
      <c r="E531" t="s">
        <v>71</v>
      </c>
      <c r="F531" t="s">
        <v>7</v>
      </c>
      <c r="G531" t="s">
        <v>19</v>
      </c>
      <c r="H531" s="1">
        <v>42742</v>
      </c>
      <c r="J531" s="10" t="str">
        <f t="shared" si="40"/>
        <v>00 janvier 1900</v>
      </c>
      <c r="M531" s="10">
        <f t="shared" si="41"/>
        <v>0</v>
      </c>
      <c r="N531" s="12">
        <f t="shared" si="42"/>
        <v>365</v>
      </c>
      <c r="O531" s="10" t="str">
        <f t="shared" si="43"/>
        <v>30 décembre 1900</v>
      </c>
      <c r="P531" s="26" t="str">
        <f t="shared" si="44"/>
        <v/>
      </c>
      <c r="Q531" s="12"/>
      <c r="S531">
        <v>0</v>
      </c>
      <c r="T531">
        <v>114</v>
      </c>
    </row>
    <row r="532" spans="1:20" x14ac:dyDescent="0.3">
      <c r="A532" s="19" t="s">
        <v>2184</v>
      </c>
      <c r="B532" s="34" t="s">
        <v>1481</v>
      </c>
      <c r="C532" s="23" t="s">
        <v>268</v>
      </c>
      <c r="D532" s="23" t="s">
        <v>519</v>
      </c>
      <c r="E532" s="23" t="s">
        <v>270</v>
      </c>
      <c r="F532" s="23" t="s">
        <v>22</v>
      </c>
      <c r="G532" s="23" t="s">
        <v>137</v>
      </c>
      <c r="H532" s="24">
        <v>42742</v>
      </c>
      <c r="I532" s="36"/>
      <c r="J532" s="10" t="str">
        <f t="shared" si="40"/>
        <v>00 janvier 1900</v>
      </c>
      <c r="M532" s="10">
        <f t="shared" si="41"/>
        <v>0</v>
      </c>
      <c r="N532" s="12">
        <f t="shared" si="42"/>
        <v>365</v>
      </c>
      <c r="O532" s="10" t="str">
        <f t="shared" si="43"/>
        <v>30 décembre 1900</v>
      </c>
      <c r="P532" s="26" t="str">
        <f t="shared" si="44"/>
        <v/>
      </c>
      <c r="Q532" s="12"/>
      <c r="S532" s="23">
        <v>4</v>
      </c>
      <c r="T532" s="23">
        <v>4</v>
      </c>
    </row>
    <row r="533" spans="1:20" x14ac:dyDescent="0.3">
      <c r="A533" s="19" t="s">
        <v>2185</v>
      </c>
      <c r="B533" s="34" t="s">
        <v>1482</v>
      </c>
      <c r="D533" t="s">
        <v>627</v>
      </c>
      <c r="E533" t="s">
        <v>234</v>
      </c>
      <c r="F533" t="s">
        <v>22</v>
      </c>
      <c r="G533" t="s">
        <v>19</v>
      </c>
      <c r="H533" s="1">
        <v>42768</v>
      </c>
      <c r="I533" s="36"/>
      <c r="J533" s="10" t="str">
        <f t="shared" si="40"/>
        <v>00 janvier 1900</v>
      </c>
      <c r="M533" s="10">
        <f t="shared" si="41"/>
        <v>0</v>
      </c>
      <c r="N533" s="12">
        <f t="shared" si="42"/>
        <v>365</v>
      </c>
      <c r="O533" s="10" t="str">
        <f t="shared" si="43"/>
        <v>30 décembre 1900</v>
      </c>
      <c r="P533" s="26" t="str">
        <f t="shared" si="44"/>
        <v/>
      </c>
      <c r="Q533" s="12"/>
      <c r="S533">
        <v>0</v>
      </c>
      <c r="T533">
        <v>0</v>
      </c>
    </row>
    <row r="534" spans="1:20" x14ac:dyDescent="0.3">
      <c r="A534" s="19" t="s">
        <v>2186</v>
      </c>
      <c r="B534" s="34" t="s">
        <v>1483</v>
      </c>
      <c r="C534" t="s">
        <v>268</v>
      </c>
      <c r="D534" t="s">
        <v>269</v>
      </c>
      <c r="E534" t="s">
        <v>270</v>
      </c>
      <c r="F534" t="s">
        <v>7</v>
      </c>
      <c r="G534" t="s">
        <v>137</v>
      </c>
      <c r="H534" s="1">
        <v>42742</v>
      </c>
      <c r="J534" s="10" t="str">
        <f t="shared" si="40"/>
        <v>00 janvier 1900</v>
      </c>
      <c r="M534" s="10">
        <f t="shared" si="41"/>
        <v>0</v>
      </c>
      <c r="N534" s="12">
        <f t="shared" si="42"/>
        <v>365</v>
      </c>
      <c r="O534" s="10" t="str">
        <f t="shared" si="43"/>
        <v>30 décembre 1900</v>
      </c>
      <c r="P534" s="26" t="str">
        <f t="shared" si="44"/>
        <v/>
      </c>
      <c r="Q534" s="12"/>
      <c r="S534">
        <v>0</v>
      </c>
      <c r="T534">
        <v>267</v>
      </c>
    </row>
    <row r="535" spans="1:20" x14ac:dyDescent="0.3">
      <c r="A535" s="19" t="s">
        <v>2187</v>
      </c>
      <c r="B535" s="34" t="s">
        <v>1484</v>
      </c>
      <c r="C535" t="s">
        <v>61</v>
      </c>
      <c r="E535" t="s">
        <v>129</v>
      </c>
      <c r="F535" t="s">
        <v>7</v>
      </c>
      <c r="G535" t="s">
        <v>33</v>
      </c>
      <c r="H535" s="1">
        <v>42846</v>
      </c>
      <c r="J535" s="10" t="str">
        <f t="shared" si="40"/>
        <v>00 janvier 1900</v>
      </c>
      <c r="M535" s="10">
        <f t="shared" si="41"/>
        <v>0</v>
      </c>
      <c r="N535" s="12">
        <f t="shared" si="42"/>
        <v>365</v>
      </c>
      <c r="O535" s="10" t="str">
        <f t="shared" si="43"/>
        <v>30 décembre 1900</v>
      </c>
      <c r="P535" s="26" t="str">
        <f t="shared" si="44"/>
        <v/>
      </c>
      <c r="Q535" s="12"/>
      <c r="S535">
        <v>0</v>
      </c>
      <c r="T535">
        <v>216</v>
      </c>
    </row>
    <row r="536" spans="1:20" x14ac:dyDescent="0.3">
      <c r="A536" s="19" t="s">
        <v>2188</v>
      </c>
      <c r="B536" s="34" t="s">
        <v>1485</v>
      </c>
      <c r="D536" t="s">
        <v>78</v>
      </c>
      <c r="E536" t="s">
        <v>117</v>
      </c>
      <c r="F536" t="s">
        <v>22</v>
      </c>
      <c r="G536" t="s">
        <v>126</v>
      </c>
      <c r="H536" s="1">
        <v>42684</v>
      </c>
      <c r="J536" s="10" t="str">
        <f t="shared" si="40"/>
        <v>00 janvier 1900</v>
      </c>
      <c r="M536" s="10">
        <f t="shared" si="41"/>
        <v>0</v>
      </c>
      <c r="N536" s="12">
        <f t="shared" si="42"/>
        <v>365</v>
      </c>
      <c r="O536" s="10" t="str">
        <f t="shared" si="43"/>
        <v>30 décembre 1900</v>
      </c>
      <c r="P536" s="26" t="str">
        <f t="shared" si="44"/>
        <v/>
      </c>
      <c r="Q536" s="12"/>
      <c r="S536">
        <v>3</v>
      </c>
      <c r="T536">
        <v>3</v>
      </c>
    </row>
    <row r="537" spans="1:20" x14ac:dyDescent="0.3">
      <c r="A537" s="19" t="s">
        <v>2189</v>
      </c>
      <c r="B537" s="34" t="s">
        <v>1486</v>
      </c>
      <c r="D537" t="s">
        <v>866</v>
      </c>
      <c r="E537" t="s">
        <v>226</v>
      </c>
      <c r="F537" t="s">
        <v>22</v>
      </c>
      <c r="G537" t="s">
        <v>4</v>
      </c>
      <c r="H537" s="1">
        <v>42801</v>
      </c>
      <c r="J537" s="10" t="str">
        <f t="shared" si="40"/>
        <v>00 janvier 1900</v>
      </c>
      <c r="M537" s="10">
        <f t="shared" si="41"/>
        <v>0</v>
      </c>
      <c r="N537" s="12">
        <f t="shared" si="42"/>
        <v>365</v>
      </c>
      <c r="O537" s="10" t="str">
        <f t="shared" si="43"/>
        <v>30 décembre 1900</v>
      </c>
      <c r="P537" s="26" t="str">
        <f t="shared" si="44"/>
        <v/>
      </c>
      <c r="Q537" s="12"/>
      <c r="S537">
        <v>0</v>
      </c>
      <c r="T537">
        <v>0</v>
      </c>
    </row>
    <row r="538" spans="1:20" x14ac:dyDescent="0.3">
      <c r="A538" s="19" t="s">
        <v>2190</v>
      </c>
      <c r="B538" s="34" t="s">
        <v>1487</v>
      </c>
      <c r="C538" s="23" t="s">
        <v>9</v>
      </c>
      <c r="D538" s="23" t="s">
        <v>641</v>
      </c>
      <c r="E538" s="23" t="s">
        <v>124</v>
      </c>
      <c r="F538" s="23" t="s">
        <v>7</v>
      </c>
      <c r="G538" s="23" t="s">
        <v>19</v>
      </c>
      <c r="H538" s="24">
        <v>42904</v>
      </c>
      <c r="I538" s="36"/>
      <c r="J538" s="10" t="str">
        <f t="shared" si="40"/>
        <v>00 janvier 1900</v>
      </c>
      <c r="M538" s="10">
        <f t="shared" si="41"/>
        <v>0</v>
      </c>
      <c r="N538" s="12">
        <f t="shared" si="42"/>
        <v>365</v>
      </c>
      <c r="O538" s="10" t="str">
        <f t="shared" si="43"/>
        <v>30 décembre 1900</v>
      </c>
      <c r="P538" s="26" t="str">
        <f t="shared" si="44"/>
        <v/>
      </c>
      <c r="Q538" s="12"/>
      <c r="S538" s="23">
        <v>0</v>
      </c>
      <c r="T538" s="23">
        <v>87</v>
      </c>
    </row>
    <row r="539" spans="1:20" x14ac:dyDescent="0.3">
      <c r="A539" s="19" t="s">
        <v>2191</v>
      </c>
      <c r="B539" s="34" t="s">
        <v>1488</v>
      </c>
      <c r="C539" s="23" t="s">
        <v>9</v>
      </c>
      <c r="D539" s="23" t="s">
        <v>508</v>
      </c>
      <c r="E539" s="23" t="s">
        <v>138</v>
      </c>
      <c r="F539" s="23" t="s">
        <v>22</v>
      </c>
      <c r="G539" s="23" t="s">
        <v>12</v>
      </c>
      <c r="H539" s="24">
        <v>42830</v>
      </c>
      <c r="J539" s="10" t="str">
        <f t="shared" si="40"/>
        <v>00 janvier 1900</v>
      </c>
      <c r="M539" s="10">
        <f t="shared" si="41"/>
        <v>0</v>
      </c>
      <c r="N539" s="12">
        <f t="shared" si="42"/>
        <v>365</v>
      </c>
      <c r="O539" s="10" t="str">
        <f t="shared" si="43"/>
        <v>30 décembre 1900</v>
      </c>
      <c r="P539" s="26" t="str">
        <f t="shared" si="44"/>
        <v/>
      </c>
      <c r="Q539" s="12"/>
      <c r="S539" s="23">
        <v>3</v>
      </c>
      <c r="T539" s="23">
        <v>3</v>
      </c>
    </row>
    <row r="540" spans="1:20" x14ac:dyDescent="0.3">
      <c r="A540" s="19" t="s">
        <v>2192</v>
      </c>
      <c r="B540" s="34" t="s">
        <v>1489</v>
      </c>
      <c r="D540" t="s">
        <v>152</v>
      </c>
      <c r="E540" t="s">
        <v>153</v>
      </c>
      <c r="F540" t="s">
        <v>7</v>
      </c>
      <c r="G540" t="s">
        <v>19</v>
      </c>
      <c r="H540" s="1">
        <v>42839</v>
      </c>
      <c r="J540" s="10" t="str">
        <f t="shared" si="40"/>
        <v>00 janvier 1900</v>
      </c>
      <c r="M540" s="10">
        <f t="shared" si="41"/>
        <v>0</v>
      </c>
      <c r="N540" s="12">
        <f t="shared" si="42"/>
        <v>365</v>
      </c>
      <c r="O540" s="10" t="str">
        <f t="shared" si="43"/>
        <v>30 décembre 1900</v>
      </c>
      <c r="P540" s="26" t="str">
        <f t="shared" si="44"/>
        <v/>
      </c>
      <c r="Q540" s="12"/>
      <c r="S540">
        <v>0</v>
      </c>
      <c r="T540">
        <v>17</v>
      </c>
    </row>
    <row r="541" spans="1:20" x14ac:dyDescent="0.3">
      <c r="A541" s="19" t="s">
        <v>2193</v>
      </c>
      <c r="B541" s="34" t="s">
        <v>1490</v>
      </c>
      <c r="C541" t="s">
        <v>9</v>
      </c>
      <c r="D541" t="s">
        <v>78</v>
      </c>
      <c r="E541" t="s">
        <v>204</v>
      </c>
      <c r="F541" t="s">
        <v>22</v>
      </c>
      <c r="G541" t="s">
        <v>19</v>
      </c>
      <c r="H541" s="1">
        <v>42671</v>
      </c>
      <c r="I541" s="36">
        <v>42668</v>
      </c>
      <c r="J541" s="10" t="str">
        <f t="shared" si="40"/>
        <v>25 octobre 2016</v>
      </c>
      <c r="K541" s="8">
        <v>0</v>
      </c>
      <c r="L541" s="8">
        <v>51</v>
      </c>
      <c r="M541" s="10">
        <f t="shared" si="41"/>
        <v>51</v>
      </c>
      <c r="N541" s="12">
        <f t="shared" si="42"/>
        <v>43033</v>
      </c>
      <c r="O541" s="10" t="str">
        <f t="shared" si="43"/>
        <v>25 octobre 2017</v>
      </c>
      <c r="P541" s="26" t="str">
        <f t="shared" si="44"/>
        <v>officiellement indemne en</v>
      </c>
      <c r="Q541" s="12"/>
      <c r="S541">
        <v>19</v>
      </c>
      <c r="T541">
        <v>19</v>
      </c>
    </row>
    <row r="542" spans="1:20" x14ac:dyDescent="0.3">
      <c r="A542" s="19" t="s">
        <v>2194</v>
      </c>
      <c r="B542" s="34" t="s">
        <v>1491</v>
      </c>
      <c r="D542" t="s">
        <v>555</v>
      </c>
      <c r="E542" t="s">
        <v>556</v>
      </c>
      <c r="F542" t="s">
        <v>13</v>
      </c>
      <c r="G542" t="s">
        <v>12</v>
      </c>
      <c r="H542" s="1">
        <v>42826</v>
      </c>
      <c r="I542" s="36"/>
      <c r="J542" s="10" t="str">
        <f t="shared" si="40"/>
        <v>00 janvier 1900</v>
      </c>
      <c r="M542" s="10">
        <f t="shared" si="41"/>
        <v>0</v>
      </c>
      <c r="N542" s="12">
        <f t="shared" si="42"/>
        <v>365</v>
      </c>
      <c r="O542" s="10" t="str">
        <f t="shared" si="43"/>
        <v>30 décembre 1900</v>
      </c>
      <c r="P542" s="26" t="str">
        <f t="shared" si="44"/>
        <v/>
      </c>
      <c r="Q542" s="12"/>
      <c r="S542">
        <v>1</v>
      </c>
      <c r="T542">
        <v>1</v>
      </c>
    </row>
    <row r="543" spans="1:20" x14ac:dyDescent="0.3">
      <c r="A543" s="19" t="s">
        <v>2195</v>
      </c>
      <c r="B543" s="34" t="s">
        <v>1492</v>
      </c>
      <c r="C543" s="23" t="s">
        <v>52</v>
      </c>
      <c r="D543" s="23" t="s">
        <v>53</v>
      </c>
      <c r="E543" s="23" t="s">
        <v>54</v>
      </c>
      <c r="F543" s="23" t="s">
        <v>7</v>
      </c>
      <c r="G543" s="23" t="s">
        <v>19</v>
      </c>
      <c r="H543" s="24">
        <v>42728</v>
      </c>
      <c r="J543" s="10" t="str">
        <f t="shared" si="40"/>
        <v>00 janvier 1900</v>
      </c>
      <c r="M543" s="10">
        <f t="shared" si="41"/>
        <v>0</v>
      </c>
      <c r="N543" s="12">
        <f t="shared" si="42"/>
        <v>365</v>
      </c>
      <c r="O543" s="10" t="str">
        <f t="shared" si="43"/>
        <v>30 décembre 1900</v>
      </c>
      <c r="P543" s="26" t="str">
        <f t="shared" si="44"/>
        <v/>
      </c>
      <c r="Q543" s="12"/>
      <c r="S543" s="23">
        <v>0</v>
      </c>
      <c r="T543" s="23">
        <v>16</v>
      </c>
    </row>
    <row r="544" spans="1:20" x14ac:dyDescent="0.3">
      <c r="A544" s="19" t="s">
        <v>2196</v>
      </c>
      <c r="B544" s="34" t="s">
        <v>1493</v>
      </c>
      <c r="D544" t="s">
        <v>719</v>
      </c>
      <c r="E544" t="s">
        <v>251</v>
      </c>
      <c r="F544" t="s">
        <v>13</v>
      </c>
      <c r="G544" t="s">
        <v>16</v>
      </c>
      <c r="H544" s="1">
        <v>42829</v>
      </c>
      <c r="J544" s="10" t="str">
        <f t="shared" si="40"/>
        <v>00 janvier 1900</v>
      </c>
      <c r="M544" s="10">
        <f t="shared" si="41"/>
        <v>0</v>
      </c>
      <c r="N544" s="12">
        <f t="shared" si="42"/>
        <v>365</v>
      </c>
      <c r="O544" s="10" t="str">
        <f t="shared" si="43"/>
        <v>30 décembre 1900</v>
      </c>
      <c r="P544" s="26" t="str">
        <f t="shared" si="44"/>
        <v/>
      </c>
      <c r="Q544" s="12"/>
      <c r="S544">
        <v>2</v>
      </c>
      <c r="T544">
        <v>2</v>
      </c>
    </row>
    <row r="545" spans="1:20" x14ac:dyDescent="0.3">
      <c r="A545" s="19" t="s">
        <v>2197</v>
      </c>
      <c r="B545" s="34" t="s">
        <v>1494</v>
      </c>
      <c r="D545" t="s">
        <v>807</v>
      </c>
      <c r="E545" t="s">
        <v>417</v>
      </c>
      <c r="F545" t="s">
        <v>7</v>
      </c>
      <c r="G545" t="s">
        <v>16</v>
      </c>
      <c r="H545" s="1">
        <v>42960</v>
      </c>
      <c r="I545" s="36"/>
      <c r="J545" s="10" t="str">
        <f t="shared" si="40"/>
        <v>00 janvier 1900</v>
      </c>
      <c r="M545" s="10">
        <f t="shared" si="41"/>
        <v>0</v>
      </c>
      <c r="N545" s="12">
        <f t="shared" si="42"/>
        <v>365</v>
      </c>
      <c r="O545" s="10" t="str">
        <f t="shared" si="43"/>
        <v>30 décembre 1900</v>
      </c>
      <c r="P545" s="26" t="str">
        <f t="shared" si="44"/>
        <v/>
      </c>
      <c r="Q545" s="12"/>
      <c r="S545">
        <v>0</v>
      </c>
      <c r="T545">
        <v>1</v>
      </c>
    </row>
    <row r="546" spans="1:20" x14ac:dyDescent="0.3">
      <c r="A546" s="19" t="s">
        <v>2198</v>
      </c>
      <c r="B546" s="34" t="s">
        <v>1495</v>
      </c>
      <c r="D546" t="s">
        <v>776</v>
      </c>
      <c r="E546" t="s">
        <v>173</v>
      </c>
      <c r="F546" t="s">
        <v>7</v>
      </c>
      <c r="G546" t="s">
        <v>40</v>
      </c>
      <c r="H546" s="1">
        <v>42750</v>
      </c>
      <c r="I546" s="36"/>
      <c r="J546" s="10" t="str">
        <f t="shared" si="40"/>
        <v>00 janvier 1900</v>
      </c>
      <c r="M546" s="10">
        <f t="shared" si="41"/>
        <v>0</v>
      </c>
      <c r="N546" s="12">
        <f t="shared" si="42"/>
        <v>365</v>
      </c>
      <c r="O546" s="10" t="str">
        <f t="shared" si="43"/>
        <v>30 décembre 1900</v>
      </c>
      <c r="P546" s="26" t="str">
        <f t="shared" si="44"/>
        <v/>
      </c>
      <c r="Q546" s="12"/>
      <c r="S546">
        <v>0</v>
      </c>
      <c r="T546">
        <v>0</v>
      </c>
    </row>
    <row r="547" spans="1:20" x14ac:dyDescent="0.3">
      <c r="A547" s="19" t="s">
        <v>2199</v>
      </c>
      <c r="B547" s="34" t="s">
        <v>1496</v>
      </c>
      <c r="D547" t="s">
        <v>775</v>
      </c>
      <c r="E547" t="s">
        <v>149</v>
      </c>
      <c r="F547" t="s">
        <v>22</v>
      </c>
      <c r="G547" t="s">
        <v>19</v>
      </c>
      <c r="H547" s="1">
        <v>42798</v>
      </c>
      <c r="J547" s="10" t="str">
        <f t="shared" si="40"/>
        <v>00 janvier 1900</v>
      </c>
      <c r="M547" s="10">
        <f t="shared" si="41"/>
        <v>0</v>
      </c>
      <c r="N547" s="12">
        <f t="shared" si="42"/>
        <v>365</v>
      </c>
      <c r="O547" s="10" t="str">
        <f t="shared" si="43"/>
        <v>30 décembre 1900</v>
      </c>
      <c r="P547" s="26" t="str">
        <f t="shared" si="44"/>
        <v/>
      </c>
      <c r="Q547" s="12"/>
      <c r="S547">
        <v>2</v>
      </c>
      <c r="T547">
        <v>2</v>
      </c>
    </row>
    <row r="548" spans="1:20" x14ac:dyDescent="0.3">
      <c r="A548" s="19" t="s">
        <v>2200</v>
      </c>
      <c r="B548" s="34" t="s">
        <v>1497</v>
      </c>
      <c r="C548" s="23"/>
      <c r="D548" s="23" t="s">
        <v>432</v>
      </c>
      <c r="E548" s="23" t="s">
        <v>433</v>
      </c>
      <c r="F548" s="23" t="s">
        <v>7</v>
      </c>
      <c r="G548" s="23" t="s">
        <v>12</v>
      </c>
      <c r="H548" s="24">
        <v>42873</v>
      </c>
      <c r="I548" s="36"/>
      <c r="J548" s="10" t="str">
        <f t="shared" si="40"/>
        <v>00 janvier 1900</v>
      </c>
      <c r="M548" s="10">
        <f t="shared" si="41"/>
        <v>0</v>
      </c>
      <c r="N548" s="12">
        <f t="shared" si="42"/>
        <v>365</v>
      </c>
      <c r="O548" s="10" t="str">
        <f t="shared" si="43"/>
        <v>30 décembre 1900</v>
      </c>
      <c r="P548" s="26" t="str">
        <f t="shared" si="44"/>
        <v/>
      </c>
      <c r="Q548" s="12"/>
      <c r="S548" s="23">
        <v>0</v>
      </c>
      <c r="T548" s="23">
        <v>105</v>
      </c>
    </row>
    <row r="549" spans="1:20" x14ac:dyDescent="0.3">
      <c r="A549" s="19" t="s">
        <v>2201</v>
      </c>
      <c r="B549" s="34" t="s">
        <v>1498</v>
      </c>
      <c r="D549" t="s">
        <v>78</v>
      </c>
      <c r="E549" t="s">
        <v>469</v>
      </c>
      <c r="F549" t="s">
        <v>7</v>
      </c>
      <c r="G549" t="s">
        <v>33</v>
      </c>
      <c r="H549" s="1">
        <v>42825</v>
      </c>
      <c r="I549" s="36"/>
      <c r="J549" s="10" t="str">
        <f t="shared" si="40"/>
        <v>00 janvier 1900</v>
      </c>
      <c r="M549" s="10">
        <f t="shared" si="41"/>
        <v>0</v>
      </c>
      <c r="N549" s="12">
        <f t="shared" si="42"/>
        <v>365</v>
      </c>
      <c r="O549" s="10" t="str">
        <f t="shared" si="43"/>
        <v>30 décembre 1900</v>
      </c>
      <c r="P549" s="26" t="str">
        <f t="shared" si="44"/>
        <v/>
      </c>
      <c r="Q549" s="12"/>
      <c r="S549">
        <v>0</v>
      </c>
      <c r="T549">
        <v>3</v>
      </c>
    </row>
    <row r="550" spans="1:20" x14ac:dyDescent="0.3">
      <c r="A550" s="19" t="s">
        <v>2202</v>
      </c>
      <c r="B550" s="34" t="s">
        <v>1499</v>
      </c>
      <c r="D550" t="s">
        <v>864</v>
      </c>
      <c r="E550" t="s">
        <v>711</v>
      </c>
      <c r="F550" t="s">
        <v>22</v>
      </c>
      <c r="G550" t="s">
        <v>12</v>
      </c>
      <c r="H550" s="1">
        <v>42750</v>
      </c>
      <c r="J550" s="10" t="str">
        <f t="shared" si="40"/>
        <v>00 janvier 1900</v>
      </c>
      <c r="M550" s="10">
        <f t="shared" si="41"/>
        <v>0</v>
      </c>
      <c r="N550" s="12">
        <f t="shared" si="42"/>
        <v>365</v>
      </c>
      <c r="O550" s="10" t="str">
        <f t="shared" si="43"/>
        <v>30 décembre 1900</v>
      </c>
      <c r="P550" s="26" t="str">
        <f t="shared" si="44"/>
        <v/>
      </c>
      <c r="Q550" s="12"/>
      <c r="S550">
        <v>0</v>
      </c>
      <c r="T550">
        <v>0</v>
      </c>
    </row>
    <row r="551" spans="1:20" x14ac:dyDescent="0.3">
      <c r="A551" s="19" t="s">
        <v>2203</v>
      </c>
      <c r="B551" s="34" t="s">
        <v>1500</v>
      </c>
      <c r="C551" t="s">
        <v>465</v>
      </c>
      <c r="E551" t="s">
        <v>219</v>
      </c>
      <c r="F551" t="s">
        <v>41</v>
      </c>
      <c r="G551" t="s">
        <v>33</v>
      </c>
      <c r="H551" s="1">
        <v>42783</v>
      </c>
      <c r="J551" s="10" t="str">
        <f t="shared" si="40"/>
        <v>00 janvier 1900</v>
      </c>
      <c r="M551" s="10">
        <f t="shared" si="41"/>
        <v>0</v>
      </c>
      <c r="N551" s="12">
        <f t="shared" si="42"/>
        <v>365</v>
      </c>
      <c r="O551" s="10" t="str">
        <f t="shared" si="43"/>
        <v>30 décembre 1900</v>
      </c>
      <c r="P551" s="26" t="str">
        <f t="shared" si="44"/>
        <v/>
      </c>
      <c r="Q551" s="12"/>
      <c r="S551">
        <v>8</v>
      </c>
      <c r="T551">
        <v>8</v>
      </c>
    </row>
    <row r="552" spans="1:20" x14ac:dyDescent="0.3">
      <c r="A552" s="19" t="s">
        <v>2204</v>
      </c>
      <c r="B552" s="34" t="s">
        <v>1501</v>
      </c>
      <c r="D552" t="s">
        <v>296</v>
      </c>
      <c r="E552" t="s">
        <v>297</v>
      </c>
      <c r="F552" t="s">
        <v>7</v>
      </c>
      <c r="G552" t="s">
        <v>19</v>
      </c>
      <c r="H552" s="1">
        <v>42776</v>
      </c>
      <c r="I552" s="36"/>
      <c r="J552" s="10" t="str">
        <f t="shared" si="40"/>
        <v>00 janvier 1900</v>
      </c>
      <c r="M552" s="10">
        <f t="shared" si="41"/>
        <v>0</v>
      </c>
      <c r="N552" s="12">
        <f t="shared" si="42"/>
        <v>365</v>
      </c>
      <c r="O552" s="10" t="str">
        <f t="shared" si="43"/>
        <v>30 décembre 1900</v>
      </c>
      <c r="P552" s="26" t="str">
        <f t="shared" si="44"/>
        <v/>
      </c>
      <c r="Q552" s="12"/>
      <c r="S552">
        <v>0</v>
      </c>
      <c r="T552">
        <v>15</v>
      </c>
    </row>
    <row r="553" spans="1:20" x14ac:dyDescent="0.3">
      <c r="A553" s="19" t="s">
        <v>2205</v>
      </c>
      <c r="B553" s="34" t="s">
        <v>1502</v>
      </c>
      <c r="D553" t="s">
        <v>687</v>
      </c>
      <c r="E553" t="s">
        <v>438</v>
      </c>
      <c r="F553" t="s">
        <v>7</v>
      </c>
      <c r="G553" t="s">
        <v>40</v>
      </c>
      <c r="H553" s="1">
        <v>42873</v>
      </c>
      <c r="J553" s="10" t="str">
        <f t="shared" si="40"/>
        <v>00 janvier 1900</v>
      </c>
      <c r="M553" s="10">
        <f t="shared" si="41"/>
        <v>0</v>
      </c>
      <c r="N553" s="12">
        <f t="shared" si="42"/>
        <v>365</v>
      </c>
      <c r="O553" s="10" t="str">
        <f t="shared" si="43"/>
        <v>30 décembre 1900</v>
      </c>
      <c r="P553" s="26" t="str">
        <f t="shared" si="44"/>
        <v/>
      </c>
      <c r="Q553" s="12"/>
      <c r="S553">
        <v>0</v>
      </c>
      <c r="T553">
        <v>20</v>
      </c>
    </row>
    <row r="554" spans="1:20" x14ac:dyDescent="0.3">
      <c r="A554" s="19" t="s">
        <v>2206</v>
      </c>
      <c r="B554" s="34" t="s">
        <v>1503</v>
      </c>
      <c r="C554" t="s">
        <v>9</v>
      </c>
      <c r="D554" t="s">
        <v>460</v>
      </c>
      <c r="E554" t="s">
        <v>222</v>
      </c>
      <c r="F554" t="s">
        <v>41</v>
      </c>
      <c r="G554" t="s">
        <v>19</v>
      </c>
      <c r="H554" s="1">
        <v>42846</v>
      </c>
      <c r="I554" s="36"/>
      <c r="J554" s="10" t="str">
        <f t="shared" si="40"/>
        <v>00 janvier 1900</v>
      </c>
      <c r="M554" s="10">
        <f t="shared" si="41"/>
        <v>0</v>
      </c>
      <c r="N554" s="12">
        <f t="shared" si="42"/>
        <v>365</v>
      </c>
      <c r="O554" s="10" t="str">
        <f t="shared" si="43"/>
        <v>30 décembre 1900</v>
      </c>
      <c r="P554" s="26" t="str">
        <f t="shared" si="44"/>
        <v/>
      </c>
      <c r="Q554" s="12"/>
      <c r="S554">
        <v>9</v>
      </c>
      <c r="T554">
        <v>9</v>
      </c>
    </row>
    <row r="555" spans="1:20" x14ac:dyDescent="0.3">
      <c r="A555" s="19" t="s">
        <v>2207</v>
      </c>
      <c r="B555" s="34" t="s">
        <v>1504</v>
      </c>
      <c r="C555" t="s">
        <v>371</v>
      </c>
      <c r="D555" t="s">
        <v>372</v>
      </c>
      <c r="E555" t="s">
        <v>373</v>
      </c>
      <c r="F555" t="s">
        <v>7</v>
      </c>
      <c r="G555" t="s">
        <v>40</v>
      </c>
      <c r="H555" s="1">
        <v>42652</v>
      </c>
      <c r="I555" s="36">
        <v>42653</v>
      </c>
      <c r="J555" s="10" t="str">
        <f t="shared" si="40"/>
        <v>10 octobre 2016</v>
      </c>
      <c r="K555" s="8">
        <v>107</v>
      </c>
      <c r="L555" s="8">
        <v>0</v>
      </c>
      <c r="M555" s="10">
        <f t="shared" si="41"/>
        <v>107</v>
      </c>
      <c r="N555" s="12">
        <f t="shared" si="42"/>
        <v>43018</v>
      </c>
      <c r="O555" s="10" t="str">
        <f t="shared" si="43"/>
        <v>10 octobre 2017</v>
      </c>
      <c r="P555" s="26" t="str">
        <f t="shared" si="44"/>
        <v>officiellement indemne en</v>
      </c>
      <c r="Q555" s="12"/>
      <c r="S555">
        <v>0</v>
      </c>
      <c r="T555">
        <v>130</v>
      </c>
    </row>
    <row r="556" spans="1:20" x14ac:dyDescent="0.3">
      <c r="A556" s="19" t="s">
        <v>2208</v>
      </c>
      <c r="B556" s="34" t="s">
        <v>1505</v>
      </c>
      <c r="C556" t="s">
        <v>9</v>
      </c>
      <c r="D556" t="s">
        <v>264</v>
      </c>
      <c r="E556" t="s">
        <v>905</v>
      </c>
      <c r="F556" t="s">
        <v>41</v>
      </c>
      <c r="G556" t="s">
        <v>8</v>
      </c>
      <c r="H556" s="1">
        <v>42750</v>
      </c>
      <c r="I556" s="36"/>
      <c r="J556" s="10" t="str">
        <f t="shared" si="40"/>
        <v>00 janvier 1900</v>
      </c>
      <c r="M556" s="10">
        <f t="shared" si="41"/>
        <v>0</v>
      </c>
      <c r="N556" s="12">
        <f t="shared" si="42"/>
        <v>365</v>
      </c>
      <c r="O556" s="10" t="str">
        <f t="shared" si="43"/>
        <v>30 décembre 1900</v>
      </c>
      <c r="P556" s="26" t="str">
        <f t="shared" si="44"/>
        <v/>
      </c>
      <c r="Q556" s="12"/>
      <c r="S556">
        <v>4</v>
      </c>
      <c r="T556">
        <v>4</v>
      </c>
    </row>
    <row r="557" spans="1:20" x14ac:dyDescent="0.3">
      <c r="A557" s="19" t="s">
        <v>2209</v>
      </c>
      <c r="B557" s="34" t="s">
        <v>1506</v>
      </c>
      <c r="C557" s="23" t="s">
        <v>242</v>
      </c>
      <c r="D557" s="23" t="s">
        <v>150</v>
      </c>
      <c r="E557" s="23" t="s">
        <v>243</v>
      </c>
      <c r="F557" s="23" t="s">
        <v>7</v>
      </c>
      <c r="G557" s="23" t="s">
        <v>244</v>
      </c>
      <c r="H557" s="24">
        <v>42742</v>
      </c>
      <c r="J557" s="10" t="str">
        <f t="shared" si="40"/>
        <v>00 janvier 1900</v>
      </c>
      <c r="M557" s="10">
        <f t="shared" si="41"/>
        <v>0</v>
      </c>
      <c r="N557" s="12">
        <f t="shared" si="42"/>
        <v>365</v>
      </c>
      <c r="O557" s="10" t="str">
        <f t="shared" si="43"/>
        <v>30 décembre 1900</v>
      </c>
      <c r="P557" s="26" t="str">
        <f t="shared" si="44"/>
        <v/>
      </c>
      <c r="Q557" s="12"/>
      <c r="S557" s="23">
        <v>0</v>
      </c>
      <c r="T557" s="23">
        <v>42</v>
      </c>
    </row>
    <row r="558" spans="1:20" x14ac:dyDescent="0.3">
      <c r="A558" s="19" t="s">
        <v>2210</v>
      </c>
      <c r="B558" s="34" t="s">
        <v>1507</v>
      </c>
      <c r="D558" t="s">
        <v>704</v>
      </c>
      <c r="E558" t="s">
        <v>497</v>
      </c>
      <c r="F558" t="s">
        <v>13</v>
      </c>
      <c r="G558" t="s">
        <v>16</v>
      </c>
      <c r="H558" s="1">
        <v>42759</v>
      </c>
      <c r="I558" s="36"/>
      <c r="J558" s="10" t="str">
        <f t="shared" si="40"/>
        <v>00 janvier 1900</v>
      </c>
      <c r="M558" s="10">
        <f t="shared" si="41"/>
        <v>0</v>
      </c>
      <c r="N558" s="12">
        <f t="shared" si="42"/>
        <v>365</v>
      </c>
      <c r="O558" s="10" t="str">
        <f t="shared" si="43"/>
        <v>30 décembre 1900</v>
      </c>
      <c r="P558" s="26" t="str">
        <f t="shared" si="44"/>
        <v/>
      </c>
      <c r="Q558" s="12"/>
      <c r="S558">
        <v>3</v>
      </c>
      <c r="T558">
        <v>3</v>
      </c>
    </row>
    <row r="559" spans="1:20" x14ac:dyDescent="0.3">
      <c r="A559" s="19" t="s">
        <v>2211</v>
      </c>
      <c r="B559" s="34" t="s">
        <v>1508</v>
      </c>
      <c r="D559" t="s">
        <v>541</v>
      </c>
      <c r="E559" t="s">
        <v>110</v>
      </c>
      <c r="F559" t="s">
        <v>7</v>
      </c>
      <c r="G559" t="s">
        <v>16</v>
      </c>
      <c r="H559" s="1">
        <v>42717</v>
      </c>
      <c r="I559" s="36"/>
      <c r="J559" s="10" t="str">
        <f t="shared" si="40"/>
        <v>00 janvier 1900</v>
      </c>
      <c r="M559" s="10">
        <f t="shared" si="41"/>
        <v>0</v>
      </c>
      <c r="N559" s="12">
        <f t="shared" si="42"/>
        <v>365</v>
      </c>
      <c r="O559" s="10" t="str">
        <f t="shared" si="43"/>
        <v>30 décembre 1900</v>
      </c>
      <c r="P559" s="26" t="str">
        <f t="shared" si="44"/>
        <v/>
      </c>
      <c r="Q559" s="12"/>
      <c r="S559">
        <v>0</v>
      </c>
      <c r="T559">
        <v>72</v>
      </c>
    </row>
    <row r="560" spans="1:20" x14ac:dyDescent="0.3">
      <c r="A560" s="19" t="s">
        <v>2212</v>
      </c>
      <c r="B560" s="34" t="s">
        <v>1509</v>
      </c>
      <c r="D560" t="s">
        <v>547</v>
      </c>
      <c r="E560" t="s">
        <v>232</v>
      </c>
      <c r="F560" t="s">
        <v>13</v>
      </c>
      <c r="G560" t="s">
        <v>12</v>
      </c>
      <c r="H560" s="1">
        <v>42830</v>
      </c>
      <c r="I560" s="36"/>
      <c r="J560" s="10" t="str">
        <f t="shared" si="40"/>
        <v>00 janvier 1900</v>
      </c>
      <c r="M560" s="10">
        <f t="shared" si="41"/>
        <v>0</v>
      </c>
      <c r="N560" s="12">
        <f t="shared" si="42"/>
        <v>365</v>
      </c>
      <c r="O560" s="10" t="str">
        <f t="shared" si="43"/>
        <v>30 décembre 1900</v>
      </c>
      <c r="P560" s="26" t="str">
        <f t="shared" si="44"/>
        <v/>
      </c>
      <c r="Q560" s="12"/>
      <c r="S560">
        <v>3</v>
      </c>
      <c r="T560">
        <v>3</v>
      </c>
    </row>
    <row r="561" spans="1:20" x14ac:dyDescent="0.3">
      <c r="A561" s="19" t="s">
        <v>2213</v>
      </c>
      <c r="B561" s="34" t="s">
        <v>1510</v>
      </c>
      <c r="C561" t="s">
        <v>564</v>
      </c>
      <c r="E561" t="s">
        <v>2</v>
      </c>
      <c r="F561" t="s">
        <v>41</v>
      </c>
      <c r="G561" t="s">
        <v>19</v>
      </c>
      <c r="H561" s="1">
        <v>42847</v>
      </c>
      <c r="I561" s="36"/>
      <c r="J561" s="10" t="str">
        <f t="shared" si="40"/>
        <v>00 janvier 1900</v>
      </c>
      <c r="M561" s="10">
        <f t="shared" si="41"/>
        <v>0</v>
      </c>
      <c r="N561" s="12">
        <f t="shared" si="42"/>
        <v>365</v>
      </c>
      <c r="O561" s="10" t="str">
        <f t="shared" si="43"/>
        <v>30 décembre 1900</v>
      </c>
      <c r="P561" s="26" t="str">
        <f t="shared" si="44"/>
        <v/>
      </c>
      <c r="Q561" s="12"/>
      <c r="S561">
        <v>21</v>
      </c>
      <c r="T561">
        <v>21</v>
      </c>
    </row>
    <row r="562" spans="1:20" x14ac:dyDescent="0.3">
      <c r="A562" s="19" t="s">
        <v>2214</v>
      </c>
      <c r="B562" s="34" t="s">
        <v>1511</v>
      </c>
      <c r="C562" s="23"/>
      <c r="D562" s="23" t="s">
        <v>509</v>
      </c>
      <c r="E562" s="23" t="s">
        <v>56</v>
      </c>
      <c r="F562" s="23" t="s">
        <v>7</v>
      </c>
      <c r="G562" s="23" t="s">
        <v>137</v>
      </c>
      <c r="H562" s="24">
        <v>42725</v>
      </c>
      <c r="J562" s="10" t="str">
        <f t="shared" si="40"/>
        <v>00 janvier 1900</v>
      </c>
      <c r="M562" s="10">
        <f t="shared" si="41"/>
        <v>0</v>
      </c>
      <c r="N562" s="12">
        <f t="shared" si="42"/>
        <v>365</v>
      </c>
      <c r="O562" s="10" t="str">
        <f t="shared" si="43"/>
        <v>30 décembre 1900</v>
      </c>
      <c r="P562" s="26" t="str">
        <f t="shared" si="44"/>
        <v/>
      </c>
      <c r="Q562" s="12"/>
      <c r="S562" s="23">
        <v>0</v>
      </c>
      <c r="T562" s="23">
        <v>41</v>
      </c>
    </row>
    <row r="563" spans="1:20" x14ac:dyDescent="0.3">
      <c r="A563" s="19" t="s">
        <v>2215</v>
      </c>
      <c r="B563" s="34" t="s">
        <v>1512</v>
      </c>
      <c r="C563" t="s">
        <v>28</v>
      </c>
      <c r="D563" t="s">
        <v>29</v>
      </c>
      <c r="E563" t="s">
        <v>178</v>
      </c>
      <c r="F563" t="s">
        <v>7</v>
      </c>
      <c r="G563" t="s">
        <v>33</v>
      </c>
      <c r="H563" s="1">
        <v>42916</v>
      </c>
      <c r="I563" s="36"/>
      <c r="J563" s="10" t="str">
        <f t="shared" si="40"/>
        <v>00 janvier 1900</v>
      </c>
      <c r="M563" s="10">
        <f t="shared" si="41"/>
        <v>0</v>
      </c>
      <c r="N563" s="12">
        <f t="shared" si="42"/>
        <v>365</v>
      </c>
      <c r="O563" s="10" t="str">
        <f t="shared" si="43"/>
        <v>30 décembre 1900</v>
      </c>
      <c r="P563" s="26" t="str">
        <f t="shared" si="44"/>
        <v/>
      </c>
      <c r="Q563" s="12"/>
      <c r="S563">
        <v>0</v>
      </c>
      <c r="T563">
        <v>0</v>
      </c>
    </row>
    <row r="564" spans="1:20" x14ac:dyDescent="0.3">
      <c r="A564" s="19" t="s">
        <v>2216</v>
      </c>
      <c r="B564" s="34" t="s">
        <v>1513</v>
      </c>
      <c r="C564" s="23"/>
      <c r="D564" s="23" t="s">
        <v>324</v>
      </c>
      <c r="E564" s="23" t="s">
        <v>222</v>
      </c>
      <c r="F564" s="23" t="s">
        <v>7</v>
      </c>
      <c r="G564" s="23" t="s">
        <v>19</v>
      </c>
      <c r="H564" s="24">
        <v>42769</v>
      </c>
      <c r="J564" s="10" t="str">
        <f t="shared" si="40"/>
        <v>00 janvier 1900</v>
      </c>
      <c r="M564" s="10">
        <f t="shared" si="41"/>
        <v>0</v>
      </c>
      <c r="N564" s="12">
        <f t="shared" si="42"/>
        <v>365</v>
      </c>
      <c r="O564" s="10" t="str">
        <f t="shared" si="43"/>
        <v>30 décembre 1900</v>
      </c>
      <c r="P564" s="26" t="str">
        <f t="shared" si="44"/>
        <v/>
      </c>
      <c r="Q564" s="12"/>
      <c r="S564" s="23">
        <v>0</v>
      </c>
      <c r="T564" s="23">
        <v>35</v>
      </c>
    </row>
    <row r="565" spans="1:20" x14ac:dyDescent="0.3">
      <c r="A565" s="19" t="s">
        <v>2217</v>
      </c>
      <c r="B565" s="34" t="s">
        <v>1514</v>
      </c>
      <c r="D565" t="s">
        <v>924</v>
      </c>
      <c r="E565" t="s">
        <v>251</v>
      </c>
      <c r="F565" t="s">
        <v>7</v>
      </c>
      <c r="G565" t="s">
        <v>33</v>
      </c>
      <c r="H565" s="1">
        <v>42649</v>
      </c>
      <c r="J565" s="10" t="str">
        <f t="shared" si="40"/>
        <v>00 janvier 1900</v>
      </c>
      <c r="M565" s="10">
        <f t="shared" si="41"/>
        <v>0</v>
      </c>
      <c r="N565" s="12">
        <f t="shared" si="42"/>
        <v>365</v>
      </c>
      <c r="O565" s="10" t="str">
        <f t="shared" si="43"/>
        <v>30 décembre 1900</v>
      </c>
      <c r="P565" s="26" t="str">
        <f t="shared" si="44"/>
        <v/>
      </c>
      <c r="Q565" s="12"/>
      <c r="S565">
        <v>0</v>
      </c>
      <c r="T565">
        <v>1</v>
      </c>
    </row>
    <row r="566" spans="1:20" x14ac:dyDescent="0.3">
      <c r="A566" s="19" t="s">
        <v>2218</v>
      </c>
      <c r="B566" s="34" t="s">
        <v>1515</v>
      </c>
      <c r="C566" t="s">
        <v>925</v>
      </c>
      <c r="D566" t="s">
        <v>926</v>
      </c>
      <c r="E566" t="s">
        <v>927</v>
      </c>
      <c r="F566" t="s">
        <v>22</v>
      </c>
      <c r="G566" t="s">
        <v>16</v>
      </c>
      <c r="H566" s="1">
        <v>42809</v>
      </c>
      <c r="J566" s="10" t="str">
        <f t="shared" si="40"/>
        <v>00 janvier 1900</v>
      </c>
      <c r="M566" s="10">
        <f t="shared" si="41"/>
        <v>0</v>
      </c>
      <c r="N566" s="12">
        <f t="shared" si="42"/>
        <v>365</v>
      </c>
      <c r="O566" s="10" t="str">
        <f t="shared" si="43"/>
        <v>30 décembre 1900</v>
      </c>
      <c r="P566" s="26" t="str">
        <f t="shared" si="44"/>
        <v/>
      </c>
      <c r="Q566" s="12"/>
      <c r="S566">
        <v>1</v>
      </c>
      <c r="T566">
        <v>1</v>
      </c>
    </row>
    <row r="567" spans="1:20" x14ac:dyDescent="0.3">
      <c r="A567" s="19" t="s">
        <v>2219</v>
      </c>
      <c r="B567" s="34" t="s">
        <v>1516</v>
      </c>
      <c r="C567" t="s">
        <v>9</v>
      </c>
      <c r="D567" t="s">
        <v>287</v>
      </c>
      <c r="E567" t="s">
        <v>288</v>
      </c>
      <c r="F567" t="s">
        <v>7</v>
      </c>
      <c r="G567" t="s">
        <v>244</v>
      </c>
      <c r="H567" s="1">
        <v>42873</v>
      </c>
      <c r="J567" s="10" t="str">
        <f t="shared" si="40"/>
        <v>00 janvier 1900</v>
      </c>
      <c r="M567" s="10">
        <f t="shared" si="41"/>
        <v>0</v>
      </c>
      <c r="N567" s="12">
        <f t="shared" si="42"/>
        <v>365</v>
      </c>
      <c r="O567" s="10" t="str">
        <f t="shared" si="43"/>
        <v>30 décembre 1900</v>
      </c>
      <c r="P567" s="26" t="str">
        <f t="shared" si="44"/>
        <v/>
      </c>
      <c r="Q567" s="12"/>
      <c r="S567">
        <v>0</v>
      </c>
      <c r="T567">
        <v>47</v>
      </c>
    </row>
    <row r="568" spans="1:20" x14ac:dyDescent="0.3">
      <c r="A568" s="19" t="s">
        <v>2220</v>
      </c>
      <c r="B568" s="34" t="s">
        <v>1517</v>
      </c>
      <c r="C568" t="s">
        <v>42</v>
      </c>
      <c r="D568" t="s">
        <v>9</v>
      </c>
      <c r="E568" t="s">
        <v>43</v>
      </c>
      <c r="F568" t="s">
        <v>41</v>
      </c>
      <c r="G568" t="s">
        <v>19</v>
      </c>
      <c r="H568" s="1">
        <v>42748</v>
      </c>
      <c r="I568" s="36"/>
      <c r="J568" s="10" t="str">
        <f t="shared" si="40"/>
        <v>00 janvier 1900</v>
      </c>
      <c r="M568" s="10">
        <f t="shared" si="41"/>
        <v>0</v>
      </c>
      <c r="N568" s="12">
        <f t="shared" si="42"/>
        <v>365</v>
      </c>
      <c r="O568" s="10" t="str">
        <f t="shared" si="43"/>
        <v>30 décembre 1900</v>
      </c>
      <c r="P568" s="26" t="str">
        <f t="shared" si="44"/>
        <v/>
      </c>
      <c r="Q568" s="12"/>
      <c r="S568">
        <v>10</v>
      </c>
      <c r="T568">
        <v>10</v>
      </c>
    </row>
    <row r="569" spans="1:20" x14ac:dyDescent="0.3">
      <c r="A569" s="19" t="s">
        <v>2221</v>
      </c>
      <c r="B569" s="34" t="s">
        <v>1518</v>
      </c>
      <c r="D569" t="s">
        <v>346</v>
      </c>
      <c r="E569" t="s">
        <v>136</v>
      </c>
      <c r="F569" t="s">
        <v>7</v>
      </c>
      <c r="G569" t="s">
        <v>89</v>
      </c>
      <c r="H569" s="1">
        <v>42819</v>
      </c>
      <c r="I569" s="36"/>
      <c r="J569" s="10" t="str">
        <f t="shared" si="40"/>
        <v>00 janvier 1900</v>
      </c>
      <c r="M569" s="10">
        <f t="shared" si="41"/>
        <v>0</v>
      </c>
      <c r="N569" s="12">
        <f t="shared" si="42"/>
        <v>365</v>
      </c>
      <c r="O569" s="10" t="str">
        <f t="shared" si="43"/>
        <v>30 décembre 1900</v>
      </c>
      <c r="P569" s="26" t="str">
        <f t="shared" si="44"/>
        <v/>
      </c>
      <c r="Q569" s="12"/>
      <c r="S569">
        <v>0</v>
      </c>
      <c r="T569">
        <v>6</v>
      </c>
    </row>
    <row r="570" spans="1:20" x14ac:dyDescent="0.3">
      <c r="A570" s="19" t="s">
        <v>2222</v>
      </c>
      <c r="B570" s="34" t="s">
        <v>1519</v>
      </c>
      <c r="C570" s="23" t="s">
        <v>9</v>
      </c>
      <c r="D570" s="23" t="s">
        <v>616</v>
      </c>
      <c r="E570" s="23" t="s">
        <v>86</v>
      </c>
      <c r="F570" s="23" t="s">
        <v>7</v>
      </c>
      <c r="G570" s="23" t="s">
        <v>40</v>
      </c>
      <c r="H570" s="24">
        <v>42830</v>
      </c>
      <c r="J570" s="10" t="str">
        <f t="shared" si="40"/>
        <v>00 janvier 1900</v>
      </c>
      <c r="M570" s="10">
        <f t="shared" si="41"/>
        <v>0</v>
      </c>
      <c r="N570" s="12">
        <f t="shared" si="42"/>
        <v>365</v>
      </c>
      <c r="O570" s="10" t="str">
        <f t="shared" si="43"/>
        <v>30 décembre 1900</v>
      </c>
      <c r="P570" s="26" t="str">
        <f t="shared" si="44"/>
        <v/>
      </c>
      <c r="Q570" s="12"/>
      <c r="S570" s="23">
        <v>0</v>
      </c>
      <c r="T570" s="23">
        <v>6</v>
      </c>
    </row>
    <row r="571" spans="1:20" x14ac:dyDescent="0.3">
      <c r="A571" s="19" t="s">
        <v>2223</v>
      </c>
      <c r="B571" s="34" t="s">
        <v>1520</v>
      </c>
      <c r="D571" t="s">
        <v>770</v>
      </c>
      <c r="E571" t="s">
        <v>306</v>
      </c>
      <c r="F571" t="s">
        <v>7</v>
      </c>
      <c r="G571" t="s">
        <v>191</v>
      </c>
      <c r="H571" s="1">
        <v>42897</v>
      </c>
      <c r="J571" s="10" t="str">
        <f t="shared" si="40"/>
        <v>00 janvier 1900</v>
      </c>
      <c r="M571" s="10">
        <f t="shared" si="41"/>
        <v>0</v>
      </c>
      <c r="N571" s="12">
        <f t="shared" si="42"/>
        <v>365</v>
      </c>
      <c r="O571" s="10" t="str">
        <f t="shared" si="43"/>
        <v>30 décembre 1900</v>
      </c>
      <c r="P571" s="26" t="str">
        <f t="shared" si="44"/>
        <v/>
      </c>
      <c r="Q571" s="12"/>
      <c r="S571">
        <v>0</v>
      </c>
      <c r="T571">
        <v>5</v>
      </c>
    </row>
    <row r="572" spans="1:20" x14ac:dyDescent="0.3">
      <c r="A572" s="19" t="s">
        <v>2224</v>
      </c>
      <c r="B572" s="34" t="s">
        <v>1521</v>
      </c>
      <c r="D572" t="s">
        <v>773</v>
      </c>
      <c r="E572" t="s">
        <v>232</v>
      </c>
      <c r="F572" t="s">
        <v>22</v>
      </c>
      <c r="G572" t="s">
        <v>4</v>
      </c>
      <c r="H572" s="1">
        <v>42980</v>
      </c>
      <c r="I572" s="36"/>
      <c r="J572" s="10" t="str">
        <f t="shared" si="40"/>
        <v>00 janvier 1900</v>
      </c>
      <c r="M572" s="10">
        <f t="shared" si="41"/>
        <v>0</v>
      </c>
      <c r="N572" s="12">
        <f t="shared" si="42"/>
        <v>365</v>
      </c>
      <c r="O572" s="10" t="str">
        <f t="shared" si="43"/>
        <v>30 décembre 1900</v>
      </c>
      <c r="P572" s="26" t="str">
        <f t="shared" si="44"/>
        <v/>
      </c>
      <c r="Q572" s="12"/>
      <c r="S572">
        <v>0</v>
      </c>
      <c r="T572">
        <v>0</v>
      </c>
    </row>
    <row r="573" spans="1:20" x14ac:dyDescent="0.3">
      <c r="A573" s="19" t="s">
        <v>2225</v>
      </c>
      <c r="B573" s="34" t="s">
        <v>1522</v>
      </c>
      <c r="D573" t="s">
        <v>426</v>
      </c>
      <c r="E573" t="s">
        <v>54</v>
      </c>
      <c r="F573" t="s">
        <v>7</v>
      </c>
      <c r="G573" t="s">
        <v>19</v>
      </c>
      <c r="H573" s="1">
        <v>42806</v>
      </c>
      <c r="J573" s="10" t="str">
        <f t="shared" si="40"/>
        <v>00 janvier 1900</v>
      </c>
      <c r="M573" s="10">
        <f t="shared" si="41"/>
        <v>0</v>
      </c>
      <c r="N573" s="12">
        <f t="shared" si="42"/>
        <v>365</v>
      </c>
      <c r="O573" s="10" t="str">
        <f t="shared" si="43"/>
        <v>30 décembre 1900</v>
      </c>
      <c r="P573" s="26" t="str">
        <f t="shared" si="44"/>
        <v/>
      </c>
      <c r="Q573" s="12"/>
      <c r="S573">
        <v>0</v>
      </c>
      <c r="T573">
        <v>120</v>
      </c>
    </row>
    <row r="574" spans="1:20" x14ac:dyDescent="0.3">
      <c r="A574" s="19" t="s">
        <v>2226</v>
      </c>
      <c r="B574" s="34" t="s">
        <v>1523</v>
      </c>
      <c r="C574" s="23"/>
      <c r="D574" s="23" t="s">
        <v>644</v>
      </c>
      <c r="E574" s="23" t="s">
        <v>124</v>
      </c>
      <c r="F574" s="23" t="s">
        <v>13</v>
      </c>
      <c r="G574" s="23" t="s">
        <v>19</v>
      </c>
      <c r="H574" s="24">
        <v>42908</v>
      </c>
      <c r="J574" s="10" t="str">
        <f t="shared" si="40"/>
        <v>00 janvier 1900</v>
      </c>
      <c r="M574" s="10">
        <f t="shared" si="41"/>
        <v>0</v>
      </c>
      <c r="N574" s="12">
        <f t="shared" si="42"/>
        <v>365</v>
      </c>
      <c r="O574" s="10" t="str">
        <f t="shared" si="43"/>
        <v>30 décembre 1900</v>
      </c>
      <c r="P574" s="26" t="str">
        <f t="shared" si="44"/>
        <v/>
      </c>
      <c r="Q574" s="12"/>
      <c r="S574" s="23">
        <v>3</v>
      </c>
      <c r="T574" s="23">
        <v>3</v>
      </c>
    </row>
    <row r="575" spans="1:20" x14ac:dyDescent="0.3">
      <c r="A575" s="19" t="s">
        <v>2227</v>
      </c>
      <c r="B575" s="34" t="s">
        <v>1524</v>
      </c>
      <c r="C575" s="23" t="s">
        <v>9</v>
      </c>
      <c r="D575" s="23" t="s">
        <v>465</v>
      </c>
      <c r="E575" s="23" t="s">
        <v>219</v>
      </c>
      <c r="F575" s="23" t="s">
        <v>7</v>
      </c>
      <c r="G575" s="23" t="s">
        <v>33</v>
      </c>
      <c r="H575" s="24">
        <v>42783</v>
      </c>
      <c r="J575" s="10" t="str">
        <f t="shared" si="40"/>
        <v>00 janvier 1900</v>
      </c>
      <c r="M575" s="10">
        <f t="shared" si="41"/>
        <v>0</v>
      </c>
      <c r="N575" s="12">
        <f t="shared" si="42"/>
        <v>365</v>
      </c>
      <c r="O575" s="10" t="str">
        <f t="shared" si="43"/>
        <v>30 décembre 1900</v>
      </c>
      <c r="P575" s="26" t="str">
        <f t="shared" si="44"/>
        <v/>
      </c>
      <c r="Q575" s="12"/>
      <c r="S575" s="23">
        <v>0</v>
      </c>
      <c r="T575" s="23">
        <v>28</v>
      </c>
    </row>
    <row r="576" spans="1:20" x14ac:dyDescent="0.3">
      <c r="A576" s="19" t="s">
        <v>2228</v>
      </c>
      <c r="B576" s="34" t="s">
        <v>1525</v>
      </c>
      <c r="C576" t="s">
        <v>771</v>
      </c>
      <c r="E576" t="s">
        <v>138</v>
      </c>
      <c r="F576" t="s">
        <v>22</v>
      </c>
      <c r="G576" t="s">
        <v>772</v>
      </c>
      <c r="H576" s="1">
        <v>42727</v>
      </c>
      <c r="J576" s="10" t="str">
        <f t="shared" si="40"/>
        <v>00 janvier 1900</v>
      </c>
      <c r="M576" s="10">
        <f t="shared" si="41"/>
        <v>0</v>
      </c>
      <c r="N576" s="12">
        <f t="shared" si="42"/>
        <v>365</v>
      </c>
      <c r="O576" s="10" t="str">
        <f t="shared" si="43"/>
        <v>30 décembre 1900</v>
      </c>
      <c r="P576" s="26" t="str">
        <f t="shared" si="44"/>
        <v/>
      </c>
      <c r="Q576" s="12"/>
      <c r="S576">
        <v>0</v>
      </c>
      <c r="T576">
        <v>0</v>
      </c>
    </row>
    <row r="577" spans="1:20" x14ac:dyDescent="0.3">
      <c r="A577" s="19" t="s">
        <v>2229</v>
      </c>
      <c r="B577" s="34" t="s">
        <v>1526</v>
      </c>
      <c r="D577" t="s">
        <v>322</v>
      </c>
      <c r="E577" t="s">
        <v>323</v>
      </c>
      <c r="F577" t="s">
        <v>7</v>
      </c>
      <c r="G577" t="s">
        <v>33</v>
      </c>
      <c r="H577" s="1">
        <v>42900</v>
      </c>
      <c r="J577" s="10" t="str">
        <f t="shared" si="40"/>
        <v>00 janvier 1900</v>
      </c>
      <c r="M577" s="10">
        <f t="shared" si="41"/>
        <v>0</v>
      </c>
      <c r="N577" s="12">
        <f t="shared" si="42"/>
        <v>365</v>
      </c>
      <c r="O577" s="10" t="str">
        <f t="shared" si="43"/>
        <v>30 décembre 1900</v>
      </c>
      <c r="P577" s="26" t="str">
        <f t="shared" si="44"/>
        <v/>
      </c>
      <c r="Q577" s="12"/>
      <c r="S577">
        <v>0</v>
      </c>
      <c r="T577">
        <v>2</v>
      </c>
    </row>
    <row r="578" spans="1:20" x14ac:dyDescent="0.3">
      <c r="A578" s="19" t="s">
        <v>2230</v>
      </c>
      <c r="B578" s="34" t="s">
        <v>1527</v>
      </c>
      <c r="D578" t="s">
        <v>703</v>
      </c>
      <c r="E578" t="s">
        <v>208</v>
      </c>
      <c r="F578" t="s">
        <v>22</v>
      </c>
      <c r="G578" t="s">
        <v>19</v>
      </c>
      <c r="H578" s="1">
        <v>42976</v>
      </c>
      <c r="I578" s="36"/>
      <c r="J578" s="10" t="str">
        <f t="shared" ref="J578:J641" si="45">TEXT(I578,"jj mmmm aaaa")</f>
        <v>00 janvier 1900</v>
      </c>
      <c r="M578" s="10">
        <f t="shared" ref="M578:M641" si="46">SUM(K578+L578)</f>
        <v>0</v>
      </c>
      <c r="N578" s="12">
        <f t="shared" ref="N578:N641" si="47">I578+365</f>
        <v>365</v>
      </c>
      <c r="O578" s="10" t="str">
        <f t="shared" ref="O578:O641" si="48">TEXT(N578,"jj mmmm aaaa")</f>
        <v>30 décembre 1900</v>
      </c>
      <c r="P578" s="26" t="str">
        <f t="shared" si="44"/>
        <v/>
      </c>
      <c r="Q578" s="12"/>
      <c r="S578">
        <v>2</v>
      </c>
      <c r="T578">
        <v>2</v>
      </c>
    </row>
    <row r="579" spans="1:20" x14ac:dyDescent="0.3">
      <c r="A579" s="19" t="s">
        <v>2231</v>
      </c>
      <c r="B579" s="34" t="s">
        <v>1528</v>
      </c>
      <c r="C579" t="s">
        <v>61</v>
      </c>
      <c r="D579" t="s">
        <v>62</v>
      </c>
      <c r="E579" t="s">
        <v>63</v>
      </c>
      <c r="F579" t="s">
        <v>7</v>
      </c>
      <c r="G579" t="s">
        <v>33</v>
      </c>
      <c r="H579" s="1">
        <v>42697</v>
      </c>
      <c r="I579" s="36"/>
      <c r="J579" s="10" t="str">
        <f t="shared" si="45"/>
        <v>00 janvier 1900</v>
      </c>
      <c r="M579" s="10">
        <f t="shared" si="46"/>
        <v>0</v>
      </c>
      <c r="N579" s="12">
        <f t="shared" si="47"/>
        <v>365</v>
      </c>
      <c r="O579" s="10" t="str">
        <f t="shared" si="48"/>
        <v>30 décembre 1900</v>
      </c>
      <c r="P579" s="26" t="str">
        <f t="shared" si="44"/>
        <v/>
      </c>
      <c r="Q579" s="12"/>
      <c r="S579">
        <v>0</v>
      </c>
      <c r="T579">
        <v>99</v>
      </c>
    </row>
    <row r="580" spans="1:20" x14ac:dyDescent="0.3">
      <c r="A580" s="19" t="s">
        <v>2232</v>
      </c>
      <c r="B580" s="34" t="s">
        <v>1529</v>
      </c>
      <c r="D580" t="s">
        <v>735</v>
      </c>
      <c r="E580" t="s">
        <v>219</v>
      </c>
      <c r="F580" t="s">
        <v>7</v>
      </c>
      <c r="G580" t="s">
        <v>8</v>
      </c>
      <c r="H580" s="1">
        <v>42808</v>
      </c>
      <c r="I580" s="36"/>
      <c r="J580" s="10" t="str">
        <f t="shared" si="45"/>
        <v>00 janvier 1900</v>
      </c>
      <c r="M580" s="10">
        <f t="shared" si="46"/>
        <v>0</v>
      </c>
      <c r="N580" s="12">
        <f t="shared" si="47"/>
        <v>365</v>
      </c>
      <c r="O580" s="10" t="str">
        <f t="shared" si="48"/>
        <v>30 décembre 1900</v>
      </c>
      <c r="P580" s="26" t="str">
        <f t="shared" ref="P580:P643" si="49">IF(M580=0,"","officiellement indemne en")</f>
        <v/>
      </c>
      <c r="Q580" s="12"/>
      <c r="S580">
        <v>0</v>
      </c>
      <c r="T580">
        <v>99</v>
      </c>
    </row>
    <row r="581" spans="1:20" x14ac:dyDescent="0.3">
      <c r="A581" s="19" t="s">
        <v>2233</v>
      </c>
      <c r="B581" s="34" t="s">
        <v>1530</v>
      </c>
      <c r="D581" t="s">
        <v>179</v>
      </c>
      <c r="E581" t="s">
        <v>180</v>
      </c>
      <c r="F581" t="s">
        <v>22</v>
      </c>
      <c r="G581" t="s">
        <v>19</v>
      </c>
      <c r="H581" s="1">
        <v>42997</v>
      </c>
      <c r="I581" s="36"/>
      <c r="J581" s="10" t="str">
        <f t="shared" si="45"/>
        <v>00 janvier 1900</v>
      </c>
      <c r="M581" s="10">
        <f t="shared" si="46"/>
        <v>0</v>
      </c>
      <c r="N581" s="12">
        <f t="shared" si="47"/>
        <v>365</v>
      </c>
      <c r="O581" s="10" t="str">
        <f t="shared" si="48"/>
        <v>30 décembre 1900</v>
      </c>
      <c r="P581" s="26" t="str">
        <f t="shared" si="49"/>
        <v/>
      </c>
      <c r="Q581" s="12"/>
      <c r="S581">
        <v>1</v>
      </c>
      <c r="T581">
        <v>1</v>
      </c>
    </row>
    <row r="582" spans="1:20" x14ac:dyDescent="0.3">
      <c r="A582" s="19" t="s">
        <v>2234</v>
      </c>
      <c r="B582" s="34" t="s">
        <v>1531</v>
      </c>
      <c r="D582" t="s">
        <v>230</v>
      </c>
      <c r="E582" t="s">
        <v>97</v>
      </c>
      <c r="F582" t="s">
        <v>7</v>
      </c>
      <c r="G582" t="s">
        <v>8</v>
      </c>
      <c r="H582" s="1">
        <v>42725</v>
      </c>
      <c r="J582" s="10" t="str">
        <f t="shared" si="45"/>
        <v>00 janvier 1900</v>
      </c>
      <c r="M582" s="10">
        <f t="shared" si="46"/>
        <v>0</v>
      </c>
      <c r="N582" s="12">
        <f t="shared" si="47"/>
        <v>365</v>
      </c>
      <c r="O582" s="10" t="str">
        <f t="shared" si="48"/>
        <v>30 décembre 1900</v>
      </c>
      <c r="P582" s="26" t="str">
        <f t="shared" si="49"/>
        <v/>
      </c>
      <c r="Q582" s="12"/>
      <c r="S582">
        <v>0</v>
      </c>
      <c r="T582">
        <v>15</v>
      </c>
    </row>
    <row r="583" spans="1:20" x14ac:dyDescent="0.3">
      <c r="A583" s="19" t="s">
        <v>2235</v>
      </c>
      <c r="B583" s="34" t="s">
        <v>1532</v>
      </c>
      <c r="C583" s="23"/>
      <c r="D583" s="23" t="s">
        <v>361</v>
      </c>
      <c r="E583" s="23" t="s">
        <v>194</v>
      </c>
      <c r="F583" s="23" t="s">
        <v>13</v>
      </c>
      <c r="G583" s="23" t="s">
        <v>40</v>
      </c>
      <c r="H583" s="24">
        <v>42755</v>
      </c>
      <c r="I583" s="36"/>
      <c r="J583" s="10" t="str">
        <f t="shared" si="45"/>
        <v>00 janvier 1900</v>
      </c>
      <c r="M583" s="10">
        <f t="shared" si="46"/>
        <v>0</v>
      </c>
      <c r="N583" s="12">
        <f t="shared" si="47"/>
        <v>365</v>
      </c>
      <c r="O583" s="10" t="str">
        <f t="shared" si="48"/>
        <v>30 décembre 1900</v>
      </c>
      <c r="P583" s="26" t="str">
        <f t="shared" si="49"/>
        <v/>
      </c>
      <c r="Q583" s="12"/>
      <c r="S583" s="23">
        <v>5</v>
      </c>
      <c r="T583" s="23">
        <v>5</v>
      </c>
    </row>
    <row r="584" spans="1:20" x14ac:dyDescent="0.3">
      <c r="A584" s="19" t="s">
        <v>2236</v>
      </c>
      <c r="B584" s="34" t="s">
        <v>1533</v>
      </c>
      <c r="C584" s="23"/>
      <c r="D584" s="23" t="s">
        <v>309</v>
      </c>
      <c r="E584" s="23" t="s">
        <v>30</v>
      </c>
      <c r="F584" s="23" t="s">
        <v>7</v>
      </c>
      <c r="G584" s="23" t="s">
        <v>33</v>
      </c>
      <c r="H584" s="24">
        <v>42734</v>
      </c>
      <c r="I584" s="36"/>
      <c r="J584" s="10" t="str">
        <f t="shared" si="45"/>
        <v>00 janvier 1900</v>
      </c>
      <c r="M584" s="10">
        <f t="shared" si="46"/>
        <v>0</v>
      </c>
      <c r="N584" s="12">
        <f t="shared" si="47"/>
        <v>365</v>
      </c>
      <c r="O584" s="10" t="str">
        <f t="shared" si="48"/>
        <v>30 décembre 1900</v>
      </c>
      <c r="P584" s="26" t="str">
        <f t="shared" si="49"/>
        <v/>
      </c>
      <c r="Q584" s="12"/>
      <c r="S584" s="23">
        <v>0</v>
      </c>
      <c r="T584" s="23">
        <v>78</v>
      </c>
    </row>
    <row r="585" spans="1:20" x14ac:dyDescent="0.3">
      <c r="A585" s="19" t="s">
        <v>2237</v>
      </c>
      <c r="B585" s="34" t="s">
        <v>1534</v>
      </c>
      <c r="C585" t="s">
        <v>9</v>
      </c>
      <c r="D585" t="s">
        <v>206</v>
      </c>
      <c r="E585" t="s">
        <v>138</v>
      </c>
      <c r="F585" t="s">
        <v>41</v>
      </c>
      <c r="G585" t="s">
        <v>48</v>
      </c>
      <c r="H585" s="1">
        <v>42833</v>
      </c>
      <c r="I585" s="36"/>
      <c r="J585" s="10" t="str">
        <f t="shared" si="45"/>
        <v>00 janvier 1900</v>
      </c>
      <c r="M585" s="10">
        <f t="shared" si="46"/>
        <v>0</v>
      </c>
      <c r="N585" s="12">
        <f t="shared" si="47"/>
        <v>365</v>
      </c>
      <c r="O585" s="10" t="str">
        <f t="shared" si="48"/>
        <v>30 décembre 1900</v>
      </c>
      <c r="P585" s="26" t="str">
        <f t="shared" si="49"/>
        <v/>
      </c>
      <c r="Q585" s="12"/>
      <c r="S585">
        <v>14</v>
      </c>
      <c r="T585">
        <v>14</v>
      </c>
    </row>
    <row r="586" spans="1:20" x14ac:dyDescent="0.3">
      <c r="A586" s="19" t="s">
        <v>2238</v>
      </c>
      <c r="B586" s="34" t="s">
        <v>1535</v>
      </c>
      <c r="C586" t="s">
        <v>473</v>
      </c>
      <c r="E586" t="s">
        <v>99</v>
      </c>
      <c r="F586" t="s">
        <v>13</v>
      </c>
      <c r="G586" t="s">
        <v>94</v>
      </c>
      <c r="H586" s="1">
        <v>42913</v>
      </c>
      <c r="I586" s="36"/>
      <c r="J586" s="10" t="str">
        <f t="shared" si="45"/>
        <v>00 janvier 1900</v>
      </c>
      <c r="M586" s="10">
        <f t="shared" si="46"/>
        <v>0</v>
      </c>
      <c r="N586" s="12">
        <f t="shared" si="47"/>
        <v>365</v>
      </c>
      <c r="O586" s="10" t="str">
        <f t="shared" si="48"/>
        <v>30 décembre 1900</v>
      </c>
      <c r="P586" s="26" t="str">
        <f t="shared" si="49"/>
        <v/>
      </c>
      <c r="Q586" s="12"/>
      <c r="S586">
        <v>10</v>
      </c>
      <c r="T586">
        <v>10</v>
      </c>
    </row>
    <row r="587" spans="1:20" x14ac:dyDescent="0.3">
      <c r="A587" s="19" t="s">
        <v>2239</v>
      </c>
      <c r="B587" s="34" t="s">
        <v>1536</v>
      </c>
      <c r="C587" s="23" t="s">
        <v>9</v>
      </c>
      <c r="D587" s="23" t="s">
        <v>78</v>
      </c>
      <c r="E587" s="23" t="s">
        <v>117</v>
      </c>
      <c r="F587" s="23" t="s">
        <v>7</v>
      </c>
      <c r="G587" s="23" t="s">
        <v>8</v>
      </c>
      <c r="H587" s="24">
        <v>42764</v>
      </c>
      <c r="I587" s="36"/>
      <c r="J587" s="10" t="str">
        <f t="shared" si="45"/>
        <v>00 janvier 1900</v>
      </c>
      <c r="M587" s="10">
        <f t="shared" si="46"/>
        <v>0</v>
      </c>
      <c r="N587" s="12">
        <f t="shared" si="47"/>
        <v>365</v>
      </c>
      <c r="O587" s="10" t="str">
        <f t="shared" si="48"/>
        <v>30 décembre 1900</v>
      </c>
      <c r="P587" s="26" t="str">
        <f t="shared" si="49"/>
        <v/>
      </c>
      <c r="Q587" s="12"/>
      <c r="S587" s="23">
        <v>0</v>
      </c>
      <c r="T587" s="23">
        <v>210</v>
      </c>
    </row>
    <row r="588" spans="1:20" x14ac:dyDescent="0.3">
      <c r="A588" s="19" t="s">
        <v>2240</v>
      </c>
      <c r="B588" s="34" t="s">
        <v>1537</v>
      </c>
      <c r="D588" t="s">
        <v>530</v>
      </c>
      <c r="E588" t="s">
        <v>105</v>
      </c>
      <c r="F588" t="s">
        <v>7</v>
      </c>
      <c r="G588" t="s">
        <v>8</v>
      </c>
      <c r="H588" s="1">
        <v>42722</v>
      </c>
      <c r="I588" s="36"/>
      <c r="J588" s="10" t="str">
        <f t="shared" si="45"/>
        <v>00 janvier 1900</v>
      </c>
      <c r="M588" s="10">
        <f t="shared" si="46"/>
        <v>0</v>
      </c>
      <c r="N588" s="12">
        <f t="shared" si="47"/>
        <v>365</v>
      </c>
      <c r="O588" s="10" t="str">
        <f t="shared" si="48"/>
        <v>30 décembre 1900</v>
      </c>
      <c r="P588" s="26" t="str">
        <f t="shared" si="49"/>
        <v/>
      </c>
      <c r="Q588" s="12"/>
      <c r="S588">
        <v>0</v>
      </c>
      <c r="T588">
        <v>108</v>
      </c>
    </row>
    <row r="589" spans="1:20" x14ac:dyDescent="0.3">
      <c r="A589" s="19" t="s">
        <v>2241</v>
      </c>
      <c r="B589" s="34" t="s">
        <v>1538</v>
      </c>
      <c r="D589" t="s">
        <v>87</v>
      </c>
      <c r="E589" t="s">
        <v>88</v>
      </c>
      <c r="F589" t="s">
        <v>41</v>
      </c>
      <c r="G589" t="s">
        <v>89</v>
      </c>
      <c r="H589" s="1">
        <v>42699</v>
      </c>
      <c r="J589" s="10" t="str">
        <f t="shared" si="45"/>
        <v>00 janvier 1900</v>
      </c>
      <c r="M589" s="10">
        <f t="shared" si="46"/>
        <v>0</v>
      </c>
      <c r="N589" s="12">
        <f t="shared" si="47"/>
        <v>365</v>
      </c>
      <c r="O589" s="10" t="str">
        <f t="shared" si="48"/>
        <v>30 décembre 1900</v>
      </c>
      <c r="P589" s="26" t="str">
        <f t="shared" si="49"/>
        <v/>
      </c>
      <c r="Q589" s="12"/>
      <c r="S589">
        <v>16</v>
      </c>
      <c r="T589">
        <v>16</v>
      </c>
    </row>
    <row r="590" spans="1:20" x14ac:dyDescent="0.3">
      <c r="A590" s="19" t="s">
        <v>2242</v>
      </c>
      <c r="B590" s="34" t="s">
        <v>1539</v>
      </c>
      <c r="D590" t="s">
        <v>680</v>
      </c>
      <c r="E590" t="s">
        <v>431</v>
      </c>
      <c r="F590" t="s">
        <v>22</v>
      </c>
      <c r="G590" t="s">
        <v>40</v>
      </c>
      <c r="H590" s="1">
        <v>42744</v>
      </c>
      <c r="J590" s="10" t="str">
        <f t="shared" si="45"/>
        <v>00 janvier 1900</v>
      </c>
      <c r="M590" s="10">
        <f t="shared" si="46"/>
        <v>0</v>
      </c>
      <c r="N590" s="12">
        <f t="shared" si="47"/>
        <v>365</v>
      </c>
      <c r="O590" s="10" t="str">
        <f t="shared" si="48"/>
        <v>30 décembre 1900</v>
      </c>
      <c r="P590" s="26" t="str">
        <f t="shared" si="49"/>
        <v/>
      </c>
      <c r="Q590" s="12"/>
      <c r="S590">
        <v>2</v>
      </c>
      <c r="T590">
        <v>2</v>
      </c>
    </row>
    <row r="591" spans="1:20" x14ac:dyDescent="0.3">
      <c r="A591" s="19" t="s">
        <v>2243</v>
      </c>
      <c r="B591" s="34" t="s">
        <v>1540</v>
      </c>
      <c r="D591" t="s">
        <v>561</v>
      </c>
      <c r="E591" t="s">
        <v>2</v>
      </c>
      <c r="F591" t="s">
        <v>13</v>
      </c>
      <c r="G591" t="s">
        <v>69</v>
      </c>
      <c r="H591" s="1">
        <v>42845</v>
      </c>
      <c r="I591" s="36"/>
      <c r="J591" s="10" t="str">
        <f t="shared" si="45"/>
        <v>00 janvier 1900</v>
      </c>
      <c r="M591" s="10">
        <f t="shared" si="46"/>
        <v>0</v>
      </c>
      <c r="N591" s="12">
        <f t="shared" si="47"/>
        <v>365</v>
      </c>
      <c r="O591" s="10" t="str">
        <f t="shared" si="48"/>
        <v>30 décembre 1900</v>
      </c>
      <c r="P591" s="26" t="str">
        <f t="shared" si="49"/>
        <v/>
      </c>
      <c r="Q591" s="12"/>
      <c r="S591">
        <v>8</v>
      </c>
      <c r="T591">
        <v>8</v>
      </c>
    </row>
    <row r="592" spans="1:20" x14ac:dyDescent="0.3">
      <c r="A592" s="19" t="s">
        <v>2244</v>
      </c>
      <c r="B592" s="34" t="s">
        <v>1541</v>
      </c>
      <c r="C592" t="s">
        <v>49</v>
      </c>
      <c r="D592" t="s">
        <v>9</v>
      </c>
      <c r="E592" t="s">
        <v>50</v>
      </c>
      <c r="F592" t="s">
        <v>22</v>
      </c>
      <c r="G592" t="s">
        <v>12</v>
      </c>
      <c r="H592" s="1">
        <v>42791</v>
      </c>
      <c r="I592" s="36"/>
      <c r="J592" s="10" t="str">
        <f t="shared" si="45"/>
        <v>00 janvier 1900</v>
      </c>
      <c r="M592" s="10">
        <f t="shared" si="46"/>
        <v>0</v>
      </c>
      <c r="N592" s="12">
        <f t="shared" si="47"/>
        <v>365</v>
      </c>
      <c r="O592" s="10" t="str">
        <f t="shared" si="48"/>
        <v>30 décembre 1900</v>
      </c>
      <c r="P592" s="26" t="str">
        <f t="shared" si="49"/>
        <v/>
      </c>
      <c r="Q592" s="12"/>
      <c r="S592">
        <v>0</v>
      </c>
      <c r="T592">
        <v>0</v>
      </c>
    </row>
    <row r="593" spans="1:20" x14ac:dyDescent="0.3">
      <c r="A593" s="19" t="s">
        <v>2245</v>
      </c>
      <c r="B593" s="34" t="s">
        <v>1542</v>
      </c>
      <c r="D593" t="s">
        <v>271</v>
      </c>
      <c r="E593" t="s">
        <v>272</v>
      </c>
      <c r="F593" t="s">
        <v>7</v>
      </c>
      <c r="G593" t="s">
        <v>33</v>
      </c>
      <c r="H593" s="1">
        <v>42791</v>
      </c>
      <c r="J593" s="10" t="str">
        <f t="shared" si="45"/>
        <v>00 janvier 1900</v>
      </c>
      <c r="M593" s="10">
        <f t="shared" si="46"/>
        <v>0</v>
      </c>
      <c r="N593" s="12">
        <f t="shared" si="47"/>
        <v>365</v>
      </c>
      <c r="O593" s="10" t="str">
        <f t="shared" si="48"/>
        <v>30 décembre 1900</v>
      </c>
      <c r="P593" s="26" t="str">
        <f t="shared" si="49"/>
        <v/>
      </c>
      <c r="Q593" s="12"/>
      <c r="S593">
        <v>0</v>
      </c>
      <c r="T593">
        <v>3</v>
      </c>
    </row>
    <row r="594" spans="1:20" x14ac:dyDescent="0.3">
      <c r="A594" s="19" t="s">
        <v>2246</v>
      </c>
      <c r="B594" s="34" t="s">
        <v>1543</v>
      </c>
      <c r="C594" t="s">
        <v>278</v>
      </c>
      <c r="E594" t="s">
        <v>279</v>
      </c>
      <c r="F594" t="s">
        <v>22</v>
      </c>
      <c r="G594" t="s">
        <v>12</v>
      </c>
      <c r="H594" s="1">
        <v>42789</v>
      </c>
      <c r="J594" s="10" t="str">
        <f t="shared" si="45"/>
        <v>00 janvier 1900</v>
      </c>
      <c r="M594" s="10">
        <f t="shared" si="46"/>
        <v>0</v>
      </c>
      <c r="N594" s="12">
        <f t="shared" si="47"/>
        <v>365</v>
      </c>
      <c r="O594" s="10" t="str">
        <f t="shared" si="48"/>
        <v>30 décembre 1900</v>
      </c>
      <c r="P594" s="26" t="str">
        <f t="shared" si="49"/>
        <v/>
      </c>
      <c r="Q594" s="12"/>
      <c r="S594">
        <v>24</v>
      </c>
      <c r="T594">
        <v>24</v>
      </c>
    </row>
    <row r="595" spans="1:20" x14ac:dyDescent="0.3">
      <c r="A595" s="19" t="s">
        <v>2247</v>
      </c>
      <c r="B595" s="34" t="s">
        <v>1544</v>
      </c>
      <c r="E595" t="s">
        <v>288</v>
      </c>
      <c r="F595" t="s">
        <v>7</v>
      </c>
      <c r="G595" t="s">
        <v>244</v>
      </c>
      <c r="H595" s="1">
        <v>42831</v>
      </c>
      <c r="J595" s="10" t="str">
        <f t="shared" si="45"/>
        <v>00 janvier 1900</v>
      </c>
      <c r="M595" s="10">
        <f t="shared" si="46"/>
        <v>0</v>
      </c>
      <c r="N595" s="12">
        <f t="shared" si="47"/>
        <v>365</v>
      </c>
      <c r="O595" s="10" t="str">
        <f t="shared" si="48"/>
        <v>30 décembre 1900</v>
      </c>
      <c r="P595" s="26" t="str">
        <f t="shared" si="49"/>
        <v/>
      </c>
      <c r="Q595" s="12"/>
      <c r="S595">
        <v>0</v>
      </c>
      <c r="T595">
        <v>10</v>
      </c>
    </row>
    <row r="596" spans="1:20" x14ac:dyDescent="0.3">
      <c r="A596" s="19" t="s">
        <v>2248</v>
      </c>
      <c r="B596" s="34" t="s">
        <v>1545</v>
      </c>
      <c r="C596" t="s">
        <v>78</v>
      </c>
      <c r="E596" t="s">
        <v>928</v>
      </c>
      <c r="F596" t="s">
        <v>22</v>
      </c>
      <c r="G596" t="s">
        <v>16</v>
      </c>
      <c r="H596" s="1">
        <v>42961</v>
      </c>
      <c r="J596" s="10" t="str">
        <f t="shared" si="45"/>
        <v>00 janvier 1900</v>
      </c>
      <c r="M596" s="10">
        <f t="shared" si="46"/>
        <v>0</v>
      </c>
      <c r="N596" s="12">
        <f t="shared" si="47"/>
        <v>365</v>
      </c>
      <c r="O596" s="10" t="str">
        <f t="shared" si="48"/>
        <v>30 décembre 1900</v>
      </c>
      <c r="P596" s="26" t="str">
        <f t="shared" si="49"/>
        <v/>
      </c>
      <c r="Q596" s="12"/>
      <c r="S596">
        <v>1</v>
      </c>
      <c r="T596">
        <v>1</v>
      </c>
    </row>
    <row r="597" spans="1:20" x14ac:dyDescent="0.3">
      <c r="A597" s="19" t="s">
        <v>2249</v>
      </c>
      <c r="B597" s="34" t="s">
        <v>1546</v>
      </c>
      <c r="D597" t="s">
        <v>210</v>
      </c>
      <c r="E597" t="s">
        <v>211</v>
      </c>
      <c r="F597" t="s">
        <v>22</v>
      </c>
      <c r="G597" t="s">
        <v>4</v>
      </c>
      <c r="H597" s="1">
        <v>42750</v>
      </c>
      <c r="J597" s="10" t="str">
        <f t="shared" si="45"/>
        <v>00 janvier 1900</v>
      </c>
      <c r="M597" s="10">
        <f t="shared" si="46"/>
        <v>0</v>
      </c>
      <c r="N597" s="12">
        <f t="shared" si="47"/>
        <v>365</v>
      </c>
      <c r="O597" s="10" t="str">
        <f t="shared" si="48"/>
        <v>30 décembre 1900</v>
      </c>
      <c r="P597" s="26" t="str">
        <f t="shared" si="49"/>
        <v/>
      </c>
      <c r="Q597" s="12"/>
      <c r="S597">
        <v>0</v>
      </c>
      <c r="T597">
        <v>0</v>
      </c>
    </row>
    <row r="598" spans="1:20" x14ac:dyDescent="0.3">
      <c r="A598" s="19" t="s">
        <v>2250</v>
      </c>
      <c r="B598" s="34" t="s">
        <v>1547</v>
      </c>
      <c r="D598" t="s">
        <v>84</v>
      </c>
      <c r="E598" t="s">
        <v>85</v>
      </c>
      <c r="F598" t="s">
        <v>7</v>
      </c>
      <c r="G598" t="s">
        <v>33</v>
      </c>
      <c r="H598" s="1">
        <v>42803</v>
      </c>
      <c r="J598" s="10" t="str">
        <f t="shared" si="45"/>
        <v>00 janvier 1900</v>
      </c>
      <c r="M598" s="10">
        <f t="shared" si="46"/>
        <v>0</v>
      </c>
      <c r="N598" s="12">
        <f t="shared" si="47"/>
        <v>365</v>
      </c>
      <c r="O598" s="10" t="str">
        <f t="shared" si="48"/>
        <v>30 décembre 1900</v>
      </c>
      <c r="P598" s="26" t="str">
        <f t="shared" si="49"/>
        <v/>
      </c>
      <c r="Q598" s="12"/>
      <c r="S598">
        <v>0</v>
      </c>
      <c r="T598">
        <v>33</v>
      </c>
    </row>
    <row r="599" spans="1:20" x14ac:dyDescent="0.3">
      <c r="A599" s="19" t="s">
        <v>2251</v>
      </c>
      <c r="B599" s="34" t="s">
        <v>1548</v>
      </c>
      <c r="D599" t="s">
        <v>64</v>
      </c>
      <c r="E599" t="s">
        <v>65</v>
      </c>
      <c r="F599" t="s">
        <v>7</v>
      </c>
      <c r="G599" t="s">
        <v>33</v>
      </c>
      <c r="H599" s="1">
        <v>42803</v>
      </c>
      <c r="I599" s="36"/>
      <c r="J599" s="10" t="str">
        <f t="shared" si="45"/>
        <v>00 janvier 1900</v>
      </c>
      <c r="M599" s="10">
        <f t="shared" si="46"/>
        <v>0</v>
      </c>
      <c r="N599" s="12">
        <f t="shared" si="47"/>
        <v>365</v>
      </c>
      <c r="O599" s="10" t="str">
        <f t="shared" si="48"/>
        <v>30 décembre 1900</v>
      </c>
      <c r="P599" s="26" t="str">
        <f t="shared" si="49"/>
        <v/>
      </c>
      <c r="Q599" s="12"/>
      <c r="S599">
        <v>0</v>
      </c>
      <c r="T599">
        <v>12</v>
      </c>
    </row>
    <row r="600" spans="1:20" x14ac:dyDescent="0.3">
      <c r="A600" s="19" t="s">
        <v>2252</v>
      </c>
      <c r="B600" s="34" t="s">
        <v>1549</v>
      </c>
      <c r="D600" t="s">
        <v>307</v>
      </c>
      <c r="E600" t="s">
        <v>85</v>
      </c>
      <c r="F600" t="s">
        <v>7</v>
      </c>
      <c r="G600" t="s">
        <v>33</v>
      </c>
      <c r="H600" s="1">
        <v>42803</v>
      </c>
      <c r="J600" s="10" t="str">
        <f t="shared" si="45"/>
        <v>00 janvier 1900</v>
      </c>
      <c r="M600" s="10">
        <f t="shared" si="46"/>
        <v>0</v>
      </c>
      <c r="N600" s="12">
        <f t="shared" si="47"/>
        <v>365</v>
      </c>
      <c r="O600" s="10" t="str">
        <f t="shared" si="48"/>
        <v>30 décembre 1900</v>
      </c>
      <c r="P600" s="26" t="str">
        <f t="shared" si="49"/>
        <v/>
      </c>
      <c r="Q600" s="12"/>
      <c r="S600">
        <v>0</v>
      </c>
      <c r="T600">
        <v>129</v>
      </c>
    </row>
    <row r="601" spans="1:20" x14ac:dyDescent="0.3">
      <c r="A601" s="19" t="s">
        <v>2253</v>
      </c>
      <c r="B601" s="34" t="s">
        <v>1550</v>
      </c>
      <c r="C601" t="s">
        <v>158</v>
      </c>
      <c r="E601" t="s">
        <v>317</v>
      </c>
      <c r="F601" t="s">
        <v>13</v>
      </c>
      <c r="G601" t="s">
        <v>8</v>
      </c>
      <c r="H601" s="1">
        <v>42647</v>
      </c>
      <c r="I601" s="36">
        <v>42660</v>
      </c>
      <c r="J601" s="10" t="str">
        <f t="shared" si="45"/>
        <v>17 octobre 2016</v>
      </c>
      <c r="K601" s="8">
        <v>448</v>
      </c>
      <c r="L601" s="8">
        <v>15</v>
      </c>
      <c r="M601" s="10">
        <f t="shared" si="46"/>
        <v>463</v>
      </c>
      <c r="N601" s="12">
        <f t="shared" si="47"/>
        <v>43025</v>
      </c>
      <c r="O601" s="10" t="str">
        <f t="shared" si="48"/>
        <v>17 octobre 2017</v>
      </c>
      <c r="P601" s="26" t="str">
        <f t="shared" si="49"/>
        <v>officiellement indemne en</v>
      </c>
      <c r="Q601" s="12"/>
      <c r="S601">
        <v>3</v>
      </c>
      <c r="T601">
        <v>3</v>
      </c>
    </row>
    <row r="602" spans="1:20" x14ac:dyDescent="0.3">
      <c r="A602" s="19" t="s">
        <v>2254</v>
      </c>
      <c r="B602" s="34" t="s">
        <v>1551</v>
      </c>
      <c r="C602" t="s">
        <v>158</v>
      </c>
      <c r="E602" t="s">
        <v>317</v>
      </c>
      <c r="F602" t="s">
        <v>7</v>
      </c>
      <c r="G602" t="s">
        <v>8</v>
      </c>
      <c r="H602" s="1">
        <v>42750</v>
      </c>
      <c r="I602" s="36">
        <v>42660</v>
      </c>
      <c r="J602" s="10" t="str">
        <f t="shared" si="45"/>
        <v>17 octobre 2016</v>
      </c>
      <c r="K602" s="8">
        <v>50</v>
      </c>
      <c r="L602" s="8">
        <v>0</v>
      </c>
      <c r="M602" s="10">
        <f t="shared" si="46"/>
        <v>50</v>
      </c>
      <c r="N602" s="12">
        <f t="shared" si="47"/>
        <v>43025</v>
      </c>
      <c r="O602" s="10" t="str">
        <f t="shared" si="48"/>
        <v>17 octobre 2017</v>
      </c>
      <c r="P602" s="26" t="str">
        <f t="shared" si="49"/>
        <v>officiellement indemne en</v>
      </c>
      <c r="Q602" s="12"/>
      <c r="S602">
        <v>0</v>
      </c>
      <c r="T602">
        <v>0</v>
      </c>
    </row>
    <row r="603" spans="1:20" x14ac:dyDescent="0.3">
      <c r="A603" s="19" t="s">
        <v>2255</v>
      </c>
      <c r="B603" s="34" t="s">
        <v>1552</v>
      </c>
      <c r="D603" t="s">
        <v>784</v>
      </c>
      <c r="E603" t="s">
        <v>103</v>
      </c>
      <c r="F603" t="s">
        <v>7</v>
      </c>
      <c r="G603" t="s">
        <v>4</v>
      </c>
      <c r="H603" s="1">
        <v>42750</v>
      </c>
      <c r="J603" s="10" t="str">
        <f t="shared" si="45"/>
        <v>00 janvier 1900</v>
      </c>
      <c r="M603" s="10">
        <f t="shared" si="46"/>
        <v>0</v>
      </c>
      <c r="N603" s="12">
        <f t="shared" si="47"/>
        <v>365</v>
      </c>
      <c r="O603" s="10" t="str">
        <f t="shared" si="48"/>
        <v>30 décembre 1900</v>
      </c>
      <c r="P603" s="26" t="str">
        <f t="shared" si="49"/>
        <v/>
      </c>
      <c r="Q603" s="12"/>
      <c r="S603">
        <v>0</v>
      </c>
      <c r="T603">
        <v>0</v>
      </c>
    </row>
    <row r="604" spans="1:20" x14ac:dyDescent="0.3">
      <c r="A604" s="19" t="s">
        <v>2256</v>
      </c>
      <c r="B604" s="34" t="s">
        <v>1553</v>
      </c>
      <c r="C604" s="23"/>
      <c r="D604" s="23" t="s">
        <v>672</v>
      </c>
      <c r="E604" s="23" t="s">
        <v>423</v>
      </c>
      <c r="F604" s="23" t="s">
        <v>13</v>
      </c>
      <c r="G604" s="23" t="s">
        <v>40</v>
      </c>
      <c r="H604" s="24">
        <v>42726</v>
      </c>
      <c r="I604" s="36"/>
      <c r="J604" s="10" t="str">
        <f t="shared" si="45"/>
        <v>00 janvier 1900</v>
      </c>
      <c r="M604" s="10">
        <f t="shared" si="46"/>
        <v>0</v>
      </c>
      <c r="N604" s="12">
        <f t="shared" si="47"/>
        <v>365</v>
      </c>
      <c r="O604" s="10" t="str">
        <f t="shared" si="48"/>
        <v>30 décembre 1900</v>
      </c>
      <c r="P604" s="26" t="str">
        <f t="shared" si="49"/>
        <v/>
      </c>
      <c r="Q604" s="12"/>
      <c r="S604" s="23">
        <v>2</v>
      </c>
      <c r="T604" s="23">
        <v>2</v>
      </c>
    </row>
    <row r="605" spans="1:20" x14ac:dyDescent="0.3">
      <c r="A605" s="19" t="s">
        <v>2257</v>
      </c>
      <c r="B605" s="34" t="s">
        <v>1554</v>
      </c>
      <c r="E605" t="s">
        <v>173</v>
      </c>
      <c r="F605" t="s">
        <v>7</v>
      </c>
      <c r="G605" t="s">
        <v>40</v>
      </c>
      <c r="H605" s="1">
        <v>42770</v>
      </c>
      <c r="I605" s="36">
        <v>42665</v>
      </c>
      <c r="J605" s="10" t="str">
        <f t="shared" si="45"/>
        <v>22 octobre 2016</v>
      </c>
      <c r="K605" s="8">
        <v>46</v>
      </c>
      <c r="L605" s="8">
        <v>0</v>
      </c>
      <c r="M605" s="10">
        <f t="shared" si="46"/>
        <v>46</v>
      </c>
      <c r="N605" s="12">
        <f t="shared" si="47"/>
        <v>43030</v>
      </c>
      <c r="O605" s="10" t="str">
        <f t="shared" si="48"/>
        <v>22 octobre 2017</v>
      </c>
      <c r="P605" s="26" t="str">
        <f t="shared" si="49"/>
        <v>officiellement indemne en</v>
      </c>
      <c r="Q605" s="12"/>
      <c r="S605">
        <v>0</v>
      </c>
      <c r="T605">
        <v>20</v>
      </c>
    </row>
    <row r="606" spans="1:20" x14ac:dyDescent="0.3">
      <c r="A606" s="19" t="s">
        <v>2258</v>
      </c>
      <c r="B606" s="34" t="s">
        <v>1555</v>
      </c>
      <c r="C606" t="s">
        <v>862</v>
      </c>
      <c r="E606" t="s">
        <v>43</v>
      </c>
      <c r="F606" t="s">
        <v>22</v>
      </c>
      <c r="G606" t="s">
        <v>19</v>
      </c>
      <c r="H606" s="1">
        <v>42803</v>
      </c>
      <c r="I606" s="36"/>
      <c r="J606" s="10" t="str">
        <f t="shared" si="45"/>
        <v>00 janvier 1900</v>
      </c>
      <c r="M606" s="10">
        <f t="shared" si="46"/>
        <v>0</v>
      </c>
      <c r="N606" s="12">
        <f t="shared" si="47"/>
        <v>365</v>
      </c>
      <c r="O606" s="10" t="str">
        <f t="shared" si="48"/>
        <v>30 décembre 1900</v>
      </c>
      <c r="P606" s="26" t="str">
        <f t="shared" si="49"/>
        <v/>
      </c>
      <c r="Q606" s="12"/>
      <c r="S606">
        <v>1</v>
      </c>
      <c r="T606">
        <v>1</v>
      </c>
    </row>
    <row r="607" spans="1:20" x14ac:dyDescent="0.3">
      <c r="A607" s="19" t="s">
        <v>2259</v>
      </c>
      <c r="B607" s="34" t="s">
        <v>1556</v>
      </c>
      <c r="D607" t="s">
        <v>399</v>
      </c>
      <c r="E607" t="s">
        <v>395</v>
      </c>
      <c r="F607" t="s">
        <v>7</v>
      </c>
      <c r="G607" t="s">
        <v>137</v>
      </c>
      <c r="H607" s="1">
        <v>42882</v>
      </c>
      <c r="I607" s="36"/>
      <c r="J607" s="10" t="str">
        <f t="shared" si="45"/>
        <v>00 janvier 1900</v>
      </c>
      <c r="M607" s="10">
        <f t="shared" si="46"/>
        <v>0</v>
      </c>
      <c r="N607" s="12">
        <f t="shared" si="47"/>
        <v>365</v>
      </c>
      <c r="O607" s="10" t="str">
        <f t="shared" si="48"/>
        <v>30 décembre 1900</v>
      </c>
      <c r="P607" s="26" t="str">
        <f t="shared" si="49"/>
        <v/>
      </c>
      <c r="Q607" s="12"/>
      <c r="S607">
        <v>0</v>
      </c>
      <c r="T607">
        <v>7</v>
      </c>
    </row>
    <row r="608" spans="1:20" x14ac:dyDescent="0.3">
      <c r="A608" s="19" t="s">
        <v>2260</v>
      </c>
      <c r="B608" s="34" t="s">
        <v>1557</v>
      </c>
      <c r="D608" t="s">
        <v>654</v>
      </c>
      <c r="E608" t="s">
        <v>131</v>
      </c>
      <c r="F608" t="s">
        <v>7</v>
      </c>
      <c r="G608" t="s">
        <v>94</v>
      </c>
      <c r="H608" s="1">
        <v>42764</v>
      </c>
      <c r="I608" s="36"/>
      <c r="J608" s="10" t="str">
        <f t="shared" si="45"/>
        <v>00 janvier 1900</v>
      </c>
      <c r="M608" s="10">
        <f t="shared" si="46"/>
        <v>0</v>
      </c>
      <c r="N608" s="12">
        <f t="shared" si="47"/>
        <v>365</v>
      </c>
      <c r="O608" s="10" t="str">
        <f t="shared" si="48"/>
        <v>30 décembre 1900</v>
      </c>
      <c r="P608" s="26" t="str">
        <f t="shared" si="49"/>
        <v/>
      </c>
      <c r="Q608" s="12"/>
      <c r="S608">
        <v>0</v>
      </c>
      <c r="T608">
        <v>30</v>
      </c>
    </row>
    <row r="609" spans="1:20" x14ac:dyDescent="0.3">
      <c r="A609" s="19" t="s">
        <v>2261</v>
      </c>
      <c r="B609" s="34" t="s">
        <v>1558</v>
      </c>
      <c r="D609" t="s">
        <v>449</v>
      </c>
      <c r="E609" t="s">
        <v>516</v>
      </c>
      <c r="F609" t="s">
        <v>7</v>
      </c>
      <c r="G609" t="s">
        <v>40</v>
      </c>
      <c r="H609" s="1">
        <v>42705</v>
      </c>
      <c r="J609" s="10" t="str">
        <f t="shared" si="45"/>
        <v>00 janvier 1900</v>
      </c>
      <c r="M609" s="10">
        <f t="shared" si="46"/>
        <v>0</v>
      </c>
      <c r="N609" s="12">
        <f t="shared" si="47"/>
        <v>365</v>
      </c>
      <c r="O609" s="10" t="str">
        <f t="shared" si="48"/>
        <v>30 décembre 1900</v>
      </c>
      <c r="P609" s="26" t="str">
        <f t="shared" si="49"/>
        <v/>
      </c>
      <c r="Q609" s="12"/>
      <c r="S609">
        <v>0</v>
      </c>
      <c r="T609">
        <v>78</v>
      </c>
    </row>
    <row r="610" spans="1:20" x14ac:dyDescent="0.3">
      <c r="A610" s="19" t="s">
        <v>2262</v>
      </c>
      <c r="B610" s="34" t="s">
        <v>1559</v>
      </c>
      <c r="C610" s="23" t="s">
        <v>436</v>
      </c>
      <c r="D610" s="23" t="s">
        <v>437</v>
      </c>
      <c r="E610" s="23" t="s">
        <v>438</v>
      </c>
      <c r="F610" s="23" t="s">
        <v>7</v>
      </c>
      <c r="G610" s="23" t="s">
        <v>40</v>
      </c>
      <c r="H610" s="24">
        <v>42768</v>
      </c>
      <c r="I610" s="36"/>
      <c r="J610" s="10" t="str">
        <f t="shared" si="45"/>
        <v>00 janvier 1900</v>
      </c>
      <c r="M610" s="10">
        <f t="shared" si="46"/>
        <v>0</v>
      </c>
      <c r="N610" s="12">
        <f t="shared" si="47"/>
        <v>365</v>
      </c>
      <c r="O610" s="10" t="str">
        <f t="shared" si="48"/>
        <v>30 décembre 1900</v>
      </c>
      <c r="P610" s="26" t="str">
        <f t="shared" si="49"/>
        <v/>
      </c>
      <c r="Q610" s="12"/>
      <c r="S610" s="23">
        <v>0</v>
      </c>
      <c r="T610" s="23">
        <v>62</v>
      </c>
    </row>
    <row r="611" spans="1:20" x14ac:dyDescent="0.3">
      <c r="A611" s="19" t="s">
        <v>2263</v>
      </c>
      <c r="B611" s="34" t="s">
        <v>1560</v>
      </c>
      <c r="D611" t="s">
        <v>583</v>
      </c>
      <c r="E611" t="s">
        <v>373</v>
      </c>
      <c r="F611" t="s">
        <v>7</v>
      </c>
      <c r="G611" t="s">
        <v>40</v>
      </c>
      <c r="H611" s="1">
        <v>42652</v>
      </c>
      <c r="I611" s="36">
        <v>42653</v>
      </c>
      <c r="J611" s="10" t="str">
        <f t="shared" si="45"/>
        <v>10 octobre 2016</v>
      </c>
      <c r="K611" s="8">
        <v>56</v>
      </c>
      <c r="L611" s="8">
        <v>0</v>
      </c>
      <c r="M611" s="10">
        <f t="shared" si="46"/>
        <v>56</v>
      </c>
      <c r="N611" s="12">
        <f t="shared" si="47"/>
        <v>43018</v>
      </c>
      <c r="O611" s="10" t="str">
        <f t="shared" si="48"/>
        <v>10 octobre 2017</v>
      </c>
      <c r="P611" s="26" t="str">
        <f t="shared" si="49"/>
        <v>officiellement indemne en</v>
      </c>
      <c r="Q611" s="12"/>
      <c r="S611">
        <v>0</v>
      </c>
      <c r="T611">
        <v>59</v>
      </c>
    </row>
    <row r="612" spans="1:20" x14ac:dyDescent="0.3">
      <c r="A612" s="19" t="s">
        <v>2264</v>
      </c>
      <c r="B612" s="34" t="s">
        <v>1561</v>
      </c>
      <c r="D612" t="s">
        <v>520</v>
      </c>
      <c r="E612" t="s">
        <v>51</v>
      </c>
      <c r="F612" t="s">
        <v>7</v>
      </c>
      <c r="G612" t="s">
        <v>94</v>
      </c>
      <c r="H612" s="1">
        <v>42937</v>
      </c>
      <c r="I612" s="36"/>
      <c r="J612" s="10" t="str">
        <f t="shared" si="45"/>
        <v>00 janvier 1900</v>
      </c>
      <c r="M612" s="10">
        <f t="shared" si="46"/>
        <v>0</v>
      </c>
      <c r="N612" s="12">
        <f t="shared" si="47"/>
        <v>365</v>
      </c>
      <c r="O612" s="10" t="str">
        <f t="shared" si="48"/>
        <v>30 décembre 1900</v>
      </c>
      <c r="P612" s="26" t="str">
        <f t="shared" si="49"/>
        <v/>
      </c>
      <c r="Q612" s="12"/>
      <c r="S612">
        <v>0</v>
      </c>
      <c r="T612">
        <v>12</v>
      </c>
    </row>
    <row r="613" spans="1:20" x14ac:dyDescent="0.3">
      <c r="A613" s="19" t="s">
        <v>2265</v>
      </c>
      <c r="B613" s="34" t="s">
        <v>1562</v>
      </c>
      <c r="D613" t="s">
        <v>449</v>
      </c>
      <c r="E613" t="s">
        <v>780</v>
      </c>
      <c r="F613" t="s">
        <v>7</v>
      </c>
      <c r="G613" t="s">
        <v>4</v>
      </c>
      <c r="H613" s="1">
        <v>42892</v>
      </c>
      <c r="I613" s="36"/>
      <c r="J613" s="10" t="str">
        <f t="shared" si="45"/>
        <v>00 janvier 1900</v>
      </c>
      <c r="M613" s="10">
        <f t="shared" si="46"/>
        <v>0</v>
      </c>
      <c r="N613" s="12">
        <f t="shared" si="47"/>
        <v>365</v>
      </c>
      <c r="O613" s="10" t="str">
        <f t="shared" si="48"/>
        <v>30 décembre 1900</v>
      </c>
      <c r="P613" s="26" t="str">
        <f t="shared" si="49"/>
        <v/>
      </c>
      <c r="Q613" s="12"/>
      <c r="S613">
        <v>0</v>
      </c>
      <c r="T613">
        <v>0</v>
      </c>
    </row>
    <row r="614" spans="1:20" x14ac:dyDescent="0.3">
      <c r="A614" s="19" t="s">
        <v>2266</v>
      </c>
      <c r="B614" s="34" t="s">
        <v>1563</v>
      </c>
      <c r="D614" t="s">
        <v>602</v>
      </c>
      <c r="E614" t="s">
        <v>603</v>
      </c>
      <c r="F614" t="s">
        <v>7</v>
      </c>
      <c r="G614" t="s">
        <v>33</v>
      </c>
      <c r="H614" s="1">
        <v>42776</v>
      </c>
      <c r="J614" s="10" t="str">
        <f t="shared" si="45"/>
        <v>00 janvier 1900</v>
      </c>
      <c r="M614" s="10">
        <f t="shared" si="46"/>
        <v>0</v>
      </c>
      <c r="N614" s="12">
        <f t="shared" si="47"/>
        <v>365</v>
      </c>
      <c r="O614" s="10" t="str">
        <f t="shared" si="48"/>
        <v>30 décembre 1900</v>
      </c>
      <c r="P614" s="26" t="str">
        <f t="shared" si="49"/>
        <v/>
      </c>
      <c r="Q614" s="12"/>
      <c r="S614">
        <v>0</v>
      </c>
      <c r="T614">
        <v>60</v>
      </c>
    </row>
    <row r="615" spans="1:20" x14ac:dyDescent="0.3">
      <c r="A615" s="19" t="s">
        <v>2267</v>
      </c>
      <c r="B615" s="34" t="s">
        <v>1564</v>
      </c>
      <c r="D615" t="s">
        <v>867</v>
      </c>
      <c r="E615" t="s">
        <v>72</v>
      </c>
      <c r="F615" t="s">
        <v>111</v>
      </c>
      <c r="G615" t="s">
        <v>137</v>
      </c>
      <c r="H615" s="1">
        <v>42888</v>
      </c>
      <c r="I615" s="36"/>
      <c r="J615" s="10" t="str">
        <f t="shared" si="45"/>
        <v>00 janvier 1900</v>
      </c>
      <c r="M615" s="10">
        <f t="shared" si="46"/>
        <v>0</v>
      </c>
      <c r="N615" s="12">
        <f t="shared" si="47"/>
        <v>365</v>
      </c>
      <c r="O615" s="10" t="str">
        <f t="shared" si="48"/>
        <v>30 décembre 1900</v>
      </c>
      <c r="P615" s="26" t="str">
        <f t="shared" si="49"/>
        <v/>
      </c>
      <c r="Q615" s="12"/>
      <c r="S615">
        <v>0</v>
      </c>
      <c r="T615">
        <v>0</v>
      </c>
    </row>
    <row r="616" spans="1:20" x14ac:dyDescent="0.3">
      <c r="A616" s="19" t="s">
        <v>2268</v>
      </c>
      <c r="B616" s="34" t="s">
        <v>1565</v>
      </c>
      <c r="D616" t="s">
        <v>349</v>
      </c>
      <c r="E616" t="s">
        <v>752</v>
      </c>
      <c r="F616" t="s">
        <v>13</v>
      </c>
      <c r="G616" t="s">
        <v>33</v>
      </c>
      <c r="H616" s="1">
        <v>42803</v>
      </c>
      <c r="J616" s="10" t="str">
        <f t="shared" si="45"/>
        <v>00 janvier 1900</v>
      </c>
      <c r="M616" s="10">
        <f t="shared" si="46"/>
        <v>0</v>
      </c>
      <c r="N616" s="12">
        <f t="shared" si="47"/>
        <v>365</v>
      </c>
      <c r="O616" s="10" t="str">
        <f t="shared" si="48"/>
        <v>30 décembre 1900</v>
      </c>
      <c r="P616" s="26" t="str">
        <f t="shared" si="49"/>
        <v/>
      </c>
      <c r="Q616" s="12"/>
      <c r="S616">
        <v>3</v>
      </c>
      <c r="T616">
        <v>3</v>
      </c>
    </row>
    <row r="617" spans="1:20" x14ac:dyDescent="0.3">
      <c r="A617" s="19" t="s">
        <v>2269</v>
      </c>
      <c r="B617" s="34" t="s">
        <v>1566</v>
      </c>
      <c r="D617" t="s">
        <v>349</v>
      </c>
      <c r="E617" t="s">
        <v>129</v>
      </c>
      <c r="F617" t="s">
        <v>22</v>
      </c>
      <c r="G617" t="s">
        <v>33</v>
      </c>
      <c r="H617" s="1">
        <v>42893</v>
      </c>
      <c r="J617" s="10" t="str">
        <f t="shared" si="45"/>
        <v>00 janvier 1900</v>
      </c>
      <c r="M617" s="10">
        <f t="shared" si="46"/>
        <v>0</v>
      </c>
      <c r="N617" s="12">
        <f t="shared" si="47"/>
        <v>365</v>
      </c>
      <c r="O617" s="10" t="str">
        <f t="shared" si="48"/>
        <v>30 décembre 1900</v>
      </c>
      <c r="P617" s="26" t="str">
        <f t="shared" si="49"/>
        <v/>
      </c>
      <c r="Q617" s="12"/>
      <c r="S617">
        <v>3</v>
      </c>
      <c r="T617">
        <v>3</v>
      </c>
    </row>
    <row r="618" spans="1:20" x14ac:dyDescent="0.3">
      <c r="A618" s="19" t="s">
        <v>2270</v>
      </c>
      <c r="B618" s="34" t="s">
        <v>1567</v>
      </c>
      <c r="C618" t="s">
        <v>197</v>
      </c>
      <c r="D618" t="s">
        <v>198</v>
      </c>
      <c r="E618" t="s">
        <v>159</v>
      </c>
      <c r="F618" t="s">
        <v>22</v>
      </c>
      <c r="G618" t="s">
        <v>12</v>
      </c>
      <c r="H618" s="1">
        <v>42843</v>
      </c>
      <c r="J618" s="10" t="str">
        <f t="shared" si="45"/>
        <v>00 janvier 1900</v>
      </c>
      <c r="M618" s="10">
        <f t="shared" si="46"/>
        <v>0</v>
      </c>
      <c r="N618" s="12">
        <f t="shared" si="47"/>
        <v>365</v>
      </c>
      <c r="O618" s="10" t="str">
        <f t="shared" si="48"/>
        <v>30 décembre 1900</v>
      </c>
      <c r="P618" s="26" t="str">
        <f t="shared" si="49"/>
        <v/>
      </c>
      <c r="Q618" s="12"/>
      <c r="S618">
        <v>2</v>
      </c>
      <c r="T618">
        <v>2</v>
      </c>
    </row>
    <row r="619" spans="1:20" x14ac:dyDescent="0.3">
      <c r="A619" s="19" t="s">
        <v>2271</v>
      </c>
      <c r="B619" s="34" t="s">
        <v>1568</v>
      </c>
      <c r="D619" t="s">
        <v>518</v>
      </c>
      <c r="E619" t="s">
        <v>196</v>
      </c>
      <c r="F619" t="s">
        <v>7</v>
      </c>
      <c r="G619" t="s">
        <v>8</v>
      </c>
      <c r="H619" s="1">
        <v>42881</v>
      </c>
      <c r="J619" s="10" t="str">
        <f t="shared" si="45"/>
        <v>00 janvier 1900</v>
      </c>
      <c r="M619" s="10">
        <f t="shared" si="46"/>
        <v>0</v>
      </c>
      <c r="N619" s="12">
        <f t="shared" si="47"/>
        <v>365</v>
      </c>
      <c r="O619" s="10" t="str">
        <f t="shared" si="48"/>
        <v>30 décembre 1900</v>
      </c>
      <c r="P619" s="26" t="str">
        <f t="shared" si="49"/>
        <v/>
      </c>
      <c r="Q619" s="12"/>
      <c r="S619">
        <v>0</v>
      </c>
      <c r="T619">
        <v>66</v>
      </c>
    </row>
    <row r="620" spans="1:20" x14ac:dyDescent="0.3">
      <c r="A620" s="19" t="s">
        <v>2272</v>
      </c>
      <c r="B620" s="34" t="s">
        <v>1569</v>
      </c>
      <c r="D620" t="s">
        <v>186</v>
      </c>
      <c r="E620" t="s">
        <v>129</v>
      </c>
      <c r="F620" t="s">
        <v>7</v>
      </c>
      <c r="G620" t="s">
        <v>33</v>
      </c>
      <c r="H620" s="1">
        <v>42803</v>
      </c>
      <c r="I620" s="36"/>
      <c r="J620" s="10" t="str">
        <f t="shared" si="45"/>
        <v>00 janvier 1900</v>
      </c>
      <c r="M620" s="10">
        <f t="shared" si="46"/>
        <v>0</v>
      </c>
      <c r="N620" s="12">
        <f t="shared" si="47"/>
        <v>365</v>
      </c>
      <c r="O620" s="10" t="str">
        <f t="shared" si="48"/>
        <v>30 décembre 1900</v>
      </c>
      <c r="P620" s="26" t="str">
        <f t="shared" si="49"/>
        <v/>
      </c>
      <c r="Q620" s="12"/>
      <c r="S620">
        <v>0</v>
      </c>
      <c r="T620">
        <v>42</v>
      </c>
    </row>
    <row r="621" spans="1:20" x14ac:dyDescent="0.3">
      <c r="A621" s="19" t="s">
        <v>2273</v>
      </c>
      <c r="B621" s="34" t="s">
        <v>1570</v>
      </c>
      <c r="D621" t="s">
        <v>587</v>
      </c>
      <c r="E621" t="s">
        <v>588</v>
      </c>
      <c r="F621" t="s">
        <v>7</v>
      </c>
      <c r="G621" t="s">
        <v>137</v>
      </c>
      <c r="H621" s="1">
        <v>42719</v>
      </c>
      <c r="I621" s="36"/>
      <c r="J621" s="10" t="str">
        <f t="shared" si="45"/>
        <v>00 janvier 1900</v>
      </c>
      <c r="M621" s="10">
        <f t="shared" si="46"/>
        <v>0</v>
      </c>
      <c r="N621" s="12">
        <f t="shared" si="47"/>
        <v>365</v>
      </c>
      <c r="O621" s="10" t="str">
        <f t="shared" si="48"/>
        <v>30 décembre 1900</v>
      </c>
      <c r="P621" s="26" t="str">
        <f t="shared" si="49"/>
        <v/>
      </c>
      <c r="Q621" s="12"/>
      <c r="S621">
        <v>0</v>
      </c>
      <c r="T621">
        <v>30</v>
      </c>
    </row>
    <row r="622" spans="1:20" x14ac:dyDescent="0.3">
      <c r="A622" s="19" t="s">
        <v>2274</v>
      </c>
      <c r="B622" s="34" t="s">
        <v>1571</v>
      </c>
      <c r="D622" t="s">
        <v>489</v>
      </c>
      <c r="E622" t="s">
        <v>24</v>
      </c>
      <c r="F622" t="s">
        <v>7</v>
      </c>
      <c r="G622" t="s">
        <v>33</v>
      </c>
      <c r="H622" s="1">
        <v>42846</v>
      </c>
      <c r="I622" s="36"/>
      <c r="J622" s="10" t="str">
        <f t="shared" si="45"/>
        <v>00 janvier 1900</v>
      </c>
      <c r="M622" s="10">
        <f t="shared" si="46"/>
        <v>0</v>
      </c>
      <c r="N622" s="12">
        <f t="shared" si="47"/>
        <v>365</v>
      </c>
      <c r="O622" s="10" t="str">
        <f t="shared" si="48"/>
        <v>30 décembre 1900</v>
      </c>
      <c r="P622" s="26" t="str">
        <f t="shared" si="49"/>
        <v/>
      </c>
      <c r="Q622" s="12"/>
      <c r="S622">
        <v>0</v>
      </c>
      <c r="T622">
        <v>120</v>
      </c>
    </row>
    <row r="623" spans="1:20" x14ac:dyDescent="0.3">
      <c r="A623" s="19" t="s">
        <v>2275</v>
      </c>
      <c r="B623" s="34" t="s">
        <v>1572</v>
      </c>
      <c r="D623" t="s">
        <v>340</v>
      </c>
      <c r="E623" t="s">
        <v>339</v>
      </c>
      <c r="F623" t="s">
        <v>22</v>
      </c>
      <c r="G623" t="s">
        <v>19</v>
      </c>
      <c r="H623" s="1">
        <v>42721</v>
      </c>
      <c r="I623" s="36"/>
      <c r="J623" s="10" t="str">
        <f t="shared" si="45"/>
        <v>00 janvier 1900</v>
      </c>
      <c r="M623" s="10">
        <f t="shared" si="46"/>
        <v>0</v>
      </c>
      <c r="N623" s="12">
        <f t="shared" si="47"/>
        <v>365</v>
      </c>
      <c r="O623" s="10" t="str">
        <f t="shared" si="48"/>
        <v>30 décembre 1900</v>
      </c>
      <c r="P623" s="26" t="str">
        <f t="shared" si="49"/>
        <v/>
      </c>
      <c r="Q623" s="12"/>
      <c r="S623">
        <v>1</v>
      </c>
      <c r="T623">
        <v>1</v>
      </c>
    </row>
    <row r="624" spans="1:20" x14ac:dyDescent="0.3">
      <c r="A624" s="19" t="s">
        <v>2276</v>
      </c>
      <c r="B624" s="34" t="s">
        <v>1573</v>
      </c>
      <c r="D624" t="s">
        <v>929</v>
      </c>
      <c r="E624" t="s">
        <v>71</v>
      </c>
      <c r="F624" t="s">
        <v>22</v>
      </c>
      <c r="G624" t="s">
        <v>19</v>
      </c>
      <c r="H624" s="1">
        <v>42750</v>
      </c>
      <c r="I624" s="36"/>
      <c r="J624" s="10" t="str">
        <f t="shared" si="45"/>
        <v>00 janvier 1900</v>
      </c>
      <c r="M624" s="10">
        <f t="shared" si="46"/>
        <v>0</v>
      </c>
      <c r="N624" s="12">
        <f t="shared" si="47"/>
        <v>365</v>
      </c>
      <c r="O624" s="10" t="str">
        <f t="shared" si="48"/>
        <v>30 décembre 1900</v>
      </c>
      <c r="P624" s="26" t="str">
        <f t="shared" si="49"/>
        <v/>
      </c>
      <c r="Q624" s="12"/>
      <c r="S624">
        <v>0</v>
      </c>
      <c r="T624">
        <v>0</v>
      </c>
    </row>
    <row r="625" spans="1:20" x14ac:dyDescent="0.3">
      <c r="A625" s="19" t="s">
        <v>2277</v>
      </c>
      <c r="B625" s="34" t="s">
        <v>1574</v>
      </c>
      <c r="D625" t="s">
        <v>785</v>
      </c>
      <c r="E625" t="s">
        <v>786</v>
      </c>
      <c r="F625" t="s">
        <v>7</v>
      </c>
      <c r="G625" t="s">
        <v>633</v>
      </c>
      <c r="H625" s="1">
        <v>42878</v>
      </c>
      <c r="J625" s="10" t="str">
        <f t="shared" si="45"/>
        <v>00 janvier 1900</v>
      </c>
      <c r="M625" s="10">
        <f t="shared" si="46"/>
        <v>0</v>
      </c>
      <c r="N625" s="12">
        <f t="shared" si="47"/>
        <v>365</v>
      </c>
      <c r="O625" s="10" t="str">
        <f t="shared" si="48"/>
        <v>30 décembre 1900</v>
      </c>
      <c r="P625" s="26" t="str">
        <f t="shared" si="49"/>
        <v/>
      </c>
      <c r="Q625" s="12"/>
      <c r="S625">
        <v>0</v>
      </c>
      <c r="T625">
        <v>0</v>
      </c>
    </row>
    <row r="626" spans="1:20" x14ac:dyDescent="0.3">
      <c r="A626" s="19" t="s">
        <v>2278</v>
      </c>
      <c r="B626" s="34" t="s">
        <v>1575</v>
      </c>
      <c r="C626" s="23"/>
      <c r="D626" s="23" t="s">
        <v>671</v>
      </c>
      <c r="E626" s="23" t="s">
        <v>423</v>
      </c>
      <c r="F626" s="23" t="s">
        <v>13</v>
      </c>
      <c r="G626" s="23" t="s">
        <v>40</v>
      </c>
      <c r="H626" s="24">
        <v>42748</v>
      </c>
      <c r="J626" s="10" t="str">
        <f t="shared" si="45"/>
        <v>00 janvier 1900</v>
      </c>
      <c r="M626" s="10">
        <f t="shared" si="46"/>
        <v>0</v>
      </c>
      <c r="N626" s="12">
        <f t="shared" si="47"/>
        <v>365</v>
      </c>
      <c r="O626" s="10" t="str">
        <f t="shared" si="48"/>
        <v>30 décembre 1900</v>
      </c>
      <c r="P626" s="26" t="str">
        <f t="shared" si="49"/>
        <v/>
      </c>
      <c r="Q626" s="12"/>
      <c r="S626" s="23">
        <v>1</v>
      </c>
      <c r="T626" s="23">
        <v>1</v>
      </c>
    </row>
    <row r="627" spans="1:20" x14ac:dyDescent="0.3">
      <c r="A627" s="19" t="s">
        <v>2279</v>
      </c>
      <c r="B627" s="34" t="s">
        <v>1576</v>
      </c>
      <c r="C627" t="s">
        <v>143</v>
      </c>
      <c r="E627" t="s">
        <v>133</v>
      </c>
      <c r="F627" t="s">
        <v>22</v>
      </c>
      <c r="G627" t="s">
        <v>12</v>
      </c>
      <c r="H627" s="1">
        <v>42816</v>
      </c>
      <c r="J627" s="10" t="str">
        <f t="shared" si="45"/>
        <v>00 janvier 1900</v>
      </c>
      <c r="M627" s="10">
        <f t="shared" si="46"/>
        <v>0</v>
      </c>
      <c r="N627" s="12">
        <f t="shared" si="47"/>
        <v>365</v>
      </c>
      <c r="O627" s="10" t="str">
        <f t="shared" si="48"/>
        <v>30 décembre 1900</v>
      </c>
      <c r="P627" s="26" t="str">
        <f t="shared" si="49"/>
        <v/>
      </c>
      <c r="Q627" s="12"/>
      <c r="S627">
        <v>1</v>
      </c>
      <c r="T627">
        <v>1</v>
      </c>
    </row>
    <row r="628" spans="1:20" x14ac:dyDescent="0.3">
      <c r="A628" s="19" t="s">
        <v>2280</v>
      </c>
      <c r="B628" s="34" t="s">
        <v>1577</v>
      </c>
      <c r="C628" s="23"/>
      <c r="D628" s="23" t="s">
        <v>525</v>
      </c>
      <c r="E628" s="23" t="s">
        <v>45</v>
      </c>
      <c r="F628" s="23" t="s">
        <v>7</v>
      </c>
      <c r="G628" s="23" t="s">
        <v>8</v>
      </c>
      <c r="H628" s="24">
        <v>42809</v>
      </c>
      <c r="I628" s="36"/>
      <c r="J628" s="10" t="str">
        <f t="shared" si="45"/>
        <v>00 janvier 1900</v>
      </c>
      <c r="M628" s="10">
        <f t="shared" si="46"/>
        <v>0</v>
      </c>
      <c r="N628" s="12">
        <f t="shared" si="47"/>
        <v>365</v>
      </c>
      <c r="O628" s="10" t="str">
        <f t="shared" si="48"/>
        <v>30 décembre 1900</v>
      </c>
      <c r="P628" s="26" t="str">
        <f t="shared" si="49"/>
        <v/>
      </c>
      <c r="Q628" s="12"/>
      <c r="S628" s="23">
        <v>0</v>
      </c>
      <c r="T628" s="23">
        <v>144</v>
      </c>
    </row>
    <row r="629" spans="1:20" x14ac:dyDescent="0.3">
      <c r="A629" s="19" t="s">
        <v>2281</v>
      </c>
      <c r="B629" s="34" t="s">
        <v>1578</v>
      </c>
      <c r="C629" t="s">
        <v>930</v>
      </c>
      <c r="E629" t="s">
        <v>45</v>
      </c>
      <c r="F629" t="s">
        <v>7</v>
      </c>
      <c r="G629" t="s">
        <v>8</v>
      </c>
      <c r="H629" s="1">
        <v>42782</v>
      </c>
      <c r="I629" s="36"/>
      <c r="J629" s="10" t="str">
        <f t="shared" si="45"/>
        <v>00 janvier 1900</v>
      </c>
      <c r="M629" s="10">
        <f t="shared" si="46"/>
        <v>0</v>
      </c>
      <c r="N629" s="12">
        <f t="shared" si="47"/>
        <v>365</v>
      </c>
      <c r="O629" s="10" t="str">
        <f t="shared" si="48"/>
        <v>30 décembre 1900</v>
      </c>
      <c r="P629" s="26" t="str">
        <f t="shared" si="49"/>
        <v/>
      </c>
      <c r="Q629" s="12"/>
      <c r="S629">
        <v>0</v>
      </c>
      <c r="T629">
        <v>41</v>
      </c>
    </row>
    <row r="630" spans="1:20" x14ac:dyDescent="0.3">
      <c r="A630" s="19" t="s">
        <v>2282</v>
      </c>
      <c r="B630" s="34" t="s">
        <v>1579</v>
      </c>
      <c r="C630" t="s">
        <v>362</v>
      </c>
      <c r="D630" t="s">
        <v>104</v>
      </c>
      <c r="E630" t="s">
        <v>105</v>
      </c>
      <c r="F630" t="s">
        <v>7</v>
      </c>
      <c r="G630" t="s">
        <v>8</v>
      </c>
      <c r="H630" s="1">
        <v>42740</v>
      </c>
      <c r="J630" s="10" t="str">
        <f t="shared" si="45"/>
        <v>00 janvier 1900</v>
      </c>
      <c r="M630" s="10">
        <f t="shared" si="46"/>
        <v>0</v>
      </c>
      <c r="N630" s="12">
        <f t="shared" si="47"/>
        <v>365</v>
      </c>
      <c r="O630" s="10" t="str">
        <f t="shared" si="48"/>
        <v>30 décembre 1900</v>
      </c>
      <c r="P630" s="26" t="str">
        <f t="shared" si="49"/>
        <v/>
      </c>
      <c r="Q630" s="12"/>
      <c r="S630">
        <v>0</v>
      </c>
      <c r="T630">
        <v>100</v>
      </c>
    </row>
    <row r="631" spans="1:20" x14ac:dyDescent="0.3">
      <c r="A631" s="19" t="s">
        <v>2283</v>
      </c>
      <c r="B631" s="34" t="s">
        <v>1580</v>
      </c>
      <c r="D631" t="s">
        <v>554</v>
      </c>
      <c r="E631" t="s">
        <v>43</v>
      </c>
      <c r="F631" t="s">
        <v>13</v>
      </c>
      <c r="G631" t="s">
        <v>19</v>
      </c>
      <c r="H631" s="1">
        <v>42796</v>
      </c>
      <c r="J631" s="10" t="str">
        <f t="shared" si="45"/>
        <v>00 janvier 1900</v>
      </c>
      <c r="M631" s="10">
        <f t="shared" si="46"/>
        <v>0</v>
      </c>
      <c r="N631" s="12">
        <f t="shared" si="47"/>
        <v>365</v>
      </c>
      <c r="O631" s="10" t="str">
        <f t="shared" si="48"/>
        <v>30 décembre 1900</v>
      </c>
      <c r="P631" s="26" t="str">
        <f t="shared" si="49"/>
        <v/>
      </c>
      <c r="Q631" s="12"/>
      <c r="S631">
        <v>2</v>
      </c>
      <c r="T631">
        <v>2</v>
      </c>
    </row>
    <row r="632" spans="1:20" x14ac:dyDescent="0.3">
      <c r="A632" s="19" t="s">
        <v>2284</v>
      </c>
      <c r="B632" s="34" t="s">
        <v>1581</v>
      </c>
      <c r="C632" t="s">
        <v>667</v>
      </c>
      <c r="D632" t="s">
        <v>668</v>
      </c>
      <c r="E632" t="s">
        <v>255</v>
      </c>
      <c r="F632" t="s">
        <v>13</v>
      </c>
      <c r="G632" t="s">
        <v>16</v>
      </c>
      <c r="H632" s="1">
        <v>42711</v>
      </c>
      <c r="J632" s="10" t="str">
        <f t="shared" si="45"/>
        <v>00 janvier 1900</v>
      </c>
      <c r="M632" s="10">
        <f t="shared" si="46"/>
        <v>0</v>
      </c>
      <c r="N632" s="12">
        <f t="shared" si="47"/>
        <v>365</v>
      </c>
      <c r="O632" s="10" t="str">
        <f t="shared" si="48"/>
        <v>30 décembre 1900</v>
      </c>
      <c r="P632" s="26" t="str">
        <f t="shared" si="49"/>
        <v/>
      </c>
      <c r="Q632" s="12"/>
      <c r="S632">
        <v>2</v>
      </c>
      <c r="T632">
        <v>2</v>
      </c>
    </row>
    <row r="633" spans="1:20" x14ac:dyDescent="0.3">
      <c r="A633" s="19" t="s">
        <v>2285</v>
      </c>
      <c r="B633" s="34" t="s">
        <v>1582</v>
      </c>
      <c r="E633" t="s">
        <v>333</v>
      </c>
      <c r="F633" t="s">
        <v>22</v>
      </c>
      <c r="G633" t="s">
        <v>8</v>
      </c>
      <c r="H633" s="1">
        <v>42875</v>
      </c>
      <c r="J633" s="10" t="str">
        <f t="shared" si="45"/>
        <v>00 janvier 1900</v>
      </c>
      <c r="M633" s="10">
        <f t="shared" si="46"/>
        <v>0</v>
      </c>
      <c r="N633" s="12">
        <f t="shared" si="47"/>
        <v>365</v>
      </c>
      <c r="O633" s="10" t="str">
        <f t="shared" si="48"/>
        <v>30 décembre 1900</v>
      </c>
      <c r="P633" s="26" t="str">
        <f t="shared" si="49"/>
        <v/>
      </c>
      <c r="Q633" s="12"/>
      <c r="S633">
        <v>4</v>
      </c>
      <c r="T633">
        <v>4</v>
      </c>
    </row>
    <row r="634" spans="1:20" x14ac:dyDescent="0.3">
      <c r="A634" s="19" t="s">
        <v>2286</v>
      </c>
      <c r="B634" s="34" t="s">
        <v>1583</v>
      </c>
      <c r="D634" t="s">
        <v>666</v>
      </c>
      <c r="E634" t="s">
        <v>418</v>
      </c>
      <c r="F634" t="s">
        <v>7</v>
      </c>
      <c r="G634" t="s">
        <v>19</v>
      </c>
      <c r="H634" s="1">
        <v>42993</v>
      </c>
      <c r="I634" s="36"/>
      <c r="J634" s="10" t="str">
        <f t="shared" si="45"/>
        <v>00 janvier 1900</v>
      </c>
      <c r="M634" s="10">
        <f t="shared" si="46"/>
        <v>0</v>
      </c>
      <c r="N634" s="12">
        <f t="shared" si="47"/>
        <v>365</v>
      </c>
      <c r="O634" s="10" t="str">
        <f t="shared" si="48"/>
        <v>30 décembre 1900</v>
      </c>
      <c r="P634" s="26" t="str">
        <f t="shared" si="49"/>
        <v/>
      </c>
      <c r="Q634" s="12"/>
      <c r="S634">
        <v>0</v>
      </c>
      <c r="T634">
        <v>29</v>
      </c>
    </row>
    <row r="635" spans="1:20" x14ac:dyDescent="0.3">
      <c r="A635" s="19" t="s">
        <v>2287</v>
      </c>
      <c r="B635" s="34" t="s">
        <v>1584</v>
      </c>
      <c r="D635" t="s">
        <v>763</v>
      </c>
      <c r="E635" t="s">
        <v>11</v>
      </c>
      <c r="F635" t="s">
        <v>7</v>
      </c>
      <c r="G635" t="s">
        <v>12</v>
      </c>
      <c r="H635" s="1">
        <v>42760</v>
      </c>
      <c r="J635" s="10" t="str">
        <f t="shared" si="45"/>
        <v>00 janvier 1900</v>
      </c>
      <c r="M635" s="10">
        <f t="shared" si="46"/>
        <v>0</v>
      </c>
      <c r="N635" s="12">
        <f t="shared" si="47"/>
        <v>365</v>
      </c>
      <c r="O635" s="10" t="str">
        <f t="shared" si="48"/>
        <v>30 décembre 1900</v>
      </c>
      <c r="P635" s="26" t="str">
        <f t="shared" si="49"/>
        <v/>
      </c>
      <c r="Q635" s="12"/>
      <c r="S635">
        <v>0</v>
      </c>
      <c r="T635">
        <v>24</v>
      </c>
    </row>
    <row r="636" spans="1:20" x14ac:dyDescent="0.3">
      <c r="A636" s="19" t="s">
        <v>2288</v>
      </c>
      <c r="B636" s="34" t="s">
        <v>1585</v>
      </c>
      <c r="C636" s="23"/>
      <c r="D636" s="23" t="s">
        <v>755</v>
      </c>
      <c r="E636" s="23" t="s">
        <v>133</v>
      </c>
      <c r="F636" s="23" t="s">
        <v>13</v>
      </c>
      <c r="G636" s="23" t="s">
        <v>94</v>
      </c>
      <c r="H636" s="24">
        <v>42776</v>
      </c>
      <c r="J636" s="10" t="str">
        <f t="shared" si="45"/>
        <v>00 janvier 1900</v>
      </c>
      <c r="M636" s="10">
        <f t="shared" si="46"/>
        <v>0</v>
      </c>
      <c r="N636" s="12">
        <f t="shared" si="47"/>
        <v>365</v>
      </c>
      <c r="O636" s="10" t="str">
        <f t="shared" si="48"/>
        <v>30 décembre 1900</v>
      </c>
      <c r="P636" s="26" t="str">
        <f t="shared" si="49"/>
        <v/>
      </c>
      <c r="Q636" s="12"/>
      <c r="S636" s="23">
        <v>3</v>
      </c>
      <c r="T636" s="23">
        <v>3</v>
      </c>
    </row>
    <row r="637" spans="1:20" x14ac:dyDescent="0.3">
      <c r="A637" s="19" t="s">
        <v>2289</v>
      </c>
      <c r="B637" s="34" t="s">
        <v>1586</v>
      </c>
      <c r="C637" t="s">
        <v>9</v>
      </c>
      <c r="E637" t="s">
        <v>251</v>
      </c>
      <c r="F637" t="s">
        <v>7</v>
      </c>
      <c r="G637" t="s">
        <v>8</v>
      </c>
      <c r="H637" s="1">
        <v>42657</v>
      </c>
      <c r="I637" s="36">
        <v>42655</v>
      </c>
      <c r="J637" s="10" t="str">
        <f t="shared" si="45"/>
        <v>12 octobre 2016</v>
      </c>
      <c r="K637" s="8">
        <v>11</v>
      </c>
      <c r="L637" s="8">
        <v>0</v>
      </c>
      <c r="M637" s="10">
        <f t="shared" si="46"/>
        <v>11</v>
      </c>
      <c r="N637" s="12">
        <f t="shared" si="47"/>
        <v>43020</v>
      </c>
      <c r="O637" s="10" t="str">
        <f t="shared" si="48"/>
        <v>12 octobre 2017</v>
      </c>
      <c r="P637" s="26" t="str">
        <f t="shared" si="49"/>
        <v>officiellement indemne en</v>
      </c>
      <c r="Q637" s="12"/>
      <c r="S637">
        <v>0</v>
      </c>
      <c r="T637">
        <v>0</v>
      </c>
    </row>
    <row r="638" spans="1:20" x14ac:dyDescent="0.3">
      <c r="A638" s="19" t="s">
        <v>2290</v>
      </c>
      <c r="B638" s="34" t="s">
        <v>1587</v>
      </c>
      <c r="C638" t="s">
        <v>795</v>
      </c>
      <c r="D638" t="s">
        <v>796</v>
      </c>
      <c r="E638" t="s">
        <v>797</v>
      </c>
      <c r="F638" t="s">
        <v>22</v>
      </c>
      <c r="G638" t="s">
        <v>4</v>
      </c>
      <c r="H638" s="1">
        <v>42750</v>
      </c>
      <c r="I638" s="36"/>
      <c r="J638" s="10" t="str">
        <f t="shared" si="45"/>
        <v>00 janvier 1900</v>
      </c>
      <c r="M638" s="10">
        <f t="shared" si="46"/>
        <v>0</v>
      </c>
      <c r="N638" s="12">
        <f t="shared" si="47"/>
        <v>365</v>
      </c>
      <c r="O638" s="10" t="str">
        <f t="shared" si="48"/>
        <v>30 décembre 1900</v>
      </c>
      <c r="P638" s="26" t="str">
        <f t="shared" si="49"/>
        <v/>
      </c>
      <c r="Q638" s="12"/>
      <c r="S638">
        <v>0</v>
      </c>
      <c r="T638">
        <v>0</v>
      </c>
    </row>
    <row r="639" spans="1:20" x14ac:dyDescent="0.3">
      <c r="A639" s="19" t="s">
        <v>2291</v>
      </c>
      <c r="B639" s="34" t="s">
        <v>1588</v>
      </c>
      <c r="D639" t="s">
        <v>228</v>
      </c>
      <c r="E639" t="s">
        <v>156</v>
      </c>
      <c r="F639" t="s">
        <v>7</v>
      </c>
      <c r="G639" t="s">
        <v>157</v>
      </c>
      <c r="H639" s="1">
        <v>42708</v>
      </c>
      <c r="J639" s="10" t="str">
        <f t="shared" si="45"/>
        <v>00 janvier 1900</v>
      </c>
      <c r="M639" s="10">
        <f t="shared" si="46"/>
        <v>0</v>
      </c>
      <c r="N639" s="12">
        <f t="shared" si="47"/>
        <v>365</v>
      </c>
      <c r="O639" s="10" t="str">
        <f t="shared" si="48"/>
        <v>30 décembre 1900</v>
      </c>
      <c r="P639" s="26" t="str">
        <f t="shared" si="49"/>
        <v/>
      </c>
      <c r="Q639" s="12"/>
      <c r="S639">
        <v>0</v>
      </c>
      <c r="T639">
        <v>24</v>
      </c>
    </row>
    <row r="640" spans="1:20" x14ac:dyDescent="0.3">
      <c r="A640" s="19" t="s">
        <v>2292</v>
      </c>
      <c r="B640" s="34" t="s">
        <v>1589</v>
      </c>
      <c r="C640" t="s">
        <v>154</v>
      </c>
      <c r="D640" t="s">
        <v>155</v>
      </c>
      <c r="E640" t="s">
        <v>156</v>
      </c>
      <c r="F640" t="s">
        <v>7</v>
      </c>
      <c r="G640" t="s">
        <v>157</v>
      </c>
      <c r="H640" s="1">
        <v>42707</v>
      </c>
      <c r="J640" s="10" t="str">
        <f t="shared" si="45"/>
        <v>00 janvier 1900</v>
      </c>
      <c r="M640" s="10">
        <f t="shared" si="46"/>
        <v>0</v>
      </c>
      <c r="N640" s="12">
        <f t="shared" si="47"/>
        <v>365</v>
      </c>
      <c r="O640" s="10" t="str">
        <f t="shared" si="48"/>
        <v>30 décembre 1900</v>
      </c>
      <c r="P640" s="26" t="str">
        <f t="shared" si="49"/>
        <v/>
      </c>
      <c r="Q640" s="12"/>
      <c r="S640">
        <v>0</v>
      </c>
      <c r="T640">
        <v>24</v>
      </c>
    </row>
    <row r="641" spans="1:20" x14ac:dyDescent="0.3">
      <c r="A641" s="19" t="s">
        <v>2293</v>
      </c>
      <c r="B641" s="34" t="s">
        <v>1590</v>
      </c>
      <c r="C641" s="23" t="s">
        <v>931</v>
      </c>
      <c r="D641" s="23" t="s">
        <v>625</v>
      </c>
      <c r="E641" s="23" t="s">
        <v>156</v>
      </c>
      <c r="F641" s="23" t="s">
        <v>7</v>
      </c>
      <c r="G641" s="23" t="s">
        <v>157</v>
      </c>
      <c r="H641" s="24">
        <v>42707</v>
      </c>
      <c r="J641" s="10" t="str">
        <f t="shared" si="45"/>
        <v>00 janvier 1900</v>
      </c>
      <c r="M641" s="10">
        <f t="shared" si="46"/>
        <v>0</v>
      </c>
      <c r="N641" s="12">
        <f t="shared" si="47"/>
        <v>365</v>
      </c>
      <c r="O641" s="10" t="str">
        <f t="shared" si="48"/>
        <v>30 décembre 1900</v>
      </c>
      <c r="P641" s="26" t="str">
        <f t="shared" si="49"/>
        <v/>
      </c>
      <c r="Q641" s="12"/>
      <c r="S641" s="23">
        <v>0</v>
      </c>
      <c r="T641" s="23">
        <v>219</v>
      </c>
    </row>
    <row r="642" spans="1:20" x14ac:dyDescent="0.3">
      <c r="A642" s="19" t="s">
        <v>2294</v>
      </c>
      <c r="B642" s="34" t="s">
        <v>1591</v>
      </c>
      <c r="C642" t="s">
        <v>353</v>
      </c>
      <c r="D642" t="s">
        <v>354</v>
      </c>
      <c r="E642" t="s">
        <v>138</v>
      </c>
      <c r="F642" t="s">
        <v>13</v>
      </c>
      <c r="G642" t="s">
        <v>12</v>
      </c>
      <c r="H642" s="1">
        <v>42924</v>
      </c>
      <c r="J642" s="10" t="str">
        <f t="shared" ref="J642:J704" si="50">TEXT(I642,"jj mmmm aaaa")</f>
        <v>00 janvier 1900</v>
      </c>
      <c r="M642" s="10">
        <f t="shared" ref="M642:M704" si="51">SUM(K642+L642)</f>
        <v>0</v>
      </c>
      <c r="N642" s="12">
        <f t="shared" ref="N642:N704" si="52">I642+365</f>
        <v>365</v>
      </c>
      <c r="O642" s="10" t="str">
        <f t="shared" ref="O642:O704" si="53">TEXT(N642,"jj mmmm aaaa")</f>
        <v>30 décembre 1900</v>
      </c>
      <c r="P642" s="26" t="str">
        <f t="shared" si="49"/>
        <v/>
      </c>
      <c r="Q642" s="12"/>
      <c r="S642">
        <v>5</v>
      </c>
      <c r="T642">
        <v>5</v>
      </c>
    </row>
    <row r="643" spans="1:20" x14ac:dyDescent="0.3">
      <c r="A643" s="19" t="s">
        <v>2295</v>
      </c>
      <c r="B643" s="34" t="s">
        <v>1592</v>
      </c>
      <c r="D643" t="s">
        <v>424</v>
      </c>
      <c r="E643" t="s">
        <v>72</v>
      </c>
      <c r="F643" t="s">
        <v>13</v>
      </c>
      <c r="G643" t="s">
        <v>33</v>
      </c>
      <c r="H643" s="1">
        <v>42738</v>
      </c>
      <c r="I643" s="36"/>
      <c r="J643" s="10" t="str">
        <f t="shared" si="50"/>
        <v>00 janvier 1900</v>
      </c>
      <c r="M643" s="10">
        <f t="shared" si="51"/>
        <v>0</v>
      </c>
      <c r="N643" s="12">
        <f t="shared" si="52"/>
        <v>365</v>
      </c>
      <c r="O643" s="10" t="str">
        <f t="shared" si="53"/>
        <v>30 décembre 1900</v>
      </c>
      <c r="P643" s="26" t="str">
        <f t="shared" si="49"/>
        <v/>
      </c>
      <c r="Q643" s="12"/>
      <c r="S643">
        <v>3</v>
      </c>
      <c r="T643">
        <v>3</v>
      </c>
    </row>
    <row r="644" spans="1:20" x14ac:dyDescent="0.3">
      <c r="A644" s="19" t="s">
        <v>2296</v>
      </c>
      <c r="B644" s="34" t="s">
        <v>1593</v>
      </c>
      <c r="C644" t="s">
        <v>817</v>
      </c>
      <c r="D644" t="s">
        <v>818</v>
      </c>
      <c r="E644" t="s">
        <v>232</v>
      </c>
      <c r="F644" t="s">
        <v>7</v>
      </c>
      <c r="G644" t="s">
        <v>729</v>
      </c>
      <c r="H644" s="1">
        <v>42906</v>
      </c>
      <c r="J644" s="10" t="str">
        <f t="shared" si="50"/>
        <v>00 janvier 1900</v>
      </c>
      <c r="M644" s="10">
        <f t="shared" si="51"/>
        <v>0</v>
      </c>
      <c r="N644" s="12">
        <f t="shared" si="52"/>
        <v>365</v>
      </c>
      <c r="O644" s="10" t="str">
        <f t="shared" si="53"/>
        <v>30 décembre 1900</v>
      </c>
      <c r="P644" s="26" t="str">
        <f t="shared" ref="P644:P704" si="54">IF(M644=0,"","officiellement indemne en")</f>
        <v/>
      </c>
      <c r="Q644" s="12"/>
      <c r="S644">
        <v>0</v>
      </c>
      <c r="T644">
        <v>0</v>
      </c>
    </row>
    <row r="645" spans="1:20" x14ac:dyDescent="0.3">
      <c r="A645" s="19" t="s">
        <v>2297</v>
      </c>
      <c r="B645" s="34" t="s">
        <v>1594</v>
      </c>
      <c r="D645" t="s">
        <v>558</v>
      </c>
      <c r="E645" t="s">
        <v>556</v>
      </c>
      <c r="F645" t="s">
        <v>7</v>
      </c>
      <c r="G645" t="s">
        <v>12</v>
      </c>
      <c r="H645" s="1">
        <v>42949</v>
      </c>
      <c r="J645" s="10" t="str">
        <f t="shared" si="50"/>
        <v>00 janvier 1900</v>
      </c>
      <c r="M645" s="10">
        <f t="shared" si="51"/>
        <v>0</v>
      </c>
      <c r="N645" s="12">
        <f t="shared" si="52"/>
        <v>365</v>
      </c>
      <c r="O645" s="10" t="str">
        <f t="shared" si="53"/>
        <v>30 décembre 1900</v>
      </c>
      <c r="P645" s="26" t="str">
        <f t="shared" si="54"/>
        <v/>
      </c>
      <c r="Q645" s="12"/>
      <c r="S645">
        <v>0</v>
      </c>
      <c r="T645">
        <v>87</v>
      </c>
    </row>
    <row r="646" spans="1:20" x14ac:dyDescent="0.3">
      <c r="A646" s="19" t="s">
        <v>2298</v>
      </c>
      <c r="B646" s="34" t="s">
        <v>1595</v>
      </c>
      <c r="C646" t="s">
        <v>9</v>
      </c>
      <c r="D646" t="s">
        <v>645</v>
      </c>
      <c r="E646" t="s">
        <v>140</v>
      </c>
      <c r="F646" t="s">
        <v>41</v>
      </c>
      <c r="G646" t="s">
        <v>12</v>
      </c>
      <c r="H646" s="1">
        <v>42913</v>
      </c>
      <c r="J646" s="10" t="str">
        <f t="shared" si="50"/>
        <v>00 janvier 1900</v>
      </c>
      <c r="M646" s="10">
        <f t="shared" si="51"/>
        <v>0</v>
      </c>
      <c r="N646" s="12">
        <f t="shared" si="52"/>
        <v>365</v>
      </c>
      <c r="O646" s="10" t="str">
        <f t="shared" si="53"/>
        <v>30 décembre 1900</v>
      </c>
      <c r="P646" s="26" t="str">
        <f t="shared" si="54"/>
        <v/>
      </c>
      <c r="Q646" s="12"/>
      <c r="S646">
        <v>15</v>
      </c>
      <c r="T646">
        <v>15</v>
      </c>
    </row>
    <row r="647" spans="1:20" x14ac:dyDescent="0.3">
      <c r="A647" s="19" t="s">
        <v>2299</v>
      </c>
      <c r="B647" s="34" t="s">
        <v>1596</v>
      </c>
      <c r="C647" t="s">
        <v>397</v>
      </c>
      <c r="D647" t="s">
        <v>398</v>
      </c>
      <c r="E647" t="s">
        <v>71</v>
      </c>
      <c r="F647" t="s">
        <v>7</v>
      </c>
      <c r="G647" t="s">
        <v>19</v>
      </c>
      <c r="H647" s="1">
        <v>42982</v>
      </c>
      <c r="I647" s="36"/>
      <c r="J647" s="10" t="str">
        <f t="shared" si="50"/>
        <v>00 janvier 1900</v>
      </c>
      <c r="M647" s="10">
        <f t="shared" si="51"/>
        <v>0</v>
      </c>
      <c r="N647" s="12">
        <f t="shared" si="52"/>
        <v>365</v>
      </c>
      <c r="O647" s="10" t="str">
        <f t="shared" si="53"/>
        <v>30 décembre 1900</v>
      </c>
      <c r="P647" s="26" t="str">
        <f t="shared" si="54"/>
        <v/>
      </c>
      <c r="Q647" s="12"/>
      <c r="S647">
        <v>0</v>
      </c>
      <c r="T647">
        <v>80</v>
      </c>
    </row>
    <row r="648" spans="1:20" x14ac:dyDescent="0.3">
      <c r="A648" s="19" t="s">
        <v>2300</v>
      </c>
      <c r="B648" s="34" t="s">
        <v>1597</v>
      </c>
      <c r="C648" s="23"/>
      <c r="D648" s="23" t="s">
        <v>300</v>
      </c>
      <c r="E648" s="23" t="s">
        <v>129</v>
      </c>
      <c r="F648" s="23" t="s">
        <v>22</v>
      </c>
      <c r="G648" s="23" t="s">
        <v>33</v>
      </c>
      <c r="H648" s="24">
        <v>42663</v>
      </c>
      <c r="I648" s="36">
        <v>42662</v>
      </c>
      <c r="J648" s="10" t="str">
        <f t="shared" si="50"/>
        <v>19 octobre 2016</v>
      </c>
      <c r="K648" s="8">
        <v>60</v>
      </c>
      <c r="L648" s="8">
        <v>7</v>
      </c>
      <c r="M648" s="10">
        <f t="shared" si="51"/>
        <v>67</v>
      </c>
      <c r="N648" s="12">
        <f t="shared" si="52"/>
        <v>43027</v>
      </c>
      <c r="O648" s="10" t="str">
        <f t="shared" si="53"/>
        <v>19 octobre 2017</v>
      </c>
      <c r="P648" s="26" t="str">
        <f t="shared" si="54"/>
        <v>officiellement indemne en</v>
      </c>
      <c r="Q648" s="12"/>
      <c r="S648" s="23">
        <v>3</v>
      </c>
      <c r="T648" s="23">
        <v>3</v>
      </c>
    </row>
    <row r="649" spans="1:20" x14ac:dyDescent="0.3">
      <c r="A649" s="19" t="s">
        <v>2301</v>
      </c>
      <c r="B649" s="34" t="s">
        <v>1598</v>
      </c>
      <c r="D649" t="s">
        <v>195</v>
      </c>
      <c r="E649" t="s">
        <v>234</v>
      </c>
      <c r="F649" t="s">
        <v>7</v>
      </c>
      <c r="G649" t="s">
        <v>19</v>
      </c>
      <c r="H649" s="1">
        <v>42757</v>
      </c>
      <c r="J649" s="10" t="str">
        <f t="shared" si="50"/>
        <v>00 janvier 1900</v>
      </c>
      <c r="M649" s="10">
        <f t="shared" si="51"/>
        <v>0</v>
      </c>
      <c r="N649" s="12">
        <f t="shared" si="52"/>
        <v>365</v>
      </c>
      <c r="O649" s="10" t="str">
        <f t="shared" si="53"/>
        <v>30 décembre 1900</v>
      </c>
      <c r="P649" s="26" t="str">
        <f t="shared" si="54"/>
        <v/>
      </c>
      <c r="Q649" s="12"/>
      <c r="S649">
        <v>0</v>
      </c>
      <c r="T649">
        <v>174</v>
      </c>
    </row>
    <row r="650" spans="1:20" x14ac:dyDescent="0.3">
      <c r="A650" s="19" t="s">
        <v>2302</v>
      </c>
      <c r="B650" s="34" t="s">
        <v>1599</v>
      </c>
      <c r="C650" t="s">
        <v>9</v>
      </c>
      <c r="D650" t="s">
        <v>521</v>
      </c>
      <c r="E650" t="s">
        <v>51</v>
      </c>
      <c r="F650" t="s">
        <v>13</v>
      </c>
      <c r="G650" t="s">
        <v>94</v>
      </c>
      <c r="H650" s="1">
        <v>42833</v>
      </c>
      <c r="I650" s="36"/>
      <c r="J650" s="10" t="str">
        <f t="shared" si="50"/>
        <v>00 janvier 1900</v>
      </c>
      <c r="M650" s="10">
        <f t="shared" si="51"/>
        <v>0</v>
      </c>
      <c r="N650" s="12">
        <f t="shared" si="52"/>
        <v>365</v>
      </c>
      <c r="O650" s="10" t="str">
        <f t="shared" si="53"/>
        <v>30 décembre 1900</v>
      </c>
      <c r="P650" s="26" t="str">
        <f t="shared" si="54"/>
        <v/>
      </c>
      <c r="Q650" s="12"/>
      <c r="S650">
        <v>4</v>
      </c>
      <c r="T650">
        <v>4</v>
      </c>
    </row>
    <row r="651" spans="1:20" x14ac:dyDescent="0.3">
      <c r="A651" s="19" t="s">
        <v>2303</v>
      </c>
      <c r="B651" s="34" t="s">
        <v>1600</v>
      </c>
      <c r="C651" t="s">
        <v>932</v>
      </c>
      <c r="D651" t="s">
        <v>933</v>
      </c>
      <c r="E651" t="s">
        <v>72</v>
      </c>
      <c r="F651" t="s">
        <v>22</v>
      </c>
      <c r="G651" t="s">
        <v>57</v>
      </c>
      <c r="H651" s="1">
        <v>42750</v>
      </c>
      <c r="I651" s="36"/>
      <c r="J651" s="10" t="str">
        <f t="shared" si="50"/>
        <v>00 janvier 1900</v>
      </c>
      <c r="M651" s="10">
        <f t="shared" si="51"/>
        <v>0</v>
      </c>
      <c r="N651" s="12">
        <f t="shared" si="52"/>
        <v>365</v>
      </c>
      <c r="O651" s="10" t="str">
        <f t="shared" si="53"/>
        <v>30 décembre 1900</v>
      </c>
      <c r="P651" s="26" t="str">
        <f t="shared" si="54"/>
        <v/>
      </c>
      <c r="Q651" s="12"/>
      <c r="S651">
        <v>45</v>
      </c>
      <c r="T651">
        <v>45</v>
      </c>
    </row>
    <row r="652" spans="1:20" x14ac:dyDescent="0.3">
      <c r="A652" s="19" t="s">
        <v>2304</v>
      </c>
      <c r="B652" s="34" t="s">
        <v>1601</v>
      </c>
      <c r="C652" t="s">
        <v>934</v>
      </c>
      <c r="D652" t="s">
        <v>935</v>
      </c>
      <c r="E652" t="s">
        <v>859</v>
      </c>
      <c r="F652" t="s">
        <v>7</v>
      </c>
      <c r="G652" t="s">
        <v>16</v>
      </c>
      <c r="H652" s="1">
        <v>42788</v>
      </c>
      <c r="J652" s="10" t="str">
        <f t="shared" si="50"/>
        <v>00 janvier 1900</v>
      </c>
      <c r="M652" s="10">
        <f t="shared" si="51"/>
        <v>0</v>
      </c>
      <c r="N652" s="12">
        <f t="shared" si="52"/>
        <v>365</v>
      </c>
      <c r="O652" s="10" t="str">
        <f t="shared" si="53"/>
        <v>30 décembre 1900</v>
      </c>
      <c r="P652" s="26" t="str">
        <f t="shared" si="54"/>
        <v/>
      </c>
      <c r="Q652" s="12"/>
      <c r="S652">
        <v>0</v>
      </c>
      <c r="T652">
        <v>0</v>
      </c>
    </row>
    <row r="653" spans="1:20" x14ac:dyDescent="0.3">
      <c r="A653" s="19" t="s">
        <v>2305</v>
      </c>
      <c r="B653" s="34" t="s">
        <v>1602</v>
      </c>
      <c r="D653" t="s">
        <v>394</v>
      </c>
      <c r="E653" t="s">
        <v>395</v>
      </c>
      <c r="F653" t="s">
        <v>7</v>
      </c>
      <c r="G653" t="s">
        <v>89</v>
      </c>
      <c r="H653" s="1">
        <v>42854</v>
      </c>
      <c r="I653" s="36"/>
      <c r="J653" s="10" t="str">
        <f t="shared" si="50"/>
        <v>00 janvier 1900</v>
      </c>
      <c r="M653" s="10">
        <f t="shared" si="51"/>
        <v>0</v>
      </c>
      <c r="N653" s="12">
        <f t="shared" si="52"/>
        <v>365</v>
      </c>
      <c r="O653" s="10" t="str">
        <f t="shared" si="53"/>
        <v>30 décembre 1900</v>
      </c>
      <c r="P653" s="26" t="str">
        <f t="shared" si="54"/>
        <v/>
      </c>
      <c r="Q653" s="12"/>
      <c r="S653">
        <v>0</v>
      </c>
      <c r="T653">
        <v>46</v>
      </c>
    </row>
    <row r="654" spans="1:20" x14ac:dyDescent="0.3">
      <c r="A654" s="19" t="s">
        <v>2306</v>
      </c>
      <c r="B654" s="34" t="s">
        <v>1603</v>
      </c>
      <c r="C654" t="s">
        <v>291</v>
      </c>
      <c r="D654" t="s">
        <v>292</v>
      </c>
      <c r="E654" t="s">
        <v>72</v>
      </c>
      <c r="F654" t="s">
        <v>7</v>
      </c>
      <c r="G654" t="s">
        <v>137</v>
      </c>
      <c r="H654" s="1">
        <v>42965</v>
      </c>
      <c r="I654" s="36"/>
      <c r="J654" s="10" t="str">
        <f t="shared" si="50"/>
        <v>00 janvier 1900</v>
      </c>
      <c r="M654" s="10">
        <f t="shared" si="51"/>
        <v>0</v>
      </c>
      <c r="N654" s="12">
        <f t="shared" si="52"/>
        <v>365</v>
      </c>
      <c r="O654" s="10" t="str">
        <f t="shared" si="53"/>
        <v>30 décembre 1900</v>
      </c>
      <c r="P654" s="26" t="str">
        <f t="shared" si="54"/>
        <v/>
      </c>
      <c r="Q654" s="12"/>
      <c r="S654">
        <v>0</v>
      </c>
      <c r="T654">
        <v>6</v>
      </c>
    </row>
    <row r="655" spans="1:20" x14ac:dyDescent="0.3">
      <c r="A655" s="19" t="s">
        <v>2307</v>
      </c>
      <c r="B655" s="34" t="s">
        <v>1604</v>
      </c>
      <c r="D655" t="s">
        <v>377</v>
      </c>
      <c r="E655" t="s">
        <v>161</v>
      </c>
      <c r="F655" t="s">
        <v>7</v>
      </c>
      <c r="G655" t="s">
        <v>33</v>
      </c>
      <c r="H655" s="1">
        <v>42747</v>
      </c>
      <c r="I655" s="36"/>
      <c r="J655" s="10" t="str">
        <f t="shared" si="50"/>
        <v>00 janvier 1900</v>
      </c>
      <c r="M655" s="10">
        <f t="shared" si="51"/>
        <v>0</v>
      </c>
      <c r="N655" s="12">
        <f t="shared" si="52"/>
        <v>365</v>
      </c>
      <c r="O655" s="10" t="str">
        <f t="shared" si="53"/>
        <v>30 décembre 1900</v>
      </c>
      <c r="P655" s="26" t="str">
        <f t="shared" si="54"/>
        <v/>
      </c>
      <c r="Q655" s="12"/>
      <c r="S655">
        <v>0</v>
      </c>
      <c r="T655">
        <v>45</v>
      </c>
    </row>
    <row r="656" spans="1:20" x14ac:dyDescent="0.3">
      <c r="A656" s="19" t="s">
        <v>2308</v>
      </c>
      <c r="B656" s="34" t="s">
        <v>1605</v>
      </c>
      <c r="D656" t="s">
        <v>75</v>
      </c>
      <c r="E656" t="s">
        <v>76</v>
      </c>
      <c r="F656" t="s">
        <v>7</v>
      </c>
      <c r="G656" t="s">
        <v>16</v>
      </c>
      <c r="H656" s="1">
        <v>42803</v>
      </c>
      <c r="I656" s="36"/>
      <c r="J656" s="10" t="str">
        <f t="shared" si="50"/>
        <v>00 janvier 1900</v>
      </c>
      <c r="M656" s="10">
        <f t="shared" si="51"/>
        <v>0</v>
      </c>
      <c r="N656" s="12">
        <f t="shared" si="52"/>
        <v>365</v>
      </c>
      <c r="O656" s="10" t="str">
        <f t="shared" si="53"/>
        <v>30 décembre 1900</v>
      </c>
      <c r="P656" s="26" t="str">
        <f t="shared" si="54"/>
        <v/>
      </c>
      <c r="Q656" s="12"/>
      <c r="S656">
        <v>0</v>
      </c>
      <c r="T656">
        <v>18</v>
      </c>
    </row>
    <row r="657" spans="1:20" x14ac:dyDescent="0.3">
      <c r="A657" s="19" t="s">
        <v>2309</v>
      </c>
      <c r="B657" s="34" t="s">
        <v>1606</v>
      </c>
      <c r="D657" t="s">
        <v>55</v>
      </c>
      <c r="E657" t="s">
        <v>56</v>
      </c>
      <c r="F657" t="s">
        <v>7</v>
      </c>
      <c r="G657" t="s">
        <v>137</v>
      </c>
      <c r="H657" s="1">
        <v>42860</v>
      </c>
      <c r="J657" s="10" t="str">
        <f t="shared" si="50"/>
        <v>00 janvier 1900</v>
      </c>
      <c r="M657" s="10">
        <f t="shared" si="51"/>
        <v>0</v>
      </c>
      <c r="N657" s="12">
        <f t="shared" si="52"/>
        <v>365</v>
      </c>
      <c r="O657" s="10" t="str">
        <f t="shared" si="53"/>
        <v>30 décembre 1900</v>
      </c>
      <c r="P657" s="26" t="str">
        <f t="shared" si="54"/>
        <v/>
      </c>
      <c r="Q657" s="12"/>
      <c r="S657">
        <v>0</v>
      </c>
      <c r="T657">
        <v>28</v>
      </c>
    </row>
    <row r="658" spans="1:20" x14ac:dyDescent="0.3">
      <c r="A658" s="19" t="s">
        <v>2310</v>
      </c>
      <c r="B658" s="34" t="s">
        <v>1607</v>
      </c>
      <c r="C658" t="s">
        <v>307</v>
      </c>
      <c r="E658" t="s">
        <v>85</v>
      </c>
      <c r="F658" t="s">
        <v>7</v>
      </c>
      <c r="G658" t="s">
        <v>33</v>
      </c>
      <c r="H658" s="1">
        <v>42803</v>
      </c>
      <c r="J658" s="10" t="str">
        <f t="shared" si="50"/>
        <v>00 janvier 1900</v>
      </c>
      <c r="M658" s="10">
        <f t="shared" si="51"/>
        <v>0</v>
      </c>
      <c r="N658" s="12">
        <f t="shared" si="52"/>
        <v>365</v>
      </c>
      <c r="O658" s="10" t="str">
        <f t="shared" si="53"/>
        <v>30 décembre 1900</v>
      </c>
      <c r="P658" s="26" t="str">
        <f t="shared" si="54"/>
        <v/>
      </c>
      <c r="Q658" s="12"/>
      <c r="S658">
        <v>0</v>
      </c>
      <c r="T658">
        <v>35</v>
      </c>
    </row>
    <row r="659" spans="1:20" x14ac:dyDescent="0.3">
      <c r="A659" s="19" t="s">
        <v>2311</v>
      </c>
      <c r="B659" s="34" t="s">
        <v>1608</v>
      </c>
      <c r="C659" s="23"/>
      <c r="D659" s="23" t="s">
        <v>622</v>
      </c>
      <c r="E659" s="23" t="s">
        <v>621</v>
      </c>
      <c r="F659" s="23" t="s">
        <v>7</v>
      </c>
      <c r="G659" s="23" t="s">
        <v>33</v>
      </c>
      <c r="H659" s="24">
        <v>42693</v>
      </c>
      <c r="J659" s="10" t="str">
        <f t="shared" si="50"/>
        <v>00 janvier 1900</v>
      </c>
      <c r="M659" s="10">
        <f t="shared" si="51"/>
        <v>0</v>
      </c>
      <c r="N659" s="12">
        <f t="shared" si="52"/>
        <v>365</v>
      </c>
      <c r="O659" s="10" t="str">
        <f t="shared" si="53"/>
        <v>30 décembre 1900</v>
      </c>
      <c r="P659" s="26" t="str">
        <f t="shared" si="54"/>
        <v/>
      </c>
      <c r="Q659" s="12"/>
      <c r="S659" s="23">
        <v>0</v>
      </c>
      <c r="T659" s="23">
        <v>129</v>
      </c>
    </row>
    <row r="660" spans="1:20" x14ac:dyDescent="0.3">
      <c r="A660" s="19" t="s">
        <v>2312</v>
      </c>
      <c r="B660" s="34" t="s">
        <v>1609</v>
      </c>
      <c r="D660" t="s">
        <v>577</v>
      </c>
      <c r="E660" t="s">
        <v>936</v>
      </c>
      <c r="F660" t="s">
        <v>22</v>
      </c>
      <c r="G660" t="s">
        <v>772</v>
      </c>
      <c r="H660" s="1">
        <v>42747</v>
      </c>
      <c r="I660" s="36"/>
      <c r="J660" s="10" t="str">
        <f t="shared" si="50"/>
        <v>00 janvier 1900</v>
      </c>
      <c r="M660" s="10">
        <f t="shared" si="51"/>
        <v>0</v>
      </c>
      <c r="N660" s="12">
        <f t="shared" si="52"/>
        <v>365</v>
      </c>
      <c r="O660" s="10" t="str">
        <f t="shared" si="53"/>
        <v>30 décembre 1900</v>
      </c>
      <c r="P660" s="26" t="str">
        <f t="shared" si="54"/>
        <v/>
      </c>
      <c r="Q660" s="12"/>
      <c r="S660">
        <v>2</v>
      </c>
      <c r="T660">
        <v>2</v>
      </c>
    </row>
    <row r="661" spans="1:20" x14ac:dyDescent="0.3">
      <c r="A661" s="19" t="s">
        <v>2313</v>
      </c>
      <c r="B661" s="34" t="s">
        <v>1610</v>
      </c>
      <c r="D661" t="s">
        <v>937</v>
      </c>
      <c r="E661" t="s">
        <v>54</v>
      </c>
      <c r="F661" t="s">
        <v>13</v>
      </c>
      <c r="G661" t="s">
        <v>19</v>
      </c>
      <c r="H661" s="1">
        <v>42811</v>
      </c>
      <c r="J661" s="10" t="str">
        <f t="shared" si="50"/>
        <v>00 janvier 1900</v>
      </c>
      <c r="M661" s="10">
        <f t="shared" si="51"/>
        <v>0</v>
      </c>
      <c r="N661" s="12">
        <f t="shared" si="52"/>
        <v>365</v>
      </c>
      <c r="O661" s="10" t="str">
        <f t="shared" si="53"/>
        <v>30 décembre 1900</v>
      </c>
      <c r="P661" s="26" t="str">
        <f t="shared" si="54"/>
        <v/>
      </c>
      <c r="Q661" s="12"/>
      <c r="S661">
        <v>0</v>
      </c>
      <c r="T661">
        <v>0</v>
      </c>
    </row>
    <row r="662" spans="1:20" x14ac:dyDescent="0.3">
      <c r="A662" s="19" t="s">
        <v>2314</v>
      </c>
      <c r="B662" s="34" t="s">
        <v>1611</v>
      </c>
      <c r="C662" t="s">
        <v>9</v>
      </c>
      <c r="D662" t="s">
        <v>216</v>
      </c>
      <c r="E662" t="s">
        <v>86</v>
      </c>
      <c r="F662" t="s">
        <v>41</v>
      </c>
      <c r="G662" t="s">
        <v>40</v>
      </c>
      <c r="H662" s="1">
        <v>42893</v>
      </c>
      <c r="I662" s="36"/>
      <c r="J662" s="10" t="str">
        <f t="shared" si="50"/>
        <v>00 janvier 1900</v>
      </c>
      <c r="M662" s="10">
        <f t="shared" si="51"/>
        <v>0</v>
      </c>
      <c r="N662" s="12">
        <f t="shared" si="52"/>
        <v>365</v>
      </c>
      <c r="O662" s="10" t="str">
        <f t="shared" si="53"/>
        <v>30 décembre 1900</v>
      </c>
      <c r="P662" s="26" t="str">
        <f t="shared" si="54"/>
        <v/>
      </c>
      <c r="Q662" s="12"/>
      <c r="S662">
        <v>10</v>
      </c>
      <c r="T662">
        <v>10</v>
      </c>
    </row>
    <row r="663" spans="1:20" x14ac:dyDescent="0.3">
      <c r="A663" s="19" t="s">
        <v>2315</v>
      </c>
      <c r="B663" s="34" t="s">
        <v>1612</v>
      </c>
      <c r="C663" t="s">
        <v>938</v>
      </c>
      <c r="E663" t="s">
        <v>185</v>
      </c>
      <c r="F663" t="s">
        <v>7</v>
      </c>
      <c r="G663" t="s">
        <v>19</v>
      </c>
      <c r="H663" s="1">
        <v>42996</v>
      </c>
      <c r="I663" s="36"/>
      <c r="J663" s="10" t="str">
        <f t="shared" si="50"/>
        <v>00 janvier 1900</v>
      </c>
      <c r="M663" s="10">
        <f t="shared" si="51"/>
        <v>0</v>
      </c>
      <c r="N663" s="12">
        <f t="shared" si="52"/>
        <v>365</v>
      </c>
      <c r="O663" s="10" t="str">
        <f t="shared" si="53"/>
        <v>30 décembre 1900</v>
      </c>
      <c r="P663" s="26" t="str">
        <f t="shared" si="54"/>
        <v/>
      </c>
      <c r="Q663" s="12"/>
      <c r="S663">
        <v>0</v>
      </c>
      <c r="T663">
        <v>1</v>
      </c>
    </row>
    <row r="664" spans="1:20" x14ac:dyDescent="0.3">
      <c r="A664" s="19" t="s">
        <v>2316</v>
      </c>
      <c r="B664" s="34" t="s">
        <v>1613</v>
      </c>
      <c r="D664" t="s">
        <v>23</v>
      </c>
      <c r="E664" t="s">
        <v>24</v>
      </c>
      <c r="F664" t="s">
        <v>22</v>
      </c>
      <c r="G664" t="s">
        <v>33</v>
      </c>
      <c r="H664" s="1">
        <v>42767</v>
      </c>
      <c r="I664" s="36">
        <v>42663</v>
      </c>
      <c r="J664" s="10" t="str">
        <f t="shared" si="50"/>
        <v>20 octobre 2016</v>
      </c>
      <c r="K664" s="8">
        <v>52</v>
      </c>
      <c r="L664" s="8">
        <v>15</v>
      </c>
      <c r="M664" s="10">
        <f t="shared" si="51"/>
        <v>67</v>
      </c>
      <c r="N664" s="12">
        <f t="shared" si="52"/>
        <v>43028</v>
      </c>
      <c r="O664" s="10" t="str">
        <f t="shared" si="53"/>
        <v>20 octobre 2017</v>
      </c>
      <c r="P664" s="26" t="str">
        <f t="shared" si="54"/>
        <v>officiellement indemne en</v>
      </c>
      <c r="Q664" s="12"/>
      <c r="S664">
        <v>0</v>
      </c>
      <c r="T664">
        <v>0</v>
      </c>
    </row>
    <row r="665" spans="1:20" x14ac:dyDescent="0.3">
      <c r="A665" s="19" t="s">
        <v>2317</v>
      </c>
      <c r="B665" s="34" t="s">
        <v>1614</v>
      </c>
      <c r="D665" t="s">
        <v>118</v>
      </c>
      <c r="E665" t="s">
        <v>24</v>
      </c>
      <c r="F665" t="s">
        <v>111</v>
      </c>
      <c r="G665" t="s">
        <v>16</v>
      </c>
      <c r="H665" s="1">
        <v>42767</v>
      </c>
      <c r="I665" s="36"/>
      <c r="J665" s="10" t="str">
        <f t="shared" si="50"/>
        <v>00 janvier 1900</v>
      </c>
      <c r="M665" s="10">
        <f t="shared" si="51"/>
        <v>0</v>
      </c>
      <c r="N665" s="12">
        <f t="shared" si="52"/>
        <v>365</v>
      </c>
      <c r="O665" s="10" t="str">
        <f t="shared" si="53"/>
        <v>30 décembre 1900</v>
      </c>
      <c r="P665" s="26" t="str">
        <f t="shared" si="54"/>
        <v/>
      </c>
      <c r="Q665" s="12"/>
      <c r="S665">
        <v>0</v>
      </c>
      <c r="T665">
        <v>71</v>
      </c>
    </row>
    <row r="666" spans="1:20" x14ac:dyDescent="0.3">
      <c r="A666" s="19" t="s">
        <v>2318</v>
      </c>
      <c r="B666" s="34" t="s">
        <v>1615</v>
      </c>
      <c r="D666" t="s">
        <v>610</v>
      </c>
      <c r="E666" t="s">
        <v>319</v>
      </c>
      <c r="F666" t="s">
        <v>22</v>
      </c>
      <c r="G666" t="s">
        <v>244</v>
      </c>
      <c r="H666" s="1">
        <v>42966</v>
      </c>
      <c r="I666" s="36"/>
      <c r="J666" s="10" t="str">
        <f t="shared" si="50"/>
        <v>00 janvier 1900</v>
      </c>
      <c r="M666" s="10">
        <f t="shared" si="51"/>
        <v>0</v>
      </c>
      <c r="N666" s="12">
        <f t="shared" si="52"/>
        <v>365</v>
      </c>
      <c r="O666" s="10" t="str">
        <f t="shared" si="53"/>
        <v>30 décembre 1900</v>
      </c>
      <c r="P666" s="26" t="str">
        <f t="shared" si="54"/>
        <v/>
      </c>
      <c r="Q666" s="12"/>
      <c r="S666">
        <v>3</v>
      </c>
      <c r="T666">
        <v>3</v>
      </c>
    </row>
    <row r="667" spans="1:20" x14ac:dyDescent="0.3">
      <c r="A667" s="19" t="s">
        <v>2319</v>
      </c>
      <c r="B667" s="34" t="s">
        <v>1616</v>
      </c>
      <c r="C667" t="s">
        <v>9</v>
      </c>
      <c r="E667" t="s">
        <v>128</v>
      </c>
      <c r="F667" t="s">
        <v>22</v>
      </c>
      <c r="G667" t="s">
        <v>16</v>
      </c>
      <c r="H667" s="1">
        <v>42731</v>
      </c>
      <c r="I667" s="36"/>
      <c r="J667" s="10" t="str">
        <f t="shared" si="50"/>
        <v>00 janvier 1900</v>
      </c>
      <c r="M667" s="10">
        <f t="shared" si="51"/>
        <v>0</v>
      </c>
      <c r="N667" s="12">
        <f t="shared" si="52"/>
        <v>365</v>
      </c>
      <c r="O667" s="10" t="str">
        <f t="shared" si="53"/>
        <v>30 décembre 1900</v>
      </c>
      <c r="P667" s="26" t="str">
        <f t="shared" si="54"/>
        <v/>
      </c>
      <c r="Q667" s="12"/>
      <c r="S667">
        <v>8</v>
      </c>
      <c r="T667">
        <v>8</v>
      </c>
    </row>
    <row r="668" spans="1:20" x14ac:dyDescent="0.3">
      <c r="A668" s="19" t="s">
        <v>2320</v>
      </c>
      <c r="B668" s="34" t="s">
        <v>1617</v>
      </c>
      <c r="C668" t="s">
        <v>939</v>
      </c>
      <c r="E668" t="s">
        <v>713</v>
      </c>
      <c r="F668" t="s">
        <v>7</v>
      </c>
      <c r="G668" t="s">
        <v>12</v>
      </c>
      <c r="H668" s="1">
        <v>42878</v>
      </c>
      <c r="J668" s="10" t="str">
        <f t="shared" si="50"/>
        <v>00 janvier 1900</v>
      </c>
      <c r="M668" s="10">
        <f t="shared" si="51"/>
        <v>0</v>
      </c>
      <c r="N668" s="12">
        <f t="shared" si="52"/>
        <v>365</v>
      </c>
      <c r="O668" s="10" t="str">
        <f t="shared" si="53"/>
        <v>30 décembre 1900</v>
      </c>
      <c r="P668" s="26" t="str">
        <f t="shared" si="54"/>
        <v/>
      </c>
      <c r="Q668" s="12"/>
      <c r="S668">
        <v>0</v>
      </c>
      <c r="T668">
        <v>24</v>
      </c>
    </row>
    <row r="669" spans="1:20" x14ac:dyDescent="0.3">
      <c r="A669" s="19" t="s">
        <v>2321</v>
      </c>
      <c r="B669" s="34" t="s">
        <v>1618</v>
      </c>
      <c r="D669" t="s">
        <v>193</v>
      </c>
      <c r="E669" t="s">
        <v>194</v>
      </c>
      <c r="F669" t="s">
        <v>7</v>
      </c>
      <c r="G669" t="s">
        <v>40</v>
      </c>
      <c r="H669" s="1">
        <v>42761</v>
      </c>
      <c r="J669" s="10" t="str">
        <f t="shared" si="50"/>
        <v>00 janvier 1900</v>
      </c>
      <c r="M669" s="10">
        <f t="shared" si="51"/>
        <v>0</v>
      </c>
      <c r="N669" s="12">
        <f t="shared" si="52"/>
        <v>365</v>
      </c>
      <c r="O669" s="10" t="str">
        <f t="shared" si="53"/>
        <v>30 décembre 1900</v>
      </c>
      <c r="P669" s="26" t="str">
        <f t="shared" si="54"/>
        <v/>
      </c>
      <c r="Q669" s="12"/>
      <c r="S669">
        <v>0</v>
      </c>
      <c r="T669">
        <v>102</v>
      </c>
    </row>
    <row r="670" spans="1:20" x14ac:dyDescent="0.3">
      <c r="A670" s="19" t="s">
        <v>2322</v>
      </c>
      <c r="B670" s="34" t="s">
        <v>1619</v>
      </c>
      <c r="C670" t="s">
        <v>61</v>
      </c>
      <c r="D670" t="s">
        <v>192</v>
      </c>
      <c r="E670" t="s">
        <v>194</v>
      </c>
      <c r="F670" t="s">
        <v>7</v>
      </c>
      <c r="G670" t="s">
        <v>40</v>
      </c>
      <c r="H670" s="1">
        <v>42809</v>
      </c>
      <c r="I670" s="36"/>
      <c r="J670" s="10" t="str">
        <f t="shared" si="50"/>
        <v>00 janvier 1900</v>
      </c>
      <c r="M670" s="10">
        <f t="shared" si="51"/>
        <v>0</v>
      </c>
      <c r="N670" s="12">
        <f t="shared" si="52"/>
        <v>365</v>
      </c>
      <c r="O670" s="10" t="str">
        <f t="shared" si="53"/>
        <v>30 décembre 1900</v>
      </c>
      <c r="P670" s="26" t="str">
        <f t="shared" si="54"/>
        <v/>
      </c>
      <c r="Q670" s="12"/>
      <c r="S670">
        <v>0</v>
      </c>
      <c r="T670">
        <v>46</v>
      </c>
    </row>
    <row r="671" spans="1:20" x14ac:dyDescent="0.3">
      <c r="A671" s="19" t="s">
        <v>2323</v>
      </c>
      <c r="B671" s="34" t="s">
        <v>1620</v>
      </c>
      <c r="C671" s="23"/>
      <c r="D671" s="23" t="s">
        <v>430</v>
      </c>
      <c r="E671" s="23" t="s">
        <v>431</v>
      </c>
      <c r="F671" s="23" t="s">
        <v>7</v>
      </c>
      <c r="G671" s="23" t="s">
        <v>40</v>
      </c>
      <c r="H671" s="24">
        <v>42713</v>
      </c>
      <c r="J671" s="10" t="str">
        <f t="shared" si="50"/>
        <v>00 janvier 1900</v>
      </c>
      <c r="M671" s="10">
        <f t="shared" si="51"/>
        <v>0</v>
      </c>
      <c r="N671" s="12">
        <f t="shared" si="52"/>
        <v>365</v>
      </c>
      <c r="O671" s="10" t="str">
        <f t="shared" si="53"/>
        <v>30 décembre 1900</v>
      </c>
      <c r="P671" s="26" t="str">
        <f t="shared" si="54"/>
        <v/>
      </c>
      <c r="Q671" s="12"/>
      <c r="S671" s="23">
        <v>0</v>
      </c>
      <c r="T671" s="23">
        <v>125</v>
      </c>
    </row>
    <row r="672" spans="1:20" x14ac:dyDescent="0.3">
      <c r="A672" s="19" t="s">
        <v>2324</v>
      </c>
      <c r="B672" s="34" t="s">
        <v>1621</v>
      </c>
      <c r="D672" t="s">
        <v>679</v>
      </c>
      <c r="E672" t="s">
        <v>431</v>
      </c>
      <c r="F672" t="s">
        <v>7</v>
      </c>
      <c r="G672" t="s">
        <v>40</v>
      </c>
      <c r="H672" s="1">
        <v>42713</v>
      </c>
      <c r="J672" s="10" t="str">
        <f t="shared" si="50"/>
        <v>00 janvier 1900</v>
      </c>
      <c r="M672" s="10">
        <f t="shared" si="51"/>
        <v>0</v>
      </c>
      <c r="N672" s="12">
        <f t="shared" si="52"/>
        <v>365</v>
      </c>
      <c r="O672" s="10" t="str">
        <f t="shared" si="53"/>
        <v>30 décembre 1900</v>
      </c>
      <c r="P672" s="26" t="str">
        <f t="shared" si="54"/>
        <v/>
      </c>
      <c r="Q672" s="12"/>
      <c r="S672">
        <v>0</v>
      </c>
      <c r="T672">
        <v>111</v>
      </c>
    </row>
    <row r="673" spans="1:20" x14ac:dyDescent="0.3">
      <c r="A673" s="19" t="s">
        <v>2325</v>
      </c>
      <c r="B673" s="34" t="s">
        <v>1622</v>
      </c>
      <c r="C673" t="s">
        <v>9</v>
      </c>
      <c r="D673" t="s">
        <v>483</v>
      </c>
      <c r="E673" t="s">
        <v>131</v>
      </c>
      <c r="F673" t="s">
        <v>7</v>
      </c>
      <c r="G673" t="s">
        <v>94</v>
      </c>
      <c r="H673" s="1">
        <v>42713</v>
      </c>
      <c r="I673" s="36"/>
      <c r="J673" s="10" t="str">
        <f t="shared" si="50"/>
        <v>00 janvier 1900</v>
      </c>
      <c r="M673" s="10">
        <f t="shared" si="51"/>
        <v>0</v>
      </c>
      <c r="N673" s="12">
        <f t="shared" si="52"/>
        <v>365</v>
      </c>
      <c r="O673" s="10" t="str">
        <f t="shared" si="53"/>
        <v>30 décembre 1900</v>
      </c>
      <c r="P673" s="26" t="str">
        <f t="shared" si="54"/>
        <v/>
      </c>
      <c r="Q673" s="12"/>
      <c r="S673">
        <v>0</v>
      </c>
      <c r="T673">
        <v>28</v>
      </c>
    </row>
    <row r="674" spans="1:20" x14ac:dyDescent="0.3">
      <c r="A674" s="19" t="s">
        <v>2326</v>
      </c>
      <c r="B674" s="34" t="s">
        <v>1623</v>
      </c>
      <c r="D674" t="s">
        <v>512</v>
      </c>
      <c r="E674" t="s">
        <v>60</v>
      </c>
      <c r="F674" t="s">
        <v>7</v>
      </c>
      <c r="G674" t="s">
        <v>12</v>
      </c>
      <c r="H674" s="1">
        <v>42882</v>
      </c>
      <c r="J674" s="10" t="str">
        <f t="shared" si="50"/>
        <v>00 janvier 1900</v>
      </c>
      <c r="M674" s="10">
        <f t="shared" si="51"/>
        <v>0</v>
      </c>
      <c r="N674" s="12">
        <f t="shared" si="52"/>
        <v>365</v>
      </c>
      <c r="O674" s="10" t="str">
        <f t="shared" si="53"/>
        <v>30 décembre 1900</v>
      </c>
      <c r="P674" s="26" t="str">
        <f t="shared" si="54"/>
        <v/>
      </c>
      <c r="Q674" s="12"/>
      <c r="S674">
        <v>0</v>
      </c>
      <c r="T674">
        <v>6</v>
      </c>
    </row>
    <row r="675" spans="1:20" x14ac:dyDescent="0.3">
      <c r="A675" s="19" t="s">
        <v>2327</v>
      </c>
      <c r="B675" s="34" t="s">
        <v>1624</v>
      </c>
      <c r="D675" t="s">
        <v>104</v>
      </c>
      <c r="E675" t="s">
        <v>105</v>
      </c>
      <c r="F675" t="s">
        <v>7</v>
      </c>
      <c r="G675" t="s">
        <v>8</v>
      </c>
      <c r="H675" s="1">
        <v>42674</v>
      </c>
      <c r="I675" s="36"/>
      <c r="J675" s="10" t="str">
        <f t="shared" si="50"/>
        <v>00 janvier 1900</v>
      </c>
      <c r="M675" s="10">
        <f t="shared" si="51"/>
        <v>0</v>
      </c>
      <c r="N675" s="12">
        <f t="shared" si="52"/>
        <v>365</v>
      </c>
      <c r="O675" s="10" t="str">
        <f t="shared" si="53"/>
        <v>30 décembre 1900</v>
      </c>
      <c r="P675" s="26" t="str">
        <f t="shared" si="54"/>
        <v/>
      </c>
      <c r="Q675" s="12"/>
      <c r="S675">
        <v>0</v>
      </c>
      <c r="T675">
        <v>30</v>
      </c>
    </row>
    <row r="676" spans="1:20" x14ac:dyDescent="0.3">
      <c r="A676" s="19" t="s">
        <v>2328</v>
      </c>
      <c r="B676" s="34" t="s">
        <v>1625</v>
      </c>
      <c r="C676" t="s">
        <v>940</v>
      </c>
      <c r="D676" t="s">
        <v>38</v>
      </c>
      <c r="E676" t="s">
        <v>39</v>
      </c>
      <c r="F676" t="s">
        <v>7</v>
      </c>
      <c r="G676" t="s">
        <v>40</v>
      </c>
      <c r="H676" s="1">
        <v>42683</v>
      </c>
      <c r="J676" s="10" t="str">
        <f t="shared" si="50"/>
        <v>00 janvier 1900</v>
      </c>
      <c r="M676" s="10">
        <f t="shared" si="51"/>
        <v>0</v>
      </c>
      <c r="N676" s="12">
        <f t="shared" si="52"/>
        <v>365</v>
      </c>
      <c r="O676" s="10" t="str">
        <f t="shared" si="53"/>
        <v>30 décembre 1900</v>
      </c>
      <c r="P676" s="26" t="str">
        <f t="shared" si="54"/>
        <v/>
      </c>
      <c r="Q676" s="12"/>
      <c r="S676">
        <v>0</v>
      </c>
      <c r="T676">
        <v>0</v>
      </c>
    </row>
    <row r="677" spans="1:20" x14ac:dyDescent="0.3">
      <c r="A677" s="19" t="s">
        <v>2329</v>
      </c>
      <c r="B677" s="34" t="s">
        <v>1626</v>
      </c>
      <c r="D677" t="s">
        <v>210</v>
      </c>
      <c r="E677" t="s">
        <v>211</v>
      </c>
      <c r="F677" t="s">
        <v>7</v>
      </c>
      <c r="G677" t="s">
        <v>8</v>
      </c>
      <c r="H677" s="1">
        <v>42888</v>
      </c>
      <c r="J677" s="10" t="str">
        <f t="shared" si="50"/>
        <v>00 janvier 1900</v>
      </c>
      <c r="M677" s="10">
        <f t="shared" si="51"/>
        <v>0</v>
      </c>
      <c r="N677" s="12">
        <f t="shared" si="52"/>
        <v>365</v>
      </c>
      <c r="O677" s="10" t="str">
        <f t="shared" si="53"/>
        <v>30 décembre 1900</v>
      </c>
      <c r="P677" s="26" t="str">
        <f t="shared" si="54"/>
        <v/>
      </c>
      <c r="Q677" s="12"/>
      <c r="S677">
        <v>0</v>
      </c>
      <c r="T677">
        <v>7</v>
      </c>
    </row>
    <row r="678" spans="1:20" x14ac:dyDescent="0.3">
      <c r="A678" s="19" t="s">
        <v>2330</v>
      </c>
      <c r="B678" s="34" t="s">
        <v>1627</v>
      </c>
      <c r="D678" t="s">
        <v>941</v>
      </c>
      <c r="E678" t="s">
        <v>56</v>
      </c>
      <c r="F678" t="s">
        <v>22</v>
      </c>
      <c r="G678" t="s">
        <v>4</v>
      </c>
      <c r="H678" s="1">
        <v>42750</v>
      </c>
      <c r="I678" s="36"/>
      <c r="J678" s="10" t="str">
        <f t="shared" si="50"/>
        <v>00 janvier 1900</v>
      </c>
      <c r="M678" s="10">
        <f t="shared" si="51"/>
        <v>0</v>
      </c>
      <c r="N678" s="12">
        <f t="shared" si="52"/>
        <v>365</v>
      </c>
      <c r="O678" s="10" t="str">
        <f t="shared" si="53"/>
        <v>30 décembre 1900</v>
      </c>
      <c r="P678" s="26" t="str">
        <f t="shared" si="54"/>
        <v/>
      </c>
      <c r="Q678" s="12"/>
      <c r="S678">
        <v>0</v>
      </c>
      <c r="T678">
        <v>0</v>
      </c>
    </row>
    <row r="679" spans="1:20" x14ac:dyDescent="0.3">
      <c r="A679" s="19" t="s">
        <v>2331</v>
      </c>
      <c r="B679" s="34" t="s">
        <v>1628</v>
      </c>
      <c r="C679" t="s">
        <v>150</v>
      </c>
      <c r="D679" t="s">
        <v>241</v>
      </c>
      <c r="E679" t="s">
        <v>209</v>
      </c>
      <c r="F679" t="s">
        <v>7</v>
      </c>
      <c r="G679" t="s">
        <v>174</v>
      </c>
      <c r="H679" s="1">
        <v>42797</v>
      </c>
      <c r="J679" s="10" t="str">
        <f t="shared" si="50"/>
        <v>00 janvier 1900</v>
      </c>
      <c r="M679" s="10">
        <f t="shared" si="51"/>
        <v>0</v>
      </c>
      <c r="N679" s="12">
        <f t="shared" si="52"/>
        <v>365</v>
      </c>
      <c r="O679" s="10" t="str">
        <f t="shared" si="53"/>
        <v>30 décembre 1900</v>
      </c>
      <c r="P679" s="26" t="str">
        <f t="shared" si="54"/>
        <v/>
      </c>
      <c r="Q679" s="12"/>
      <c r="S679">
        <v>0</v>
      </c>
      <c r="T679">
        <v>36</v>
      </c>
    </row>
    <row r="680" spans="1:20" x14ac:dyDescent="0.3">
      <c r="A680" s="19" t="s">
        <v>2332</v>
      </c>
      <c r="B680" s="34" t="s">
        <v>1629</v>
      </c>
      <c r="D680" t="s">
        <v>942</v>
      </c>
      <c r="E680" t="s">
        <v>497</v>
      </c>
      <c r="F680" t="s">
        <v>7</v>
      </c>
      <c r="G680" t="s">
        <v>16</v>
      </c>
      <c r="H680" s="1">
        <v>42750</v>
      </c>
      <c r="I680" s="36"/>
      <c r="J680" s="10" t="str">
        <f t="shared" si="50"/>
        <v>00 janvier 1900</v>
      </c>
      <c r="M680" s="10">
        <f t="shared" si="51"/>
        <v>0</v>
      </c>
      <c r="N680" s="12">
        <f t="shared" si="52"/>
        <v>365</v>
      </c>
      <c r="O680" s="10" t="str">
        <f t="shared" si="53"/>
        <v>30 décembre 1900</v>
      </c>
      <c r="P680" s="26" t="str">
        <f t="shared" si="54"/>
        <v/>
      </c>
      <c r="Q680" s="12"/>
      <c r="S680">
        <v>0</v>
      </c>
      <c r="T680">
        <v>0</v>
      </c>
    </row>
    <row r="681" spans="1:20" x14ac:dyDescent="0.3">
      <c r="A681" s="19" t="s">
        <v>2333</v>
      </c>
      <c r="B681" s="34" t="s">
        <v>1630</v>
      </c>
      <c r="D681" t="s">
        <v>73</v>
      </c>
      <c r="E681" t="s">
        <v>74</v>
      </c>
      <c r="F681" t="s">
        <v>22</v>
      </c>
      <c r="G681" t="s">
        <v>4</v>
      </c>
      <c r="H681" s="1">
        <v>42873</v>
      </c>
      <c r="J681" s="10" t="str">
        <f t="shared" si="50"/>
        <v>00 janvier 1900</v>
      </c>
      <c r="M681" s="10">
        <f t="shared" si="51"/>
        <v>0</v>
      </c>
      <c r="N681" s="12">
        <f t="shared" si="52"/>
        <v>365</v>
      </c>
      <c r="O681" s="10" t="str">
        <f t="shared" si="53"/>
        <v>30 décembre 1900</v>
      </c>
      <c r="P681" s="26" t="str">
        <f t="shared" si="54"/>
        <v/>
      </c>
      <c r="Q681" s="12"/>
      <c r="S681">
        <v>1</v>
      </c>
      <c r="T681">
        <v>1</v>
      </c>
    </row>
    <row r="682" spans="1:20" x14ac:dyDescent="0.3">
      <c r="A682" s="19" t="s">
        <v>2334</v>
      </c>
      <c r="B682" s="34" t="s">
        <v>1631</v>
      </c>
      <c r="C682" s="23" t="s">
        <v>91</v>
      </c>
      <c r="D682" s="23" t="s">
        <v>92</v>
      </c>
      <c r="E682" s="23" t="s">
        <v>93</v>
      </c>
      <c r="F682" s="23" t="s">
        <v>7</v>
      </c>
      <c r="G682" s="23" t="s">
        <v>94</v>
      </c>
      <c r="H682" s="24">
        <v>42854</v>
      </c>
      <c r="J682" s="10" t="str">
        <f t="shared" si="50"/>
        <v>00 janvier 1900</v>
      </c>
      <c r="M682" s="10">
        <f t="shared" si="51"/>
        <v>0</v>
      </c>
      <c r="N682" s="12">
        <f t="shared" si="52"/>
        <v>365</v>
      </c>
      <c r="O682" s="10" t="str">
        <f t="shared" si="53"/>
        <v>30 décembre 1900</v>
      </c>
      <c r="P682" s="26" t="str">
        <f t="shared" si="54"/>
        <v/>
      </c>
      <c r="Q682" s="12"/>
      <c r="S682" s="23">
        <v>0</v>
      </c>
      <c r="T682" s="23">
        <v>12</v>
      </c>
    </row>
    <row r="683" spans="1:20" x14ac:dyDescent="0.3">
      <c r="A683" s="19" t="s">
        <v>2335</v>
      </c>
      <c r="B683" s="34" t="s">
        <v>1632</v>
      </c>
      <c r="D683" t="s">
        <v>283</v>
      </c>
      <c r="E683" t="s">
        <v>284</v>
      </c>
      <c r="F683" t="s">
        <v>22</v>
      </c>
      <c r="G683" t="s">
        <v>19</v>
      </c>
      <c r="H683" s="1">
        <v>42744</v>
      </c>
      <c r="I683" s="36"/>
      <c r="J683" s="10" t="str">
        <f t="shared" si="50"/>
        <v>00 janvier 1900</v>
      </c>
      <c r="M683" s="10">
        <f t="shared" si="51"/>
        <v>0</v>
      </c>
      <c r="N683" s="12">
        <f t="shared" si="52"/>
        <v>365</v>
      </c>
      <c r="O683" s="10" t="str">
        <f t="shared" si="53"/>
        <v>30 décembre 1900</v>
      </c>
      <c r="P683" s="26" t="str">
        <f t="shared" si="54"/>
        <v/>
      </c>
      <c r="Q683" s="12"/>
      <c r="S683">
        <v>0</v>
      </c>
      <c r="T683">
        <v>0</v>
      </c>
    </row>
    <row r="684" spans="1:20" x14ac:dyDescent="0.3">
      <c r="A684" s="19" t="s">
        <v>2336</v>
      </c>
      <c r="B684" s="34" t="s">
        <v>1633</v>
      </c>
      <c r="D684" t="s">
        <v>283</v>
      </c>
      <c r="E684" t="s">
        <v>284</v>
      </c>
      <c r="F684" t="s">
        <v>7</v>
      </c>
      <c r="G684" t="s">
        <v>19</v>
      </c>
      <c r="H684" s="1">
        <v>42744</v>
      </c>
      <c r="I684" s="36"/>
      <c r="J684" s="10" t="str">
        <f t="shared" si="50"/>
        <v>00 janvier 1900</v>
      </c>
      <c r="M684" s="10">
        <f t="shared" si="51"/>
        <v>0</v>
      </c>
      <c r="N684" s="12">
        <f t="shared" si="52"/>
        <v>365</v>
      </c>
      <c r="O684" s="10" t="str">
        <f t="shared" si="53"/>
        <v>30 décembre 1900</v>
      </c>
      <c r="P684" s="26" t="str">
        <f t="shared" si="54"/>
        <v/>
      </c>
      <c r="Q684" s="12"/>
      <c r="S684">
        <v>0</v>
      </c>
      <c r="T684">
        <v>24</v>
      </c>
    </row>
    <row r="685" spans="1:20" x14ac:dyDescent="0.3">
      <c r="A685" s="19" t="s">
        <v>2337</v>
      </c>
      <c r="B685" s="34" t="s">
        <v>1634</v>
      </c>
      <c r="C685" t="s">
        <v>181</v>
      </c>
      <c r="E685" t="s">
        <v>182</v>
      </c>
      <c r="F685" t="s">
        <v>7</v>
      </c>
      <c r="G685" t="s">
        <v>137</v>
      </c>
      <c r="H685" s="1">
        <v>42874</v>
      </c>
      <c r="J685" s="10" t="str">
        <f t="shared" si="50"/>
        <v>00 janvier 1900</v>
      </c>
      <c r="M685" s="10">
        <f t="shared" si="51"/>
        <v>0</v>
      </c>
      <c r="N685" s="12">
        <f t="shared" si="52"/>
        <v>365</v>
      </c>
      <c r="O685" s="10" t="str">
        <f t="shared" si="53"/>
        <v>30 décembre 1900</v>
      </c>
      <c r="P685" s="26" t="str">
        <f t="shared" si="54"/>
        <v/>
      </c>
      <c r="Q685" s="12"/>
      <c r="S685">
        <v>0</v>
      </c>
      <c r="T685">
        <v>62</v>
      </c>
    </row>
    <row r="686" spans="1:20" x14ac:dyDescent="0.3">
      <c r="A686" s="19" t="s">
        <v>2338</v>
      </c>
      <c r="B686" s="34" t="s">
        <v>1635</v>
      </c>
      <c r="D686" t="s">
        <v>225</v>
      </c>
      <c r="E686" t="s">
        <v>226</v>
      </c>
      <c r="F686" t="s">
        <v>22</v>
      </c>
      <c r="G686" t="s">
        <v>12</v>
      </c>
      <c r="H686" s="1">
        <v>42892</v>
      </c>
      <c r="J686" s="10" t="str">
        <f t="shared" si="50"/>
        <v>00 janvier 1900</v>
      </c>
      <c r="M686" s="10">
        <f t="shared" si="51"/>
        <v>0</v>
      </c>
      <c r="N686" s="12">
        <f t="shared" si="52"/>
        <v>365</v>
      </c>
      <c r="O686" s="10" t="str">
        <f t="shared" si="53"/>
        <v>30 décembre 1900</v>
      </c>
      <c r="P686" s="26" t="str">
        <f t="shared" si="54"/>
        <v/>
      </c>
      <c r="Q686" s="12"/>
      <c r="S686">
        <v>3</v>
      </c>
      <c r="T686">
        <v>3</v>
      </c>
    </row>
    <row r="687" spans="1:20" x14ac:dyDescent="0.3">
      <c r="A687" s="19" t="s">
        <v>2339</v>
      </c>
      <c r="B687" s="34" t="s">
        <v>1636</v>
      </c>
      <c r="C687" t="s">
        <v>78</v>
      </c>
      <c r="E687" t="s">
        <v>204</v>
      </c>
      <c r="F687" t="s">
        <v>36</v>
      </c>
      <c r="G687" t="s">
        <v>19</v>
      </c>
      <c r="H687" s="1">
        <v>42796</v>
      </c>
      <c r="I687" s="36"/>
      <c r="J687" s="10" t="str">
        <f t="shared" si="50"/>
        <v>00 janvier 1900</v>
      </c>
      <c r="M687" s="10">
        <f t="shared" si="51"/>
        <v>0</v>
      </c>
      <c r="N687" s="12">
        <f t="shared" si="52"/>
        <v>365</v>
      </c>
      <c r="O687" s="10" t="str">
        <f t="shared" si="53"/>
        <v>30 décembre 1900</v>
      </c>
      <c r="P687" s="26" t="str">
        <f t="shared" si="54"/>
        <v/>
      </c>
      <c r="Q687" s="12"/>
      <c r="S687">
        <v>0</v>
      </c>
      <c r="T687">
        <v>26</v>
      </c>
    </row>
    <row r="688" spans="1:20" x14ac:dyDescent="0.3">
      <c r="A688" s="19" t="s">
        <v>2340</v>
      </c>
      <c r="B688" s="34" t="s">
        <v>1637</v>
      </c>
      <c r="D688" t="s">
        <v>777</v>
      </c>
      <c r="E688" t="s">
        <v>54</v>
      </c>
      <c r="F688" t="s">
        <v>22</v>
      </c>
      <c r="G688" t="s">
        <v>19</v>
      </c>
      <c r="H688" s="1">
        <v>42890</v>
      </c>
      <c r="I688" s="36"/>
      <c r="J688" s="10" t="str">
        <f t="shared" si="50"/>
        <v>00 janvier 1900</v>
      </c>
      <c r="M688" s="10">
        <f t="shared" si="51"/>
        <v>0</v>
      </c>
      <c r="N688" s="12">
        <f t="shared" si="52"/>
        <v>365</v>
      </c>
      <c r="O688" s="10" t="str">
        <f t="shared" si="53"/>
        <v>30 décembre 1900</v>
      </c>
      <c r="P688" s="26" t="str">
        <f t="shared" si="54"/>
        <v/>
      </c>
      <c r="Q688" s="12"/>
      <c r="S688">
        <v>0</v>
      </c>
      <c r="T688">
        <v>0</v>
      </c>
    </row>
    <row r="689" spans="1:20" x14ac:dyDescent="0.3">
      <c r="A689" s="19" t="s">
        <v>2341</v>
      </c>
      <c r="B689" s="34" t="s">
        <v>1638</v>
      </c>
      <c r="D689" t="s">
        <v>943</v>
      </c>
      <c r="E689" t="s">
        <v>47</v>
      </c>
      <c r="F689" t="s">
        <v>22</v>
      </c>
      <c r="G689" t="s">
        <v>48</v>
      </c>
      <c r="H689" s="1">
        <v>42896</v>
      </c>
      <c r="J689" s="10" t="str">
        <f t="shared" si="50"/>
        <v>00 janvier 1900</v>
      </c>
      <c r="K689" s="13"/>
      <c r="L689" s="13"/>
      <c r="M689" s="10">
        <f t="shared" si="51"/>
        <v>0</v>
      </c>
      <c r="N689" s="12">
        <f t="shared" si="52"/>
        <v>365</v>
      </c>
      <c r="O689" s="10" t="str">
        <f t="shared" si="53"/>
        <v>30 décembre 1900</v>
      </c>
      <c r="P689" s="26" t="str">
        <f t="shared" si="54"/>
        <v/>
      </c>
      <c r="Q689" s="12"/>
      <c r="S689">
        <v>1</v>
      </c>
      <c r="T689">
        <v>1</v>
      </c>
    </row>
    <row r="690" spans="1:20" x14ac:dyDescent="0.3">
      <c r="A690" s="19" t="s">
        <v>2342</v>
      </c>
      <c r="B690" s="34" t="s">
        <v>1639</v>
      </c>
      <c r="C690" s="23" t="s">
        <v>384</v>
      </c>
      <c r="D690" s="23" t="s">
        <v>385</v>
      </c>
      <c r="E690" s="23" t="s">
        <v>386</v>
      </c>
      <c r="F690" s="23" t="s">
        <v>13</v>
      </c>
      <c r="G690" s="23" t="s">
        <v>33</v>
      </c>
      <c r="H690" s="24">
        <v>42755</v>
      </c>
      <c r="I690" s="14"/>
      <c r="J690" s="10" t="str">
        <f t="shared" si="50"/>
        <v>00 janvier 1900</v>
      </c>
      <c r="M690" s="10">
        <f t="shared" si="51"/>
        <v>0</v>
      </c>
      <c r="N690" s="12">
        <f t="shared" si="52"/>
        <v>365</v>
      </c>
      <c r="O690" s="10" t="str">
        <f t="shared" si="53"/>
        <v>30 décembre 1900</v>
      </c>
      <c r="P690" s="26" t="str">
        <f t="shared" si="54"/>
        <v/>
      </c>
      <c r="Q690" s="12"/>
      <c r="S690" s="23">
        <v>8</v>
      </c>
      <c r="T690" s="23">
        <v>8</v>
      </c>
    </row>
    <row r="691" spans="1:20" x14ac:dyDescent="0.3">
      <c r="A691" s="19" t="s">
        <v>2343</v>
      </c>
      <c r="B691" s="34" t="s">
        <v>1640</v>
      </c>
      <c r="D691" t="s">
        <v>389</v>
      </c>
      <c r="E691" t="s">
        <v>387</v>
      </c>
      <c r="F691" t="s">
        <v>22</v>
      </c>
      <c r="G691" t="s">
        <v>40</v>
      </c>
      <c r="H691" s="1">
        <v>42771</v>
      </c>
      <c r="I691" s="36"/>
      <c r="J691" s="10" t="str">
        <f t="shared" si="50"/>
        <v>00 janvier 1900</v>
      </c>
      <c r="M691" s="10">
        <f t="shared" si="51"/>
        <v>0</v>
      </c>
      <c r="N691" s="12">
        <f t="shared" si="52"/>
        <v>365</v>
      </c>
      <c r="O691" s="10" t="str">
        <f t="shared" si="53"/>
        <v>30 décembre 1900</v>
      </c>
      <c r="P691" s="26" t="str">
        <f t="shared" si="54"/>
        <v/>
      </c>
      <c r="Q691" s="12"/>
      <c r="S691">
        <v>0</v>
      </c>
      <c r="T691">
        <v>0</v>
      </c>
    </row>
    <row r="692" spans="1:20" x14ac:dyDescent="0.3">
      <c r="A692" s="19" t="s">
        <v>2344</v>
      </c>
      <c r="B692" s="34" t="s">
        <v>1641</v>
      </c>
      <c r="C692" t="s">
        <v>865</v>
      </c>
      <c r="E692" t="s">
        <v>306</v>
      </c>
      <c r="F692" t="s">
        <v>7</v>
      </c>
      <c r="G692" t="s">
        <v>33</v>
      </c>
      <c r="H692" s="1">
        <v>42867</v>
      </c>
      <c r="I692" s="36"/>
      <c r="J692" s="10" t="str">
        <f t="shared" si="50"/>
        <v>00 janvier 1900</v>
      </c>
      <c r="M692" s="10">
        <f t="shared" si="51"/>
        <v>0</v>
      </c>
      <c r="N692" s="12">
        <f t="shared" si="52"/>
        <v>365</v>
      </c>
      <c r="O692" s="10" t="str">
        <f t="shared" si="53"/>
        <v>30 décembre 1900</v>
      </c>
      <c r="P692" s="26" t="str">
        <f t="shared" si="54"/>
        <v/>
      </c>
      <c r="Q692" s="12"/>
      <c r="S692">
        <v>0</v>
      </c>
      <c r="T692">
        <v>1</v>
      </c>
    </row>
    <row r="693" spans="1:20" x14ac:dyDescent="0.3">
      <c r="A693" s="19" t="s">
        <v>2345</v>
      </c>
      <c r="B693" s="34" t="s">
        <v>1642</v>
      </c>
      <c r="D693" t="s">
        <v>747</v>
      </c>
      <c r="E693" t="s">
        <v>748</v>
      </c>
      <c r="F693" t="s">
        <v>22</v>
      </c>
      <c r="G693" t="s">
        <v>12</v>
      </c>
      <c r="H693" s="1">
        <v>42805</v>
      </c>
      <c r="I693" s="36"/>
      <c r="J693" s="10" t="str">
        <f t="shared" si="50"/>
        <v>00 janvier 1900</v>
      </c>
      <c r="M693" s="10">
        <f t="shared" si="51"/>
        <v>0</v>
      </c>
      <c r="N693" s="12">
        <f t="shared" si="52"/>
        <v>365</v>
      </c>
      <c r="O693" s="10" t="str">
        <f t="shared" si="53"/>
        <v>30 décembre 1900</v>
      </c>
      <c r="P693" s="26" t="str">
        <f t="shared" si="54"/>
        <v/>
      </c>
      <c r="Q693" s="12"/>
      <c r="S693">
        <v>2</v>
      </c>
      <c r="T693">
        <v>2</v>
      </c>
    </row>
    <row r="694" spans="1:20" x14ac:dyDescent="0.3">
      <c r="A694" s="19" t="s">
        <v>2346</v>
      </c>
      <c r="B694" s="34" t="s">
        <v>1643</v>
      </c>
      <c r="D694" t="s">
        <v>337</v>
      </c>
      <c r="E694" t="s">
        <v>129</v>
      </c>
      <c r="F694" t="s">
        <v>7</v>
      </c>
      <c r="G694" t="s">
        <v>94</v>
      </c>
      <c r="H694" s="1">
        <v>42691</v>
      </c>
      <c r="I694" s="36"/>
      <c r="J694" s="10" t="str">
        <f t="shared" si="50"/>
        <v>00 janvier 1900</v>
      </c>
      <c r="M694" s="10">
        <f t="shared" si="51"/>
        <v>0</v>
      </c>
      <c r="N694" s="12">
        <f t="shared" si="52"/>
        <v>365</v>
      </c>
      <c r="O694" s="10" t="str">
        <f t="shared" si="53"/>
        <v>30 décembre 1900</v>
      </c>
      <c r="P694" s="26" t="str">
        <f t="shared" si="54"/>
        <v/>
      </c>
      <c r="Q694" s="12"/>
      <c r="S694">
        <v>0</v>
      </c>
      <c r="T694">
        <v>75</v>
      </c>
    </row>
    <row r="695" spans="1:20" x14ac:dyDescent="0.3">
      <c r="A695" s="19" t="s">
        <v>2347</v>
      </c>
      <c r="B695" s="34" t="s">
        <v>1644</v>
      </c>
      <c r="D695" t="s">
        <v>678</v>
      </c>
      <c r="E695" t="s">
        <v>54</v>
      </c>
      <c r="F695" t="s">
        <v>22</v>
      </c>
      <c r="G695" t="s">
        <v>19</v>
      </c>
      <c r="H695" s="1">
        <v>42801</v>
      </c>
      <c r="I695" s="36"/>
      <c r="J695" s="10" t="str">
        <f t="shared" si="50"/>
        <v>00 janvier 1900</v>
      </c>
      <c r="M695" s="10">
        <f t="shared" si="51"/>
        <v>0</v>
      </c>
      <c r="N695" s="12">
        <f t="shared" si="52"/>
        <v>365</v>
      </c>
      <c r="O695" s="10" t="str">
        <f t="shared" si="53"/>
        <v>30 décembre 1900</v>
      </c>
      <c r="P695" s="26" t="str">
        <f t="shared" si="54"/>
        <v/>
      </c>
      <c r="Q695" s="12"/>
      <c r="S695">
        <v>3</v>
      </c>
      <c r="T695">
        <v>3</v>
      </c>
    </row>
    <row r="696" spans="1:20" x14ac:dyDescent="0.3">
      <c r="A696" s="19" t="s">
        <v>2348</v>
      </c>
      <c r="B696" s="34" t="s">
        <v>1645</v>
      </c>
      <c r="D696" t="s">
        <v>382</v>
      </c>
      <c r="E696" t="s">
        <v>65</v>
      </c>
      <c r="F696" t="s">
        <v>13</v>
      </c>
      <c r="G696" t="s">
        <v>19</v>
      </c>
      <c r="H696" s="1">
        <v>42790</v>
      </c>
      <c r="I696" s="36"/>
      <c r="J696" s="10" t="str">
        <f t="shared" si="50"/>
        <v>00 janvier 1900</v>
      </c>
      <c r="M696" s="10">
        <f t="shared" si="51"/>
        <v>0</v>
      </c>
      <c r="N696" s="12">
        <f t="shared" si="52"/>
        <v>365</v>
      </c>
      <c r="O696" s="10" t="str">
        <f t="shared" si="53"/>
        <v>30 décembre 1900</v>
      </c>
      <c r="P696" s="26" t="str">
        <f t="shared" si="54"/>
        <v/>
      </c>
      <c r="Q696" s="12"/>
      <c r="S696">
        <v>0</v>
      </c>
      <c r="T696">
        <v>0</v>
      </c>
    </row>
    <row r="697" spans="1:20" x14ac:dyDescent="0.3">
      <c r="A697" s="19" t="s">
        <v>2349</v>
      </c>
      <c r="B697" s="34" t="s">
        <v>1646</v>
      </c>
      <c r="D697" t="s">
        <v>334</v>
      </c>
      <c r="E697" t="s">
        <v>56</v>
      </c>
      <c r="F697" t="s">
        <v>7</v>
      </c>
      <c r="G697" t="s">
        <v>137</v>
      </c>
      <c r="H697" s="1">
        <v>42895</v>
      </c>
      <c r="I697" s="36"/>
      <c r="J697" s="10" t="str">
        <f t="shared" si="50"/>
        <v>00 janvier 1900</v>
      </c>
      <c r="M697" s="10">
        <f t="shared" si="51"/>
        <v>0</v>
      </c>
      <c r="N697" s="12">
        <f t="shared" si="52"/>
        <v>365</v>
      </c>
      <c r="O697" s="10" t="str">
        <f t="shared" si="53"/>
        <v>30 décembre 1900</v>
      </c>
      <c r="P697" s="26" t="str">
        <f t="shared" si="54"/>
        <v/>
      </c>
      <c r="Q697" s="12"/>
      <c r="S697">
        <v>0</v>
      </c>
      <c r="T697">
        <v>0</v>
      </c>
    </row>
    <row r="698" spans="1:20" x14ac:dyDescent="0.3">
      <c r="A698" s="19" t="s">
        <v>2350</v>
      </c>
      <c r="B698" s="34" t="s">
        <v>1647</v>
      </c>
      <c r="C698" t="s">
        <v>944</v>
      </c>
      <c r="D698" t="s">
        <v>945</v>
      </c>
      <c r="E698" t="s">
        <v>410</v>
      </c>
      <c r="F698" t="s">
        <v>7</v>
      </c>
      <c r="G698" t="s">
        <v>4</v>
      </c>
      <c r="H698" s="1">
        <v>42750</v>
      </c>
      <c r="I698" s="36"/>
      <c r="J698" s="10" t="str">
        <f t="shared" si="50"/>
        <v>00 janvier 1900</v>
      </c>
      <c r="M698" s="10">
        <f t="shared" si="51"/>
        <v>0</v>
      </c>
      <c r="N698" s="12">
        <f t="shared" si="52"/>
        <v>365</v>
      </c>
      <c r="O698" s="10" t="str">
        <f t="shared" si="53"/>
        <v>30 décembre 1900</v>
      </c>
      <c r="P698" s="26" t="str">
        <f t="shared" si="54"/>
        <v/>
      </c>
      <c r="Q698" s="12"/>
      <c r="S698">
        <v>0</v>
      </c>
      <c r="T698">
        <v>2</v>
      </c>
    </row>
    <row r="699" spans="1:20" x14ac:dyDescent="0.3">
      <c r="A699" s="19" t="s">
        <v>2351</v>
      </c>
      <c r="B699" s="34" t="s">
        <v>1648</v>
      </c>
      <c r="D699" t="s">
        <v>229</v>
      </c>
      <c r="E699" t="s">
        <v>208</v>
      </c>
      <c r="F699" t="s">
        <v>22</v>
      </c>
      <c r="G699" t="s">
        <v>19</v>
      </c>
      <c r="H699" s="1">
        <v>42698</v>
      </c>
      <c r="I699" s="36"/>
      <c r="J699" s="10" t="str">
        <f t="shared" si="50"/>
        <v>00 janvier 1900</v>
      </c>
      <c r="M699" s="10">
        <f t="shared" si="51"/>
        <v>0</v>
      </c>
      <c r="N699" s="12">
        <f t="shared" si="52"/>
        <v>365</v>
      </c>
      <c r="O699" s="10" t="str">
        <f t="shared" si="53"/>
        <v>30 décembre 1900</v>
      </c>
      <c r="P699" s="26" t="str">
        <f t="shared" si="54"/>
        <v/>
      </c>
      <c r="Q699" s="12"/>
      <c r="S699">
        <v>1</v>
      </c>
      <c r="T699">
        <v>1</v>
      </c>
    </row>
    <row r="700" spans="1:20" x14ac:dyDescent="0.3">
      <c r="A700" s="19" t="s">
        <v>2352</v>
      </c>
      <c r="B700" s="34" t="s">
        <v>1649</v>
      </c>
      <c r="C700" t="s">
        <v>863</v>
      </c>
      <c r="E700" t="s">
        <v>255</v>
      </c>
      <c r="F700" t="s">
        <v>7</v>
      </c>
      <c r="G700" t="s">
        <v>33</v>
      </c>
      <c r="H700" s="1">
        <v>42816</v>
      </c>
      <c r="I700" s="36"/>
      <c r="J700" s="10" t="str">
        <f t="shared" si="50"/>
        <v>00 janvier 1900</v>
      </c>
      <c r="M700" s="10">
        <f t="shared" si="51"/>
        <v>0</v>
      </c>
      <c r="N700" s="12">
        <f t="shared" si="52"/>
        <v>365</v>
      </c>
      <c r="O700" s="10" t="str">
        <f t="shared" si="53"/>
        <v>30 décembre 1900</v>
      </c>
      <c r="P700" s="26" t="str">
        <f t="shared" si="54"/>
        <v/>
      </c>
      <c r="Q700" s="12"/>
      <c r="S700">
        <v>0</v>
      </c>
      <c r="T700">
        <v>1</v>
      </c>
    </row>
    <row r="701" spans="1:20" x14ac:dyDescent="0.3">
      <c r="A701" s="19" t="s">
        <v>2353</v>
      </c>
      <c r="B701" s="34" t="s">
        <v>1650</v>
      </c>
      <c r="D701" t="s">
        <v>570</v>
      </c>
      <c r="E701" t="s">
        <v>571</v>
      </c>
      <c r="F701" t="s">
        <v>7</v>
      </c>
      <c r="G701" t="s">
        <v>94</v>
      </c>
      <c r="H701" s="1">
        <v>42839</v>
      </c>
      <c r="J701" s="10" t="str">
        <f t="shared" si="50"/>
        <v>00 janvier 1900</v>
      </c>
      <c r="M701" s="10">
        <f t="shared" si="51"/>
        <v>0</v>
      </c>
      <c r="N701" s="12">
        <f t="shared" si="52"/>
        <v>365</v>
      </c>
      <c r="O701" s="10" t="str">
        <f t="shared" si="53"/>
        <v>30 décembre 1900</v>
      </c>
      <c r="P701" s="26" t="str">
        <f t="shared" si="54"/>
        <v/>
      </c>
      <c r="Q701" s="12"/>
      <c r="S701">
        <v>0</v>
      </c>
      <c r="T701">
        <v>2</v>
      </c>
    </row>
    <row r="702" spans="1:20" x14ac:dyDescent="0.3">
      <c r="A702" s="19" t="s">
        <v>2354</v>
      </c>
      <c r="B702" s="34" t="s">
        <v>1651</v>
      </c>
      <c r="D702" t="s">
        <v>946</v>
      </c>
      <c r="E702" t="s">
        <v>417</v>
      </c>
      <c r="F702" t="s">
        <v>22</v>
      </c>
      <c r="G702" t="s">
        <v>4</v>
      </c>
      <c r="H702" s="1">
        <v>42750</v>
      </c>
      <c r="I702" s="36"/>
      <c r="J702" s="10" t="str">
        <f t="shared" si="50"/>
        <v>00 janvier 1900</v>
      </c>
      <c r="M702" s="10">
        <f t="shared" si="51"/>
        <v>0</v>
      </c>
      <c r="N702" s="12">
        <f t="shared" si="52"/>
        <v>365</v>
      </c>
      <c r="O702" s="10" t="str">
        <f t="shared" si="53"/>
        <v>30 décembre 1900</v>
      </c>
      <c r="P702" s="26" t="str">
        <f t="shared" si="54"/>
        <v/>
      </c>
      <c r="Q702" s="12"/>
      <c r="S702">
        <v>0</v>
      </c>
      <c r="T702">
        <v>0</v>
      </c>
    </row>
    <row r="703" spans="1:20" x14ac:dyDescent="0.3">
      <c r="A703" s="19" t="s">
        <v>2355</v>
      </c>
      <c r="B703" s="34" t="s">
        <v>1652</v>
      </c>
      <c r="D703" t="s">
        <v>733</v>
      </c>
      <c r="E703" t="s">
        <v>299</v>
      </c>
      <c r="F703" t="s">
        <v>22</v>
      </c>
      <c r="G703" t="s">
        <v>244</v>
      </c>
      <c r="H703" s="1">
        <v>42831</v>
      </c>
      <c r="I703" s="36"/>
      <c r="J703" s="10" t="str">
        <f t="shared" si="50"/>
        <v>00 janvier 1900</v>
      </c>
      <c r="M703" s="10">
        <f t="shared" si="51"/>
        <v>0</v>
      </c>
      <c r="N703" s="12">
        <f t="shared" si="52"/>
        <v>365</v>
      </c>
      <c r="O703" s="10" t="str">
        <f t="shared" si="53"/>
        <v>30 décembre 1900</v>
      </c>
      <c r="P703" s="26" t="str">
        <f t="shared" si="54"/>
        <v/>
      </c>
      <c r="Q703" s="12"/>
      <c r="S703">
        <v>6</v>
      </c>
      <c r="T703">
        <v>6</v>
      </c>
    </row>
    <row r="704" spans="1:20" x14ac:dyDescent="0.3">
      <c r="A704" s="19" t="s">
        <v>2356</v>
      </c>
      <c r="B704" s="34" t="s">
        <v>1653</v>
      </c>
      <c r="C704" t="s">
        <v>9</v>
      </c>
      <c r="D704" t="s">
        <v>382</v>
      </c>
      <c r="E704" t="s">
        <v>429</v>
      </c>
      <c r="F704" t="s">
        <v>36</v>
      </c>
      <c r="G704" t="s">
        <v>19</v>
      </c>
      <c r="H704" s="1">
        <v>42747</v>
      </c>
      <c r="I704" s="36"/>
      <c r="J704" s="10" t="str">
        <f t="shared" si="50"/>
        <v>00 janvier 1900</v>
      </c>
      <c r="M704" s="10">
        <f t="shared" si="51"/>
        <v>0</v>
      </c>
      <c r="N704" s="12">
        <f t="shared" si="52"/>
        <v>365</v>
      </c>
      <c r="O704" s="10" t="str">
        <f t="shared" si="53"/>
        <v>30 décembre 1900</v>
      </c>
      <c r="P704" s="26" t="str">
        <f t="shared" si="54"/>
        <v/>
      </c>
      <c r="Q704" s="12"/>
      <c r="S704">
        <v>0</v>
      </c>
      <c r="T704">
        <v>2</v>
      </c>
    </row>
  </sheetData>
  <autoFilter ref="F1:G2"/>
  <sortState ref="A2:CJ924">
    <sortCondition ref="B2:B924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1"/>
  <sheetViews>
    <sheetView workbookViewId="0">
      <pane ySplit="1" topLeftCell="A2" activePane="bottomLeft" state="frozen"/>
      <selection activeCell="D1" sqref="D1"/>
      <selection pane="bottomLeft"/>
    </sheetView>
  </sheetViews>
  <sheetFormatPr baseColWidth="10" defaultRowHeight="14.4" x14ac:dyDescent="0.3"/>
  <cols>
    <col min="1" max="1" width="11.44140625" style="6"/>
    <col min="2" max="2" width="27.44140625" bestFit="1" customWidth="1"/>
    <col min="3" max="3" width="27.6640625" bestFit="1" customWidth="1"/>
    <col min="4" max="4" width="19" bestFit="1" customWidth="1"/>
    <col min="5" max="5" width="29.88671875" bestFit="1" customWidth="1"/>
    <col min="6" max="6" width="18.6640625" customWidth="1"/>
    <col min="8" max="8" width="18" style="1" bestFit="1" customWidth="1"/>
    <col min="9" max="9" width="14.88671875" style="1" bestFit="1" customWidth="1"/>
    <col min="10" max="10" width="15.6640625" style="11" bestFit="1" customWidth="1"/>
    <col min="14" max="14" width="11.44140625" style="17"/>
    <col min="15" max="15" width="19.5546875" style="11" bestFit="1" customWidth="1"/>
    <col min="16" max="16" width="34.5546875" bestFit="1" customWidth="1"/>
  </cols>
  <sheetData>
    <row r="1" spans="1:20" x14ac:dyDescent="0.3">
      <c r="A1" s="22" t="s">
        <v>825</v>
      </c>
      <c r="B1" s="7" t="s">
        <v>826</v>
      </c>
      <c r="C1" s="7" t="s">
        <v>827</v>
      </c>
      <c r="D1" s="7" t="s">
        <v>828</v>
      </c>
      <c r="E1" s="7" t="s">
        <v>829</v>
      </c>
      <c r="F1" s="7" t="s">
        <v>830</v>
      </c>
      <c r="G1" s="7" t="s">
        <v>831</v>
      </c>
      <c r="H1" s="9" t="s">
        <v>832</v>
      </c>
      <c r="I1" s="9" t="s">
        <v>833</v>
      </c>
      <c r="J1" s="7" t="s">
        <v>834</v>
      </c>
      <c r="K1" s="7" t="s">
        <v>835</v>
      </c>
      <c r="L1" s="7" t="s">
        <v>836</v>
      </c>
      <c r="M1" s="7" t="s">
        <v>837</v>
      </c>
      <c r="N1" s="9" t="s">
        <v>838</v>
      </c>
      <c r="O1" s="7" t="s">
        <v>839</v>
      </c>
      <c r="P1" s="7" t="s">
        <v>840</v>
      </c>
      <c r="Q1" s="7" t="s">
        <v>841</v>
      </c>
      <c r="R1" s="7"/>
      <c r="S1" s="7"/>
      <c r="T1" s="7"/>
    </row>
  </sheetData>
  <sortState ref="A1:T23">
    <sortCondition ref="B1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1"/>
  <sheetViews>
    <sheetView workbookViewId="0">
      <selection activeCell="A2" sqref="A2:XFD2"/>
    </sheetView>
  </sheetViews>
  <sheetFormatPr baseColWidth="10" defaultRowHeight="14.4" x14ac:dyDescent="0.3"/>
  <cols>
    <col min="8" max="8" width="18" bestFit="1" customWidth="1"/>
    <col min="9" max="9" width="14.88671875" bestFit="1" customWidth="1"/>
    <col min="10" max="10" width="17" bestFit="1" customWidth="1"/>
    <col min="14" max="14" width="21.5546875" bestFit="1" customWidth="1"/>
    <col min="15" max="15" width="29.88671875" bestFit="1" customWidth="1"/>
  </cols>
  <sheetData>
    <row r="1" spans="1:17" s="2" customFormat="1" x14ac:dyDescent="0.3">
      <c r="A1" s="2" t="s">
        <v>825</v>
      </c>
      <c r="B1" s="2" t="s">
        <v>826</v>
      </c>
      <c r="C1" s="2" t="s">
        <v>827</v>
      </c>
      <c r="D1" s="2" t="s">
        <v>828</v>
      </c>
      <c r="E1" s="2" t="s">
        <v>829</v>
      </c>
      <c r="F1" s="2" t="s">
        <v>830</v>
      </c>
      <c r="G1" s="2" t="s">
        <v>831</v>
      </c>
      <c r="H1" s="3" t="s">
        <v>832</v>
      </c>
      <c r="I1" s="3" t="s">
        <v>833</v>
      </c>
      <c r="J1" s="2" t="s">
        <v>834</v>
      </c>
      <c r="K1" s="2" t="s">
        <v>835</v>
      </c>
      <c r="L1" s="2" t="s">
        <v>836</v>
      </c>
      <c r="M1" s="2" t="s">
        <v>837</v>
      </c>
      <c r="N1" s="3" t="s">
        <v>844</v>
      </c>
      <c r="O1" s="2" t="s">
        <v>843</v>
      </c>
      <c r="P1" s="2" t="s">
        <v>840</v>
      </c>
      <c r="Q1" s="2" t="s">
        <v>841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1"/>
  <sheetViews>
    <sheetView workbookViewId="0">
      <selection activeCell="A2" sqref="A2:XFD5"/>
    </sheetView>
  </sheetViews>
  <sheetFormatPr baseColWidth="10" defaultRowHeight="14.4" x14ac:dyDescent="0.3"/>
  <cols>
    <col min="1" max="1" width="11.44140625" style="6"/>
    <col min="2" max="2" width="18.88671875" bestFit="1" customWidth="1"/>
    <col min="5" max="5" width="11.44140625" style="6"/>
    <col min="10" max="10" width="14.5546875" bestFit="1" customWidth="1"/>
    <col min="11" max="11" width="5.6640625" bestFit="1" customWidth="1"/>
    <col min="13" max="13" width="14.33203125" bestFit="1" customWidth="1"/>
  </cols>
  <sheetData>
    <row r="1" spans="1:19" s="7" customFormat="1" ht="12.75" customHeight="1" x14ac:dyDescent="0.3">
      <c r="A1" s="22" t="s">
        <v>825</v>
      </c>
      <c r="B1" s="7" t="s">
        <v>845</v>
      </c>
      <c r="C1" s="7" t="s">
        <v>827</v>
      </c>
      <c r="D1" s="7" t="s">
        <v>828</v>
      </c>
      <c r="E1" s="22" t="s">
        <v>829</v>
      </c>
      <c r="F1" s="7" t="s">
        <v>830</v>
      </c>
      <c r="G1" s="7" t="s">
        <v>831</v>
      </c>
      <c r="H1" s="9" t="s">
        <v>832</v>
      </c>
      <c r="I1" s="9" t="s">
        <v>833</v>
      </c>
      <c r="J1" s="7" t="s">
        <v>846</v>
      </c>
      <c r="K1" s="7" t="s">
        <v>847</v>
      </c>
      <c r="L1" s="7" t="s">
        <v>848</v>
      </c>
      <c r="M1" s="7" t="s">
        <v>849</v>
      </c>
      <c r="N1" s="7" t="s">
        <v>850</v>
      </c>
      <c r="O1" s="7" t="s">
        <v>847</v>
      </c>
      <c r="P1" s="7" t="s">
        <v>848</v>
      </c>
      <c r="Q1" s="7" t="s">
        <v>851</v>
      </c>
      <c r="R1" s="7" t="s">
        <v>837</v>
      </c>
      <c r="S1" s="7" t="s">
        <v>852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Résultats</vt:lpstr>
      <vt:lpstr>A imprimer</vt:lpstr>
      <vt:lpstr>qualif temporaires</vt:lpstr>
      <vt:lpstr>Positifs</vt:lpstr>
      <vt:lpstr>Feuil4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Evelyne TERRAS</dc:creator>
  <cp:lastModifiedBy>ANDOLFI</cp:lastModifiedBy>
  <cp:lastPrinted>2016-06-28T06:38:36Z</cp:lastPrinted>
  <dcterms:created xsi:type="dcterms:W3CDTF">2016-01-12T10:38:50Z</dcterms:created>
  <dcterms:modified xsi:type="dcterms:W3CDTF">2016-11-09T08:14:27Z</dcterms:modified>
</cp:coreProperties>
</file>