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Feuil1!$A$5:$E$5</definedName>
    <definedName name="_xlnm._FilterDatabase" localSheetId="1" hidden="1">Feuil2!$A$7:$BH$7</definedName>
    <definedName name="Audit">[1]Propriétés!$C$1:$C$2</definedName>
    <definedName name="ListdynMetier">OFFSET([1]Propriétés!$B$1,,,COUNTA([1]Propriétés!$B:$B))</definedName>
  </definedNames>
  <calcPr calcId="125725"/>
</workbook>
</file>

<file path=xl/calcChain.xml><?xml version="1.0" encoding="utf-8"?>
<calcChain xmlns="http://schemas.openxmlformats.org/spreadsheetml/2006/main">
  <c r="G12" i="2"/>
  <c r="H12" s="1"/>
  <c r="I12" s="1"/>
  <c r="L12"/>
  <c r="M12" s="1"/>
  <c r="N12" s="1"/>
  <c r="Q12"/>
  <c r="R12" s="1"/>
  <c r="S12" s="1"/>
  <c r="V12"/>
  <c r="W12" s="1"/>
  <c r="X12" s="1"/>
  <c r="AA12"/>
  <c r="AB12" s="1"/>
  <c r="AC12" s="1"/>
  <c r="AF12"/>
  <c r="AG12" s="1"/>
  <c r="AH12" s="1"/>
  <c r="AL12"/>
  <c r="AM12" s="1"/>
  <c r="AN12" s="1"/>
  <c r="AQ12"/>
  <c r="AR12"/>
  <c r="AS12" s="1"/>
  <c r="AU12"/>
  <c r="AV12" s="1"/>
  <c r="AW12" s="1"/>
  <c r="AZ12"/>
  <c r="BA12" s="1"/>
  <c r="BB12" s="1"/>
  <c r="BE12"/>
  <c r="BF12" s="1"/>
  <c r="BG12" s="1"/>
  <c r="G8"/>
  <c r="H8" s="1"/>
  <c r="I8" s="1"/>
  <c r="J8" s="1"/>
  <c r="L8"/>
  <c r="M8" s="1"/>
  <c r="N8" s="1"/>
  <c r="O8" s="1"/>
  <c r="Q8"/>
  <c r="R8" s="1"/>
  <c r="S8" s="1"/>
  <c r="T8" s="1"/>
  <c r="V8"/>
  <c r="W8" s="1"/>
  <c r="X8" s="1"/>
  <c r="Y8" s="1"/>
  <c r="AA8"/>
  <c r="AB8" s="1"/>
  <c r="AC8" s="1"/>
  <c r="AD8" s="1"/>
  <c r="AF8"/>
  <c r="AG8" s="1"/>
  <c r="AH8" s="1"/>
  <c r="AI8" s="1"/>
  <c r="AK8"/>
  <c r="AL8" s="1"/>
  <c r="AM8" s="1"/>
  <c r="AN8" s="1"/>
  <c r="AP8"/>
  <c r="AQ8" s="1"/>
  <c r="AR8" s="1"/>
  <c r="AS8" s="1"/>
  <c r="AU8"/>
  <c r="AV8" s="1"/>
  <c r="AW8" s="1"/>
  <c r="AX8" s="1"/>
  <c r="AZ8"/>
  <c r="BA8" s="1"/>
  <c r="BB8" s="1"/>
  <c r="BC8" s="1"/>
  <c r="BE8"/>
  <c r="BF8" s="1"/>
  <c r="BG8" s="1"/>
  <c r="BH8" s="1"/>
  <c r="BH12" l="1"/>
  <c r="BC12"/>
  <c r="AX12"/>
  <c r="AI12"/>
  <c r="AD12"/>
  <c r="Y12"/>
  <c r="T12"/>
  <c r="O12"/>
  <c r="J12"/>
  <c r="BE11"/>
  <c r="BF11" s="1"/>
  <c r="AZ11"/>
  <c r="BA11" s="1"/>
  <c r="AU11"/>
  <c r="AV11" s="1"/>
  <c r="AR11"/>
  <c r="AS11" s="1"/>
  <c r="AL11"/>
  <c r="AG11"/>
  <c r="AH11" s="1"/>
  <c r="AA11"/>
  <c r="AB11" s="1"/>
  <c r="W11"/>
  <c r="X11" s="1"/>
  <c r="Y11" s="1"/>
  <c r="R11"/>
  <c r="S11" s="1"/>
  <c r="T11" s="1"/>
  <c r="L11"/>
  <c r="M11" s="1"/>
  <c r="G11"/>
  <c r="H11" s="1"/>
  <c r="BE10"/>
  <c r="BF10" s="1"/>
  <c r="AZ10"/>
  <c r="BA10" s="1"/>
  <c r="AU10"/>
  <c r="AV10" s="1"/>
  <c r="AP10"/>
  <c r="AQ10" s="1"/>
  <c r="AK10"/>
  <c r="AL10" s="1"/>
  <c r="AF10"/>
  <c r="AG10" s="1"/>
  <c r="AA10"/>
  <c r="AB10" s="1"/>
  <c r="V10"/>
  <c r="W10" s="1"/>
  <c r="Q10"/>
  <c r="R10" s="1"/>
  <c r="L10"/>
  <c r="M10" s="1"/>
  <c r="G10"/>
  <c r="H10" s="1"/>
  <c r="BE9"/>
  <c r="BF9" s="1"/>
  <c r="AZ9"/>
  <c r="BA9" s="1"/>
  <c r="AU9"/>
  <c r="AV9" s="1"/>
  <c r="AQ9"/>
  <c r="AL9"/>
  <c r="AM9" s="1"/>
  <c r="AF9"/>
  <c r="AG9" s="1"/>
  <c r="AA9"/>
  <c r="AB9" s="1"/>
  <c r="V9"/>
  <c r="W9" s="1"/>
  <c r="Q9"/>
  <c r="R9" s="1"/>
  <c r="L9"/>
  <c r="M9" s="1"/>
  <c r="H9"/>
  <c r="I9" s="1"/>
  <c r="J9" s="1"/>
  <c r="N9" l="1"/>
  <c r="O9" s="1"/>
  <c r="S9"/>
  <c r="T9" s="1"/>
  <c r="X9"/>
  <c r="Y9" s="1"/>
  <c r="AC9"/>
  <c r="AD9" s="1"/>
  <c r="AH9"/>
  <c r="AI9" s="1"/>
  <c r="AN9"/>
  <c r="AC11"/>
  <c r="AD11" s="1"/>
  <c r="AI11"/>
  <c r="AW11"/>
  <c r="BB11"/>
  <c r="BC11" s="1"/>
  <c r="BG11"/>
  <c r="BH11" s="1"/>
  <c r="AX11"/>
  <c r="AR9"/>
  <c r="AS9" s="1"/>
  <c r="AW9"/>
  <c r="AX9" s="1"/>
  <c r="BB9"/>
  <c r="BC9" s="1"/>
  <c r="BG9"/>
  <c r="BH9" s="1"/>
  <c r="I10"/>
  <c r="J10" s="1"/>
  <c r="N10"/>
  <c r="O10" s="1"/>
  <c r="S10"/>
  <c r="T10" s="1"/>
  <c r="X10"/>
  <c r="Y10" s="1"/>
  <c r="AC10"/>
  <c r="AD10" s="1"/>
  <c r="AH10"/>
  <c r="AI10" s="1"/>
  <c r="AM10"/>
  <c r="AN10" s="1"/>
  <c r="AR10"/>
  <c r="AS10" s="1"/>
  <c r="AW10"/>
  <c r="AX10" s="1"/>
  <c r="BB10"/>
  <c r="BC10" s="1"/>
  <c r="BG10"/>
  <c r="BH10" s="1"/>
  <c r="I11"/>
  <c r="J11" s="1"/>
  <c r="N11"/>
  <c r="O11" s="1"/>
  <c r="AM11"/>
  <c r="AN11" s="1"/>
</calcChain>
</file>

<file path=xl/sharedStrings.xml><?xml version="1.0" encoding="utf-8"?>
<sst xmlns="http://schemas.openxmlformats.org/spreadsheetml/2006/main" count="135" uniqueCount="92">
  <si>
    <t>Nom</t>
  </si>
  <si>
    <t>Prénom Matricule</t>
  </si>
  <si>
    <t>Ligne</t>
  </si>
  <si>
    <t>Responsable EPU</t>
  </si>
  <si>
    <t>Métier</t>
  </si>
  <si>
    <t>AAAAAA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</si>
  <si>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</si>
  <si>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</si>
  <si>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</si>
  <si>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</si>
  <si>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</si>
  <si>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</si>
  <si>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</si>
  <si>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</si>
  <si>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</si>
  <si>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</si>
  <si>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</si>
  <si>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</si>
  <si>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</si>
  <si>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</si>
  <si>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Mohamed  FWI206418</t>
  </si>
  <si>
    <t>TTNG</t>
  </si>
  <si>
    <t>Richard René</t>
  </si>
  <si>
    <t>Technicien FWI</t>
  </si>
  <si>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</si>
  <si>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</si>
  <si>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</si>
  <si>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</si>
  <si>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</si>
  <si>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</si>
  <si>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</si>
  <si>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</si>
  <si>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</si>
  <si>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</si>
  <si>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</si>
  <si>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Date de Formation</t>
  </si>
  <si>
    <t>Audit 6</t>
  </si>
  <si>
    <t>Audit 12</t>
  </si>
  <si>
    <t>Audit 18</t>
  </si>
  <si>
    <t>Audit 24</t>
  </si>
  <si>
    <t>Validé</t>
  </si>
  <si>
    <t>AHAMRI</t>
  </si>
  <si>
    <t>Date de Formation2</t>
  </si>
  <si>
    <t>Audit 63</t>
  </si>
  <si>
    <t>Audit 124</t>
  </si>
  <si>
    <t>Audit 185</t>
  </si>
  <si>
    <t>Audit 246</t>
  </si>
  <si>
    <t>Date de Formation7</t>
  </si>
  <si>
    <t>Audit 68</t>
  </si>
  <si>
    <t>Audit 129</t>
  </si>
  <si>
    <t>Audit 1810</t>
  </si>
  <si>
    <t>Audit 2411</t>
  </si>
  <si>
    <t>Date de Formation12</t>
  </si>
  <si>
    <t>Audit 613</t>
  </si>
  <si>
    <t>Audit 1214</t>
  </si>
  <si>
    <t>Audit 1815</t>
  </si>
  <si>
    <t>Audit 2416</t>
  </si>
  <si>
    <t>Date de Formation17</t>
  </si>
  <si>
    <t>Audit 618</t>
  </si>
  <si>
    <t>Audit 1219</t>
  </si>
  <si>
    <t>Audit 1820</t>
  </si>
  <si>
    <t>Audit 2421</t>
  </si>
  <si>
    <t>Date de Formation22</t>
  </si>
  <si>
    <t>Audit 623</t>
  </si>
  <si>
    <t>Audit 1224</t>
  </si>
  <si>
    <t>Audit 1825</t>
  </si>
  <si>
    <t>Audit 2426</t>
  </si>
  <si>
    <t>Date de Formation27</t>
  </si>
  <si>
    <t>Audit 628</t>
  </si>
  <si>
    <t>Audit 1229</t>
  </si>
  <si>
    <t>Audit 1830</t>
  </si>
  <si>
    <t>Audit 2431</t>
  </si>
  <si>
    <t>Date de Formation32</t>
  </si>
  <si>
    <t>Audit 633</t>
  </si>
  <si>
    <t>Audit 1234</t>
  </si>
  <si>
    <t>Audit 1835</t>
  </si>
  <si>
    <t>Audit 2436</t>
  </si>
  <si>
    <t>Date de Formation37</t>
  </si>
  <si>
    <t>Audit 638</t>
  </si>
  <si>
    <t>Audit 1239</t>
  </si>
  <si>
    <t>Audit 1840</t>
  </si>
  <si>
    <t>Audit 2441</t>
  </si>
  <si>
    <t>Date de Formation42</t>
  </si>
  <si>
    <t>Audit 643</t>
  </si>
  <si>
    <t>Audit 1244</t>
  </si>
  <si>
    <t>Audit 1845</t>
  </si>
  <si>
    <t>Audit 2446</t>
  </si>
  <si>
    <t>Date de Formation47</t>
  </si>
  <si>
    <t>Audit 648</t>
  </si>
  <si>
    <t>Audit 1249</t>
  </si>
  <si>
    <t>Audit 1850</t>
  </si>
  <si>
    <t>Audit 2451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</si>
</sst>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4" xfId="0" applyNumberFormat="1" applyBorder="1"/>
    <xf numFmtId="0" fontId="0" fillId="0" borderId="4" xfId="0" applyBorder="1"/>
    <xf numFmtId="0" fontId="0" fillId="0" borderId="4" xfId="0" applyFill="1" applyBorder="1" applyProtection="1">
      <protection locked="0"/>
    </xf>
    <xf numFmtId="0" fontId="0" fillId="0" borderId="0" xfId="0" applyFill="1" applyBorder="1"/>
    <xf numFmtId="0" fontId="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right"/>
    </xf>
    <xf numFmtId="14" fontId="0" fillId="0" borderId="4" xfId="0" applyNumberFormat="1" applyBorder="1" applyAlignment="1" applyProtection="1">
      <alignment horizontal="right"/>
      <protection locked="0"/>
    </xf>
    <xf numFmtId="14" fontId="0" fillId="0" borderId="4" xfId="0" applyNumberForma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4" xfId="0" applyBorder="1" applyAlignment="1" applyProtection="1">
      <alignment horizontal="right"/>
      <protection locked="0"/>
    </xf>
    <xf numFmtId="0" fontId="0" fillId="6" borderId="4" xfId="0" applyFill="1" applyBorder="1" applyProtection="1">
      <protection locked="0"/>
    </xf>
    <xf numFmtId="164" fontId="0" fillId="6" borderId="4" xfId="0" applyNumberFormat="1" applyFill="1" applyBorder="1"/>
    <xf numFmtId="14" fontId="3" fillId="6" borderId="4" xfId="0" applyNumberFormat="1" applyFont="1" applyFill="1" applyBorder="1" applyProtection="1">
      <protection locked="0"/>
    </xf>
    <xf numFmtId="14" fontId="0" fillId="6" borderId="4" xfId="0" applyNumberFormat="1" applyFill="1" applyBorder="1" applyAlignment="1" applyProtection="1">
      <alignment horizontal="center"/>
      <protection locked="0"/>
    </xf>
    <xf numFmtId="14" fontId="0" fillId="6" borderId="4" xfId="0" applyNumberFormat="1" applyFill="1" applyBorder="1" applyAlignment="1" applyProtection="1">
      <alignment horizontal="right"/>
      <protection locked="0"/>
    </xf>
    <xf numFmtId="14" fontId="0" fillId="0" borderId="4" xfId="0" applyNumberFormat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3" borderId="4" xfId="0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4" xfId="0" applyFont="1" applyBorder="1"/>
    <xf numFmtId="0" fontId="4" fillId="0" borderId="4" xfId="0" applyFont="1" applyBorder="1" applyProtection="1"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4" borderId="2" xfId="0" applyFont="1" applyFill="1" applyBorder="1" applyAlignment="1" applyProtection="1">
      <alignment horizontal="center"/>
      <protection locked="0"/>
    </xf>
    <xf numFmtId="0" fontId="5" fillId="4" borderId="3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2" xfId="0" applyFont="1" applyFill="1" applyBorder="1" applyAlignment="1" applyProtection="1">
      <alignment horizontal="center"/>
      <protection locked="0"/>
    </xf>
    <xf numFmtId="0" fontId="6" fillId="5" borderId="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92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Cableur</v>
          </cell>
          <cell r="C1" t="str">
            <v>Validé</v>
          </cell>
        </row>
        <row r="2">
          <cell r="B2" t="str">
            <v>Technicien Essai</v>
          </cell>
          <cell r="C2" t="str">
            <v>NOk</v>
          </cell>
        </row>
        <row r="3"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2" name="Tableau2" displayName="Tableau2" ref="A7:BH12" totalsRowShown="0" headerRowDxfId="91" headerRowBorderDxfId="90" tableBorderDxfId="89">
  <autoFilter ref="A7:BH12"/>
  <tableColumns count="60">
    <tableColumn id="1" name="Nom"/>
    <tableColumn id="2" name="Prénom Matricule"/>
    <tableColumn id="3" name="Ligne" dataDxfId="2"/>
    <tableColumn id="4" name="Responsable EPU" dataDxfId="1"/>
    <tableColumn id="5" name="Métier" dataDxfId="0"/>
    <tableColumn id="6" name="Date de Formation" dataDxfId="88"/>
    <tableColumn id="7" name="Audit 6" dataDxfId="87">
      <calculatedColumnFormula>IF(F8="","",DATE(YEAR(F8),MONTH(F8)+6,DAY(F8)))</calculatedColumnFormula>
    </tableColumn>
    <tableColumn id="8" name="Audit 12" dataDxfId="86">
      <calculatedColumnFormula>IF(OR(F8="",G8="",G8="NOK",G8="Non Validé"),"",IF(F8="","",DATE(YEAR(F8)+1,MONTH(F8),DAY(F8))))</calculatedColumnFormula>
    </tableColumn>
    <tableColumn id="9" name="Audit 18" dataDxfId="85">
      <calculatedColumnFormula>IF(OR(F8="",G8="",G8="NOk",G8="Non Validé",H8="",H8="NOk",H8="Non Validé"),"",IF(F8="","",DATE(YEAR(F8)+1,MONTH(F8)+6,DAY(F8))))</calculatedColumnFormula>
    </tableColumn>
    <tableColumn id="10" name="Audit 24" dataDxfId="84">
      <calculatedColumnFormula>IF(OR(F8="",G8="",G8="NOK",G8="Non Validé",H8="",H8="NOk",H8="Non Validé",I8="",I8="Nok",I8="Non Validé"),"",IF(F8="","",DATE(YEAR(F8)+2,MONTH(F8),DAY(F8))))</calculatedColumnFormula>
    </tableColumn>
    <tableColumn id="11" name="Date de Formation2" dataDxfId="83"/>
    <tableColumn id="12" name="Audit 63" dataDxfId="82">
      <calculatedColumnFormula>IF(K8="","",DATE(YEAR(K8),MONTH(K8)+6,DAY(K8)))</calculatedColumnFormula>
    </tableColumn>
    <tableColumn id="13" name="Audit 124" dataDxfId="81">
      <calculatedColumnFormula>IF(OR(K8="",L8="",L8="NOK",L8="Non Validé"),"",IF(K8="","",DATE(YEAR(K8)+1,MONTH(K8),DAY(K8))))</calculatedColumnFormula>
    </tableColumn>
    <tableColumn id="14" name="Audit 185" dataDxfId="80">
      <calculatedColumnFormula>IF(OR(K8="",L8="",L8="NOk",L8="Non Validé",M8="",M8="NOk",M8="Non Validé"),"",IF(K8="","",DATE(YEAR(K8)+1,MONTH(K8)+6,DAY(K8))))</calculatedColumnFormula>
    </tableColumn>
    <tableColumn id="15" name="Audit 246" dataDxfId="79">
      <calculatedColumnFormula>IF(OR(K8="",L8="",L8="NOK",L8="Non Validé",M8="",M8="NOk",M8="Non Validé",N8="",N8="Nok",N8="Non Validé"),"",IF(K8="","",DATE(YEAR(K8)+2,MONTH(K8),DAY(K8))))</calculatedColumnFormula>
    </tableColumn>
    <tableColumn id="16" name="Date de Formation7" dataDxfId="78"/>
    <tableColumn id="17" name="Audit 68" dataDxfId="77">
      <calculatedColumnFormula>IF(P8="","",DATE(YEAR(P8),MONTH(P8)+6,DAY(P8)))</calculatedColumnFormula>
    </tableColumn>
    <tableColumn id="18" name="Audit 129" dataDxfId="76">
      <calculatedColumnFormula>IF(OR(P8="",Q8="",Q8="NOK",Q8="Non Validé"),"",IF(P8="","",DATE(YEAR(P8)+1,MONTH(P8),DAY(P8))))</calculatedColumnFormula>
    </tableColumn>
    <tableColumn id="19" name="Audit 1810" dataDxfId="75">
      <calculatedColumnFormula>IF(OR(P8="",Q8="",Q8="NOk",Q8="Non Validé",R8="",R8="NOk",R8="Non Validé"),"",IF(P8="","",DATE(YEAR(P8)+1,MONTH(P8)+6,DAY(P8))))</calculatedColumnFormula>
    </tableColumn>
    <tableColumn id="20" name="Audit 2411" dataDxfId="74">
      <calculatedColumnFormula>IF(OR(P8="",Q8="",Q8="NOK",Q8="Non Validé",R8="",R8="NOk",R8="Non Validé",S8="",S8="Nok",S8="Non Validé"),"",IF(P8="","",DATE(YEAR(P8)+2,MONTH(P8),DAY(P8))))</calculatedColumnFormula>
    </tableColumn>
    <tableColumn id="21" name="Date de Formation12" dataDxfId="73"/>
    <tableColumn id="22" name="Audit 613" dataDxfId="72">
      <calculatedColumnFormula>IF(U8="","",DATE(YEAR(U8),MONTH(U8)+6,DAY(U8)))</calculatedColumnFormula>
    </tableColumn>
    <tableColumn id="23" name="Audit 1214" dataDxfId="71">
      <calculatedColumnFormula>IF(OR(U8="",V8="",V8="NOK",V8="Non Validé"),"",IF(U8="","",DATE(YEAR(U8)+1,MONTH(U8),DAY(U8))))</calculatedColumnFormula>
    </tableColumn>
    <tableColumn id="24" name="Audit 1815" dataDxfId="70">
      <calculatedColumnFormula>IF(OR(U8="",V8="",V8="NOk",V8="Non Validé",W8="",W8="NOk",W8="Non Validé"),"",IF(U8="","",DATE(YEAR(U8)+1,MONTH(U8)+6,DAY(U8))))</calculatedColumnFormula>
    </tableColumn>
    <tableColumn id="25" name="Audit 2416" dataDxfId="69">
      <calculatedColumnFormula>IF(OR(U8="",V8="",V8="NOK",V8="Non Validé",W8="",W8="NOk",W8="Non Validé",X8="",X8="Nok",X8="Non Validé"),"",IF(U8="","",DATE(YEAR(U8)+2,MONTH(U8),DAY(U8))))</calculatedColumnFormula>
    </tableColumn>
    <tableColumn id="26" name="Date de Formation17" dataDxfId="68"/>
    <tableColumn id="27" name="Audit 618" dataDxfId="67">
      <calculatedColumnFormula>IF(Z8="","",DATE(YEAR(Z8),MONTH(Z8)+6,DAY(Z8)))</calculatedColumnFormula>
    </tableColumn>
    <tableColumn id="28" name="Audit 1219" dataDxfId="66">
      <calculatedColumnFormula>IF(OR(Z8="",AA8="",AA8="NOK",AA8="Non Validé"),"",IF(Z8="","",DATE(YEAR(Z8)+1,MONTH(Z8),DAY(Z8))))</calculatedColumnFormula>
    </tableColumn>
    <tableColumn id="29" name="Audit 1820" dataDxfId="65">
      <calculatedColumnFormula>IF(OR(Z8="",AA8="",AA8="NOk",AA8="Non Validé",AB8="",AB8="NOk",AB8="Non Validé"),"",IF(Z8="","",DATE(YEAR(Z8)+1,MONTH(Z8)+6,DAY(Z8))))</calculatedColumnFormula>
    </tableColumn>
    <tableColumn id="30" name="Audit 2421" dataDxfId="64">
      <calculatedColumnFormula>IF(OR(Z8="",AA8="",AA8="NOK",AA8="Non Validé",AB8="",AB8="NOk",AB8="Non Validé",AC8="",AC8="Nok",AC8="Non Validé"),"",IF(Z8="","",DATE(YEAR(Z8)+2,MONTH(Z8),DAY(Z8))))</calculatedColumnFormula>
    </tableColumn>
    <tableColumn id="31" name="Date de Formation22" dataDxfId="63"/>
    <tableColumn id="32" name="Audit 623" dataDxfId="62">
      <calculatedColumnFormula>IF(AE8="","",DATE(YEAR(AE8),MONTH(AE8)+6,DAY(AE8)))</calculatedColumnFormula>
    </tableColumn>
    <tableColumn id="33" name="Audit 1224" dataDxfId="61">
      <calculatedColumnFormula>IF(OR(AE8="",AF8="",AF8="NOK",AF8="Non Validé"),"",IF(AE8="","",DATE(YEAR(AE8)+1,MONTH(AE8),DAY(AE8))))</calculatedColumnFormula>
    </tableColumn>
    <tableColumn id="34" name="Audit 1825" dataDxfId="60">
      <calculatedColumnFormula>IF(OR(AE8="",AF8="",AF8="NOk",AF8="Non Validé",AG8="",AG8="NOk",AG8="Non Validé"),"",IF(AE8="","",DATE(YEAR(AE8)+1,MONTH(AE8)+6,DAY(AE8))))</calculatedColumnFormula>
    </tableColumn>
    <tableColumn id="35" name="Audit 2426" dataDxfId="59">
      <calculatedColumnFormula>IF(OR(AE8="",AF8="",AF8="NOK",AF8="Non Validé",AG8="",AG8="NOk",AG8="Non Validé",AH8="",AH8="Nok",AH8="Non Validé"),"",IF(AE8="","",DATE(YEAR(AE8)+2,MONTH(AE8),DAY(AE8))))</calculatedColumnFormula>
    </tableColumn>
    <tableColumn id="36" name="Date de Formation27" dataDxfId="58"/>
    <tableColumn id="37" name="Audit 628" dataDxfId="57"/>
    <tableColumn id="38" name="Audit 1229" dataDxfId="56">
      <calculatedColumnFormula>IF(OR(AJ8="",AK8="",AK8="NOK",AK8="Non Validé"),"",IF(AJ8="","",DATE(YEAR(AJ8)+1,MONTH(AJ8),DAY(AJ8))))</calculatedColumnFormula>
    </tableColumn>
    <tableColumn id="39" name="Audit 1830" dataDxfId="55">
      <calculatedColumnFormula>IF(OR(AJ8="",AK8="",AK8="NOk",AK8="Non Validé",AL8="",AL8="NOk",AL8="Non Validé"),"",IF(AJ8="","",DATE(YEAR(AJ8)+1,MONTH(AJ8)+6,DAY(AJ8))))</calculatedColumnFormula>
    </tableColumn>
    <tableColumn id="40" name="Audit 2431" dataDxfId="54">
      <calculatedColumnFormula>IF(OR(AJ8="",AK8="",AK8="NOK",AK8="Non Validé",AL8="",AL8="NOk",AL8="Non Validé",AM8="",AM8="Nok",AM8="Non Validé"),"",IF(AJ8="","",DATE(YEAR(AJ8)+2,MONTH(AJ8),DAY(AJ8))))</calculatedColumnFormula>
    </tableColumn>
    <tableColumn id="41" name="Date de Formation32" dataDxfId="53"/>
    <tableColumn id="42" name="Audit 633" dataDxfId="52"/>
    <tableColumn id="43" name="Audit 1234" dataDxfId="51">
      <calculatedColumnFormula>IF(OR(AO8="",AP8="",AP8="NOK",AP8="Non Validé"),"",IF(AO8="","",DATE(YEAR(AO8)+1,MONTH(AO8),DAY(AO8))))</calculatedColumnFormula>
    </tableColumn>
    <tableColumn id="44" name="Audit 1835" dataDxfId="50">
      <calculatedColumnFormula>IF(OR(AO8="",AP8="",AP8="NOk",AP8="Non Validé",AQ8="",AQ8="NOk",AQ8="Non Validé"),"",IF(AO8="","",DATE(YEAR(AO8)+1,MONTH(AO8)+6,DAY(AO8))))</calculatedColumnFormula>
    </tableColumn>
    <tableColumn id="45" name="Audit 2436" dataDxfId="49">
      <calculatedColumnFormula>IF(OR(AO8="",AP8="",AP8="NOK",AP8="Non Validé",AQ8="",AQ8="NOk",AQ8="Non Validé",AR8="",AR8="Nok",AR8="Non Validé"),"",IF(AO8="","",DATE(YEAR(AO8)+2,MONTH(AO8),DAY(AO8))))</calculatedColumnFormula>
    </tableColumn>
    <tableColumn id="46" name="Date de Formation37" dataDxfId="48"/>
    <tableColumn id="47" name="Audit 638" dataDxfId="47">
      <calculatedColumnFormula>IF(AT8="","",DATE(YEAR(AT8),MONTH(AT8)+6,DAY(AT8)))</calculatedColumnFormula>
    </tableColumn>
    <tableColumn id="48" name="Audit 1239" dataDxfId="46">
      <calculatedColumnFormula>IF(OR(AT8="",AU8="",AU8="NOK",AU8="Non Validé"),"",IF(AT8="","",DATE(YEAR(AT8)+1,MONTH(AT8),DAY(AT8))))</calculatedColumnFormula>
    </tableColumn>
    <tableColumn id="49" name="Audit 1840" dataDxfId="45">
      <calculatedColumnFormula>IF(OR(AT8="",AU8="",AU8="NOk",AU8="Non Validé",AV8="",AV8="NOk",AV8="Non Validé"),"",IF(AT8="","",DATE(YEAR(AT8)+1,MONTH(AT8)+6,DAY(AT8))))</calculatedColumnFormula>
    </tableColumn>
    <tableColumn id="50" name="Audit 2441" dataDxfId="44">
      <calculatedColumnFormula>IF(OR(AT8="",AU8="",AU8="NOK",AU8="Non Validé",AV8="",AV8="NOk",AV8="Non Validé",AW8="",AW8="Nok",AW8="Non Validé"),"",IF(AT8="","",DATE(YEAR(AT8)+2,MONTH(AT8),DAY(AT8))))</calculatedColumnFormula>
    </tableColumn>
    <tableColumn id="51" name="Date de Formation42" dataDxfId="43"/>
    <tableColumn id="52" name="Audit 643" dataDxfId="42">
      <calculatedColumnFormula>IF(AY8="","",DATE(YEAR(AY8),MONTH(AY8)+6,DAY(AY8)))</calculatedColumnFormula>
    </tableColumn>
    <tableColumn id="53" name="Audit 1244" dataDxfId="41">
      <calculatedColumnFormula>IF(OR(AY8="",AZ8="",AZ8="NOK",AZ8="Non Validé"),"",IF(AY8="","",DATE(YEAR(AY8)+1,MONTH(AY8),DAY(AY8))))</calculatedColumnFormula>
    </tableColumn>
    <tableColumn id="54" name="Audit 1845" dataDxfId="40">
      <calculatedColumnFormula>IF(OR(AY8="",AZ8="",AZ8="NOk",AZ8="Non Validé",BA8="",BA8="NOk",BA8="Non Validé"),"",IF(AY8="","",DATE(YEAR(AY8)+1,MONTH(AY8)+6,DAY(AY8))))</calculatedColumnFormula>
    </tableColumn>
    <tableColumn id="55" name="Audit 2446" dataDxfId="39">
      <calculatedColumnFormula>IF(OR(AY8="",AZ8="",AZ8="NOK",AZ8="Non Validé",BA8="",BA8="NOk",BA8="Non Validé",BB8="",BB8="Nok",BB8="Non Validé"),"",IF(AY8="","",DATE(YEAR(AY8)+2,MONTH(AY8),DAY(AY8))))</calculatedColumnFormula>
    </tableColumn>
    <tableColumn id="56" name="Date de Formation47" dataDxfId="38"/>
    <tableColumn id="57" name="Audit 648" dataDxfId="37">
      <calculatedColumnFormula>IF(BD8="","",DATE(YEAR(BD8),MONTH(BD8)+6,DAY(BD8)))</calculatedColumnFormula>
    </tableColumn>
    <tableColumn id="58" name="Audit 1249" dataDxfId="36">
      <calculatedColumnFormula>IF(OR(BD8="",BE8="",BE8="NOK",BE8="Non Validé"),"",IF(BD8="","",DATE(YEAR(BD8)+1,MONTH(BD8),DAY(BD8))))</calculatedColumnFormula>
    </tableColumn>
    <tableColumn id="59" name="Audit 1850" dataDxfId="35">
      <calculatedColumnFormula>IF(OR(BD8="",BE8="",BE8="NOk",BE8="Non Validé",BF8="",BF8="NOk",BF8="Non Validé"),"",IF(BD8="","",DATE(YEAR(BD8)+1,MONTH(BD8)+6,DAY(BD8))))</calculatedColumnFormula>
    </tableColumn>
    <tableColumn id="60" name="Audit 2451" dataDxfId="34">
      <calculatedColumnFormula>IF(OR(BD8="",BE8="",BE8="NOK",BE8="Non Validé",BF8="",BF8="NOk",BF8="Non Validé",BG8="",BG8="Nok",BG8="Non Validé"),"",IF(BD8="","",DATE(YEAR(BD8)+2,MONTH(BD8),DAY(BD8))))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E10"/>
  <sheetViews>
    <sheetView tabSelected="1" workbookViewId="0">
      <selection activeCell="A10" sqref="A10"/>
    </sheetView>
  </sheetViews>
  <sheetFormatPr baseColWidth="10" defaultRowHeight="15"/>
  <cols>
    <col min="1" max="1" width="14" bestFit="1" customWidth="1"/>
    <col min="2" max="2" width="20.42578125" bestFit="1" customWidth="1"/>
    <col min="3" max="3" width="8" bestFit="1" customWidth="1"/>
    <col min="4" max="4" width="19" bestFit="1" customWidth="1"/>
    <col min="5" max="5" width="19.85546875" bestFit="1" customWidth="1"/>
  </cols>
  <sheetData>
    <row r="5" spans="1:5" s="34" customFormat="1">
      <c r="A5" s="32" t="s">
        <v>0</v>
      </c>
      <c r="B5" s="33" t="s">
        <v>1</v>
      </c>
      <c r="C5" s="33" t="s">
        <v>2</v>
      </c>
      <c r="D5" s="33" t="s">
        <v>3</v>
      </c>
      <c r="E5" s="33" t="s">
        <v>4</v>
      </c>
    </row>
    <row r="6" spans="1:5">
      <c r="A6" s="25" t="s">
        <v>5</v>
      </c>
      <c r="B6" s="25" t="s">
        <v>6</v>
      </c>
      <c r="C6" s="26" t="s">
        <v>6</v>
      </c>
      <c r="D6" s="26" t="s">
        <v>6</v>
      </c>
      <c r="E6" s="26" t="s">
        <v>7</v>
      </c>
    </row>
    <row r="7" spans="1:5">
      <c r="A7" s="27" t="s">
        <v>8</v>
      </c>
      <c r="B7" s="28" t="s">
        <v>9</v>
      </c>
      <c r="C7" s="26" t="s">
        <v>10</v>
      </c>
      <c r="D7" s="26" t="s">
        <v>11</v>
      </c>
      <c r="E7" s="17" t="s">
        <v>7</v>
      </c>
    </row>
    <row r="8" spans="1:5">
      <c r="A8" s="29" t="s">
        <v>12</v>
      </c>
      <c r="B8" s="29" t="s">
        <v>13</v>
      </c>
      <c r="C8" s="30" t="s">
        <v>14</v>
      </c>
      <c r="D8" s="30" t="s">
        <v>15</v>
      </c>
      <c r="E8" s="30" t="s">
        <v>16</v>
      </c>
    </row>
    <row r="9" spans="1:5">
      <c r="A9" s="27" t="s">
        <v>17</v>
      </c>
      <c r="B9" s="31" t="s">
        <v>18</v>
      </c>
      <c r="C9" s="26" t="s">
        <v>14</v>
      </c>
      <c r="D9" s="26" t="s">
        <v>19</v>
      </c>
      <c r="E9" s="17" t="s">
        <v>7</v>
      </c>
    </row>
    <row r="10" spans="1:5">
      <c r="A10" s="3" t="s">
        <v>41</v>
      </c>
      <c r="B10" s="17" t="s">
        <v>20</v>
      </c>
      <c r="C10" s="26" t="s">
        <v>21</v>
      </c>
      <c r="D10" s="26" t="s">
        <v>22</v>
      </c>
      <c r="E10" s="17" t="s">
        <v>23</v>
      </c>
    </row>
  </sheetData>
  <autoFilter ref="A5:E5"/>
  <dataValidations count="1">
    <dataValidation type="list" allowBlank="1" showInputMessage="1" showErrorMessage="1" sqref="E6:E10">
      <formula1>ListdynMetier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BH12"/>
  <sheetViews>
    <sheetView zoomScale="90" zoomScaleNormal="90" workbookViewId="0">
      <pane xSplit="5" ySplit="7" topLeftCell="F8" activePane="bottomRight" state="frozen"/>
      <selection pane="topRight" activeCell="F1" sqref="F1"/>
      <selection pane="bottomLeft" activeCell="A7" sqref="A7"/>
      <selection pane="bottomRight" activeCell="F12" sqref="F12"/>
    </sheetView>
  </sheetViews>
  <sheetFormatPr baseColWidth="10" defaultRowHeight="15"/>
  <cols>
    <col min="1" max="1" width="13.28515625" bestFit="1" customWidth="1"/>
    <col min="2" max="2" width="20.42578125" bestFit="1" customWidth="1"/>
    <col min="3" max="3" width="8" bestFit="1" customWidth="1"/>
    <col min="4" max="4" width="19" bestFit="1" customWidth="1"/>
    <col min="5" max="6" width="19.85546875" bestFit="1" customWidth="1"/>
    <col min="11" max="11" width="20.5703125" customWidth="1"/>
    <col min="13" max="15" width="11.7109375" customWidth="1"/>
    <col min="16" max="16" width="20.5703125" customWidth="1"/>
    <col min="18" max="18" width="11.7109375" customWidth="1"/>
    <col min="19" max="20" width="12.85546875" customWidth="1"/>
    <col min="21" max="21" width="21.7109375" customWidth="1"/>
    <col min="22" max="22" width="11.7109375" customWidth="1"/>
    <col min="23" max="25" width="12.85546875" customWidth="1"/>
    <col min="26" max="26" width="21.7109375" customWidth="1"/>
    <col min="27" max="27" width="11.7109375" customWidth="1"/>
    <col min="28" max="30" width="12.85546875" customWidth="1"/>
    <col min="31" max="31" width="21.7109375" customWidth="1"/>
    <col min="32" max="32" width="11.7109375" customWidth="1"/>
    <col min="33" max="35" width="12.85546875" customWidth="1"/>
    <col min="36" max="36" width="21.7109375" customWidth="1"/>
    <col min="37" max="37" width="11.7109375" customWidth="1"/>
    <col min="38" max="40" width="12.85546875" customWidth="1"/>
    <col min="41" max="41" width="21.7109375" customWidth="1"/>
    <col min="42" max="42" width="11.7109375" customWidth="1"/>
    <col min="43" max="45" width="12.85546875" customWidth="1"/>
    <col min="46" max="46" width="21.7109375" customWidth="1"/>
    <col min="47" max="47" width="11.7109375" customWidth="1"/>
    <col min="48" max="50" width="12.85546875" customWidth="1"/>
    <col min="51" max="51" width="21.7109375" customWidth="1"/>
    <col min="52" max="52" width="11.7109375" customWidth="1"/>
    <col min="53" max="55" width="12.85546875" customWidth="1"/>
    <col min="56" max="56" width="21.7109375" customWidth="1"/>
    <col min="57" max="57" width="11.7109375" customWidth="1"/>
    <col min="58" max="60" width="12.85546875" customWidth="1"/>
  </cols>
  <sheetData>
    <row r="4" spans="1:60" ht="15.75" thickBot="1"/>
    <row r="5" spans="1:60" ht="15.75" thickBot="1">
      <c r="F5" s="35" t="s">
        <v>24</v>
      </c>
      <c r="G5" s="36"/>
      <c r="H5" s="36"/>
      <c r="I5" s="36"/>
      <c r="J5" s="37"/>
      <c r="K5" s="35" t="s">
        <v>25</v>
      </c>
      <c r="L5" s="36"/>
      <c r="M5" s="36"/>
      <c r="N5" s="36"/>
      <c r="O5" s="37"/>
      <c r="P5" s="35" t="s">
        <v>26</v>
      </c>
      <c r="Q5" s="36"/>
      <c r="R5" s="36"/>
      <c r="S5" s="36"/>
      <c r="T5" s="37"/>
      <c r="U5" s="35" t="s">
        <v>27</v>
      </c>
      <c r="V5" s="36"/>
      <c r="W5" s="36"/>
      <c r="X5" s="36"/>
      <c r="Y5" s="37"/>
      <c r="Z5" s="35" t="s">
        <v>28</v>
      </c>
      <c r="AA5" s="36"/>
      <c r="AB5" s="36"/>
      <c r="AC5" s="36"/>
      <c r="AD5" s="37"/>
      <c r="AE5" s="35" t="s">
        <v>29</v>
      </c>
      <c r="AF5" s="36"/>
      <c r="AG5" s="36"/>
      <c r="AH5" s="36"/>
      <c r="AI5" s="37"/>
      <c r="AJ5" s="35" t="s">
        <v>30</v>
      </c>
      <c r="AK5" s="36"/>
      <c r="AL5" s="36"/>
      <c r="AM5" s="36"/>
      <c r="AN5" s="37"/>
      <c r="AO5" s="35" t="s">
        <v>31</v>
      </c>
      <c r="AP5" s="36"/>
      <c r="AQ5" s="36"/>
      <c r="AR5" s="36"/>
      <c r="AS5" s="37"/>
      <c r="AT5" s="35" t="s">
        <v>32</v>
      </c>
      <c r="AU5" s="36"/>
      <c r="AV5" s="36"/>
      <c r="AW5" s="36"/>
      <c r="AX5" s="37"/>
      <c r="AY5" s="35" t="s">
        <v>33</v>
      </c>
      <c r="AZ5" s="36"/>
      <c r="BA5" s="36"/>
      <c r="BB5" s="36"/>
      <c r="BC5" s="37"/>
      <c r="BD5" s="38" t="s">
        <v>34</v>
      </c>
      <c r="BE5" s="39"/>
      <c r="BF5" s="39"/>
      <c r="BG5" s="39"/>
      <c r="BH5" s="40"/>
    </row>
    <row r="6" spans="1:60" s="4" customFormat="1" ht="4.5" customHeight="1">
      <c r="A6"/>
      <c r="B6"/>
      <c r="C6"/>
      <c r="D6"/>
      <c r="E6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6"/>
      <c r="BE6" s="6"/>
      <c r="BF6" s="6"/>
      <c r="BG6" s="6"/>
      <c r="BH6" s="6"/>
    </row>
    <row r="7" spans="1:60" s="7" customFormat="1">
      <c r="A7" s="32" t="s">
        <v>0</v>
      </c>
      <c r="B7" s="33" t="s">
        <v>1</v>
      </c>
      <c r="C7" s="33" t="s">
        <v>2</v>
      </c>
      <c r="D7" s="33" t="s">
        <v>3</v>
      </c>
      <c r="E7" s="33" t="s">
        <v>4</v>
      </c>
      <c r="F7" s="8" t="s">
        <v>35</v>
      </c>
      <c r="G7" s="9" t="s">
        <v>36</v>
      </c>
      <c r="H7" s="10" t="s">
        <v>37</v>
      </c>
      <c r="I7" s="10" t="s">
        <v>38</v>
      </c>
      <c r="J7" s="10" t="s">
        <v>39</v>
      </c>
      <c r="K7" s="11" t="s">
        <v>42</v>
      </c>
      <c r="L7" s="10" t="s">
        <v>43</v>
      </c>
      <c r="M7" s="10" t="s">
        <v>44</v>
      </c>
      <c r="N7" s="10" t="s">
        <v>45</v>
      </c>
      <c r="O7" s="12" t="s">
        <v>46</v>
      </c>
      <c r="P7" s="11" t="s">
        <v>47</v>
      </c>
      <c r="Q7" s="10" t="s">
        <v>48</v>
      </c>
      <c r="R7" s="10" t="s">
        <v>49</v>
      </c>
      <c r="S7" s="10" t="s">
        <v>50</v>
      </c>
      <c r="T7" s="12" t="s">
        <v>51</v>
      </c>
      <c r="U7" s="11" t="s">
        <v>52</v>
      </c>
      <c r="V7" s="10" t="s">
        <v>53</v>
      </c>
      <c r="W7" s="10" t="s">
        <v>54</v>
      </c>
      <c r="X7" s="10" t="s">
        <v>55</v>
      </c>
      <c r="Y7" s="12" t="s">
        <v>56</v>
      </c>
      <c r="Z7" s="11" t="s">
        <v>57</v>
      </c>
      <c r="AA7" s="10" t="s">
        <v>58</v>
      </c>
      <c r="AB7" s="10" t="s">
        <v>59</v>
      </c>
      <c r="AC7" s="10" t="s">
        <v>60</v>
      </c>
      <c r="AD7" s="12" t="s">
        <v>61</v>
      </c>
      <c r="AE7" s="11" t="s">
        <v>62</v>
      </c>
      <c r="AF7" s="10" t="s">
        <v>63</v>
      </c>
      <c r="AG7" s="10" t="s">
        <v>64</v>
      </c>
      <c r="AH7" s="10" t="s">
        <v>65</v>
      </c>
      <c r="AI7" s="12" t="s">
        <v>66</v>
      </c>
      <c r="AJ7" s="11" t="s">
        <v>67</v>
      </c>
      <c r="AK7" s="10" t="s">
        <v>68</v>
      </c>
      <c r="AL7" s="10" t="s">
        <v>69</v>
      </c>
      <c r="AM7" s="10" t="s">
        <v>70</v>
      </c>
      <c r="AN7" s="12" t="s">
        <v>71</v>
      </c>
      <c r="AO7" s="11" t="s">
        <v>72</v>
      </c>
      <c r="AP7" s="10" t="s">
        <v>73</v>
      </c>
      <c r="AQ7" s="10" t="s">
        <v>74</v>
      </c>
      <c r="AR7" s="10" t="s">
        <v>75</v>
      </c>
      <c r="AS7" s="12" t="s">
        <v>76</v>
      </c>
      <c r="AT7" s="11" t="s">
        <v>77</v>
      </c>
      <c r="AU7" s="10" t="s">
        <v>78</v>
      </c>
      <c r="AV7" s="10" t="s">
        <v>79</v>
      </c>
      <c r="AW7" s="10" t="s">
        <v>80</v>
      </c>
      <c r="AX7" s="12" t="s">
        <v>81</v>
      </c>
      <c r="AY7" s="11" t="s">
        <v>82</v>
      </c>
      <c r="AZ7" s="10" t="s">
        <v>83</v>
      </c>
      <c r="BA7" s="10" t="s">
        <v>84</v>
      </c>
      <c r="BB7" s="10" t="s">
        <v>85</v>
      </c>
      <c r="BC7" s="12" t="s">
        <v>86</v>
      </c>
      <c r="BD7" s="11" t="s">
        <v>87</v>
      </c>
      <c r="BE7" s="10" t="s">
        <v>88</v>
      </c>
      <c r="BF7" s="10" t="s">
        <v>89</v>
      </c>
      <c r="BG7" s="10" t="s">
        <v>90</v>
      </c>
      <c r="BH7" s="13" t="s">
        <v>91</v>
      </c>
    </row>
    <row r="8" spans="1:60">
      <c r="A8" s="25" t="s">
        <v>5</v>
      </c>
      <c r="B8" s="25" t="s">
        <v>6</v>
      </c>
      <c r="C8" s="26" t="s">
        <v>6</v>
      </c>
      <c r="D8" s="26" t="s">
        <v>6</v>
      </c>
      <c r="E8" s="26" t="s">
        <v>7</v>
      </c>
      <c r="F8" s="14"/>
      <c r="G8" s="1" t="str">
        <f>IF(F8="","",DATE(YEAR(F8),MONTH(F8)+6,DAY(F8)))</f>
        <v/>
      </c>
      <c r="H8" s="1" t="str">
        <f t="shared" ref="H8:H11" si="0">IF(OR(F8="",G8="",G8="NOK",G8="Non Validé"),"",IF(F8="","",DATE(YEAR(F8)+1,MONTH(F8),DAY(F8))))</f>
        <v/>
      </c>
      <c r="I8" s="1" t="str">
        <f t="shared" ref="I8:I11" si="1">IF(OR(F8="",G8="",G8="NOk",G8="Non Validé",H8="",H8="NOk",H8="Non Validé"),"",IF(F8="","",DATE(YEAR(F8)+1,MONTH(F8)+6,DAY(F8))))</f>
        <v/>
      </c>
      <c r="J8" s="1" t="str">
        <f t="shared" ref="J8:J11" si="2">IF(OR(F8="",G8="",G8="NOK",G8="Non Validé",H8="",H8="NOk",H8="Non Validé",I8="",I8="Nok",I8="Non Validé"),"",IF(F8="","",DATE(YEAR(F8)+2,MONTH(F8),DAY(F8))))</f>
        <v/>
      </c>
      <c r="K8" s="15"/>
      <c r="L8" s="1" t="str">
        <f t="shared" ref="L8:L11" si="3">IF(K8="","",DATE(YEAR(K8),MONTH(K8)+6,DAY(K8)))</f>
        <v/>
      </c>
      <c r="M8" s="1" t="str">
        <f t="shared" ref="M8:M11" si="4">IF(OR(K8="",L8="",L8="NOK",L8="Non Validé"),"",IF(K8="","",DATE(YEAR(K8)+1,MONTH(K8),DAY(K8))))</f>
        <v/>
      </c>
      <c r="N8" s="1" t="str">
        <f t="shared" ref="N8:N11" si="5">IF(OR(K8="",L8="",L8="NOk",L8="Non Validé",M8="",M8="NOk",M8="Non Validé"),"",IF(K8="","",DATE(YEAR(K8)+1,MONTH(K8)+6,DAY(K8))))</f>
        <v/>
      </c>
      <c r="O8" s="1" t="str">
        <f t="shared" ref="O8:O11" si="6">IF(OR(K8="",L8="",L8="NOK",L8="Non Validé",M8="",M8="NOk",M8="Non Validé",N8="",N8="Nok",N8="Non Validé"),"",IF(K8="","",DATE(YEAR(K8)+2,MONTH(K8),DAY(K8))))</f>
        <v/>
      </c>
      <c r="P8" s="15"/>
      <c r="Q8" s="1" t="str">
        <f>IF(P8="","",DATE(YEAR(P8),MONTH(P8)+6,DAY(P8)))</f>
        <v/>
      </c>
      <c r="R8" s="1" t="str">
        <f t="shared" ref="R8:R11" si="7">IF(OR(P8="",Q8="",Q8="NOK",Q8="Non Validé"),"",IF(P8="","",DATE(YEAR(P8)+1,MONTH(P8),DAY(P8))))</f>
        <v/>
      </c>
      <c r="S8" s="1" t="str">
        <f t="shared" ref="S8:S11" si="8">IF(OR(P8="",Q8="",Q8="NOk",Q8="Non Validé",R8="",R8="NOk",R8="Non Validé"),"",IF(P8="","",DATE(YEAR(P8)+1,MONTH(P8)+6,DAY(P8))))</f>
        <v/>
      </c>
      <c r="T8" s="1" t="str">
        <f t="shared" ref="T8:T11" si="9">IF(OR(P8="",Q8="",Q8="NOK",Q8="Non Validé",R8="",R8="NOk",R8="Non Validé",S8="",S8="Nok",S8="Non Validé"),"",IF(P8="","",DATE(YEAR(P8)+2,MONTH(P8),DAY(P8))))</f>
        <v/>
      </c>
      <c r="U8" s="15"/>
      <c r="V8" s="1" t="str">
        <f>IF(U8="","",DATE(YEAR(U8),MONTH(U8)+6,DAY(U8)))</f>
        <v/>
      </c>
      <c r="W8" s="1" t="str">
        <f t="shared" ref="W8:W11" si="10">IF(OR(U8="",V8="",V8="NOK",V8="Non Validé"),"",IF(U8="","",DATE(YEAR(U8)+1,MONTH(U8),DAY(U8))))</f>
        <v/>
      </c>
      <c r="X8" s="1" t="str">
        <f t="shared" ref="X8:X11" si="11">IF(OR(U8="",V8="",V8="NOk",V8="Non Validé",W8="",W8="NOk",W8="Non Validé"),"",IF(U8="","",DATE(YEAR(U8)+1,MONTH(U8)+6,DAY(U8))))</f>
        <v/>
      </c>
      <c r="Y8" s="1" t="str">
        <f t="shared" ref="Y8:Y11" si="12">IF(OR(U8="",V8="",V8="NOK",V8="Non Validé",W8="",W8="NOk",W8="Non Validé",X8="",X8="Nok",X8="Non Validé"),"",IF(U8="","",DATE(YEAR(U8)+2,MONTH(U8),DAY(U8))))</f>
        <v/>
      </c>
      <c r="Z8" s="15"/>
      <c r="AA8" s="1" t="str">
        <f t="shared" ref="AA8:AA11" si="13">IF(Z8="","",DATE(YEAR(Z8),MONTH(Z8)+6,DAY(Z8)))</f>
        <v/>
      </c>
      <c r="AB8" s="1" t="str">
        <f t="shared" ref="AB8:AB11" si="14">IF(OR(Z8="",AA8="",AA8="NOK",AA8="Non Validé"),"",IF(Z8="","",DATE(YEAR(Z8)+1,MONTH(Z8),DAY(Z8))))</f>
        <v/>
      </c>
      <c r="AC8" s="1" t="str">
        <f t="shared" ref="AC8:AC11" si="15">IF(OR(Z8="",AA8="",AA8="NOk",AA8="Non Validé",AB8="",AB8="NOk",AB8="Non Validé"),"",IF(Z8="","",DATE(YEAR(Z8)+1,MONTH(Z8)+6,DAY(Z8))))</f>
        <v/>
      </c>
      <c r="AD8" s="1" t="str">
        <f t="shared" ref="AD8:AD11" si="16">IF(OR(Z8="",AA8="",AA8="NOK",AA8="Non Validé",AB8="",AB8="NOk",AB8="Non Validé",AC8="",AC8="Nok",AC8="Non Validé"),"",IF(Z8="","",DATE(YEAR(Z8)+2,MONTH(Z8),DAY(Z8))))</f>
        <v/>
      </c>
      <c r="AE8" s="15"/>
      <c r="AF8" s="1" t="str">
        <f>IF(AE8="","",DATE(YEAR(AE8),MONTH(AE8)+6,DAY(AE8)))</f>
        <v/>
      </c>
      <c r="AG8" s="1" t="str">
        <f t="shared" ref="AG8:AG11" si="17">IF(OR(AE8="",AF8="",AF8="NOK",AF8="Non Validé"),"",IF(AE8="","",DATE(YEAR(AE8)+1,MONTH(AE8),DAY(AE8))))</f>
        <v/>
      </c>
      <c r="AH8" s="1" t="str">
        <f t="shared" ref="AH8:AH11" si="18">IF(OR(AE8="",AF8="",AF8="NOk",AF8="Non Validé",AG8="",AG8="NOk",AG8="Non Validé"),"",IF(AE8="","",DATE(YEAR(AE8)+1,MONTH(AE8)+6,DAY(AE8))))</f>
        <v/>
      </c>
      <c r="AI8" s="1" t="str">
        <f t="shared" ref="AI8:AI11" si="19">IF(OR(AE8="",AF8="",AF8="NOK",AF8="Non Validé",AG8="",AG8="NOk",AG8="Non Validé",AH8="",AH8="Nok",AH8="Non Validé"),"",IF(AE8="","",DATE(YEAR(AE8)+2,MONTH(AE8),DAY(AE8))))</f>
        <v/>
      </c>
      <c r="AJ8" s="15"/>
      <c r="AK8" s="1" t="str">
        <f>IF(AJ8="","",DATE(YEAR(AJ8),MONTH(AJ8)+6,DAY(AJ8)))</f>
        <v/>
      </c>
      <c r="AL8" s="1" t="str">
        <f t="shared" ref="AL8:AL11" si="20">IF(OR(AJ8="",AK8="",AK8="NOK",AK8="Non Validé"),"",IF(AJ8="","",DATE(YEAR(AJ8)+1,MONTH(AJ8),DAY(AJ8))))</f>
        <v/>
      </c>
      <c r="AM8" s="1" t="str">
        <f t="shared" ref="AM8:AM11" si="21">IF(OR(AJ8="",AK8="",AK8="NOk",AK8="Non Validé",AL8="",AL8="NOk",AL8="Non Validé"),"",IF(AJ8="","",DATE(YEAR(AJ8)+1,MONTH(AJ8)+6,DAY(AJ8))))</f>
        <v/>
      </c>
      <c r="AN8" s="1" t="str">
        <f t="shared" ref="AN8:AN11" si="22">IF(OR(AJ8="",AK8="",AK8="NOK",AK8="Non Validé",AL8="",AL8="NOk",AL8="Non Validé",AM8="",AM8="Nok",AM8="Non Validé"),"",IF(AJ8="","",DATE(YEAR(AJ8)+2,MONTH(AJ8),DAY(AJ8))))</f>
        <v/>
      </c>
      <c r="AO8" s="15"/>
      <c r="AP8" s="1" t="str">
        <f>IF(AO8="","",DATE(YEAR(AO8),MONTH(AO8)+6,DAY(AO8)))</f>
        <v/>
      </c>
      <c r="AQ8" s="1" t="str">
        <f t="shared" ref="AQ8:AQ10" si="23">IF(OR(AO8="",AP8="",AP8="NOK",AP8="Non Validé"),"",IF(AO8="","",DATE(YEAR(AO8)+1,MONTH(AO8),DAY(AO8))))</f>
        <v/>
      </c>
      <c r="AR8" s="1" t="str">
        <f t="shared" ref="AR8:AR11" si="24">IF(OR(AO8="",AP8="",AP8="NOk",AP8="Non Validé",AQ8="",AQ8="NOk",AQ8="Non Validé"),"",IF(AO8="","",DATE(YEAR(AO8)+1,MONTH(AO8)+6,DAY(AO8))))</f>
        <v/>
      </c>
      <c r="AS8" s="1" t="str">
        <f t="shared" ref="AS8:AS11" si="25">IF(OR(AO8="",AP8="",AP8="NOK",AP8="Non Validé",AQ8="",AQ8="NOk",AQ8="Non Validé",AR8="",AR8="Nok",AR8="Non Validé"),"",IF(AO8="","",DATE(YEAR(AO8)+2,MONTH(AO8),DAY(AO8))))</f>
        <v/>
      </c>
      <c r="AT8" s="15"/>
      <c r="AU8" s="1" t="str">
        <f t="shared" ref="AU8:AU11" si="26">IF(AT8="","",DATE(YEAR(AT8),MONTH(AT8)+6,DAY(AT8)))</f>
        <v/>
      </c>
      <c r="AV8" s="1" t="str">
        <f t="shared" ref="AV8:AV11" si="27">IF(OR(AT8="",AU8="",AU8="NOK",AU8="Non Validé"),"",IF(AT8="","",DATE(YEAR(AT8)+1,MONTH(AT8),DAY(AT8))))</f>
        <v/>
      </c>
      <c r="AW8" s="1" t="str">
        <f t="shared" ref="AW8:AW11" si="28">IF(OR(AT8="",AU8="",AU8="NOk",AU8="Non Validé",AV8="",AV8="NOk",AV8="Non Validé"),"",IF(AT8="","",DATE(YEAR(AT8)+1,MONTH(AT8)+6,DAY(AT8))))</f>
        <v/>
      </c>
      <c r="AX8" s="1" t="str">
        <f t="shared" ref="AX8:AX11" si="29">IF(OR(AT8="",AU8="",AU8="NOK",AU8="Non Validé",AV8="",AV8="NOk",AV8="Non Validé",AW8="",AW8="Nok",AW8="Non Validé"),"",IF(AT8="","",DATE(YEAR(AT8)+2,MONTH(AT8),DAY(AT8))))</f>
        <v/>
      </c>
      <c r="AY8" s="15"/>
      <c r="AZ8" s="1" t="str">
        <f t="shared" ref="AZ8:AZ11" si="30">IF(AY8="","",DATE(YEAR(AY8),MONTH(AY8)+6,DAY(AY8)))</f>
        <v/>
      </c>
      <c r="BA8" s="1" t="str">
        <f t="shared" ref="BA8:BA11" si="31">IF(OR(AY8="",AZ8="",AZ8="NOK",AZ8="Non Validé"),"",IF(AY8="","",DATE(YEAR(AY8)+1,MONTH(AY8),DAY(AY8))))</f>
        <v/>
      </c>
      <c r="BB8" s="1" t="str">
        <f t="shared" ref="BB8:BB11" si="32">IF(OR(AY8="",AZ8="",AZ8="NOk",AZ8="Non Validé",BA8="",BA8="NOk",BA8="Non Validé"),"",IF(AY8="","",DATE(YEAR(AY8)+1,MONTH(AY8)+6,DAY(AY8))))</f>
        <v/>
      </c>
      <c r="BC8" s="1" t="str">
        <f t="shared" ref="BC8:BC11" si="33">IF(OR(AY8="",AZ8="",AZ8="NOK",AZ8="Non Validé",BA8="",BA8="NOk",BA8="Non Validé",BB8="",BB8="Nok",BB8="Non Validé"),"",IF(AY8="","",DATE(YEAR(AY8)+2,MONTH(AY8),DAY(AY8))))</f>
        <v/>
      </c>
      <c r="BD8" s="15"/>
      <c r="BE8" s="1" t="str">
        <f t="shared" ref="BE8:BE11" si="34">IF(BD8="","",DATE(YEAR(BD8),MONTH(BD8)+6,DAY(BD8)))</f>
        <v/>
      </c>
      <c r="BF8" s="1" t="str">
        <f t="shared" ref="BF8:BF11" si="35">IF(OR(BD8="",BE8="",BE8="NOK",BE8="Non Validé"),"",IF(BD8="","",DATE(YEAR(BD8)+1,MONTH(BD8),DAY(BD8))))</f>
        <v/>
      </c>
      <c r="BG8" s="1" t="str">
        <f t="shared" ref="BG8:BG11" si="36">IF(OR(BD8="",BE8="",BE8="NOk",BE8="Non Validé",BF8="",BF8="NOk",BF8="Non Validé"),"",IF(BD8="","",DATE(YEAR(BD8)+1,MONTH(BD8)+6,DAY(BD8))))</f>
        <v/>
      </c>
      <c r="BH8" s="1" t="str">
        <f t="shared" ref="BH8:BH11" si="37">IF(OR(BD8="",BE8="",BE8="NOK",BE8="Non Validé",BF8="",BF8="NOk",BF8="Non Validé",BG8="",BG8="Nok",BG8="Non Validé"),"",IF(BD8="","",DATE(YEAR(BD8)+2,MONTH(BD8),DAY(BD8))))</f>
        <v/>
      </c>
    </row>
    <row r="9" spans="1:60">
      <c r="A9" s="27" t="s">
        <v>8</v>
      </c>
      <c r="B9" s="28" t="s">
        <v>9</v>
      </c>
      <c r="C9" s="26" t="s">
        <v>10</v>
      </c>
      <c r="D9" s="26" t="s">
        <v>11</v>
      </c>
      <c r="E9" s="17" t="s">
        <v>7</v>
      </c>
      <c r="F9" s="16">
        <v>41353</v>
      </c>
      <c r="G9" s="1" t="s">
        <v>40</v>
      </c>
      <c r="H9" s="1">
        <f t="shared" si="0"/>
        <v>41718</v>
      </c>
      <c r="I9" s="1">
        <f t="shared" si="1"/>
        <v>41902</v>
      </c>
      <c r="J9" s="1">
        <f t="shared" si="2"/>
        <v>42083</v>
      </c>
      <c r="K9" s="17"/>
      <c r="L9" s="1" t="str">
        <f t="shared" si="3"/>
        <v/>
      </c>
      <c r="M9" s="1" t="str">
        <f t="shared" si="4"/>
        <v/>
      </c>
      <c r="N9" s="1" t="str">
        <f t="shared" si="5"/>
        <v/>
      </c>
      <c r="O9" s="1" t="str">
        <f t="shared" si="6"/>
        <v/>
      </c>
      <c r="P9" s="16">
        <v>41656</v>
      </c>
      <c r="Q9" s="1">
        <f>IF(P9="","",DATE(YEAR(P9),MONTH(P9)+6,DAY(P9)))</f>
        <v>41837</v>
      </c>
      <c r="R9" s="1">
        <f t="shared" si="7"/>
        <v>42021</v>
      </c>
      <c r="S9" s="1">
        <f t="shared" si="8"/>
        <v>42202</v>
      </c>
      <c r="T9" s="1">
        <f t="shared" si="9"/>
        <v>42386</v>
      </c>
      <c r="U9" s="17"/>
      <c r="V9" s="1" t="str">
        <f>IF(U9="","",DATE(YEAR(U9),MONTH(U9)+6,DAY(U9)))</f>
        <v/>
      </c>
      <c r="W9" s="1" t="str">
        <f t="shared" si="10"/>
        <v/>
      </c>
      <c r="X9" s="1" t="str">
        <f t="shared" si="11"/>
        <v/>
      </c>
      <c r="Y9" s="1" t="str">
        <f t="shared" si="12"/>
        <v/>
      </c>
      <c r="Z9" s="18"/>
      <c r="AA9" s="1" t="str">
        <f t="shared" si="13"/>
        <v/>
      </c>
      <c r="AB9" s="1" t="str">
        <f t="shared" si="14"/>
        <v/>
      </c>
      <c r="AC9" s="1" t="str">
        <f t="shared" si="15"/>
        <v/>
      </c>
      <c r="AD9" s="1" t="str">
        <f t="shared" si="16"/>
        <v/>
      </c>
      <c r="AE9" s="18"/>
      <c r="AF9" s="1" t="str">
        <f>IF(AE9="","",DATE(YEAR(AE9),MONTH(AE9)+6,DAY(AE9)))</f>
        <v/>
      </c>
      <c r="AG9" s="1" t="str">
        <f t="shared" si="17"/>
        <v/>
      </c>
      <c r="AH9" s="1" t="str">
        <f t="shared" si="18"/>
        <v/>
      </c>
      <c r="AI9" s="1" t="str">
        <f t="shared" si="19"/>
        <v/>
      </c>
      <c r="AJ9" s="16">
        <v>41534</v>
      </c>
      <c r="AK9" s="1" t="s">
        <v>40</v>
      </c>
      <c r="AL9" s="1">
        <f t="shared" si="20"/>
        <v>41899</v>
      </c>
      <c r="AM9" s="1">
        <f t="shared" si="21"/>
        <v>42080</v>
      </c>
      <c r="AN9" s="1">
        <f t="shared" si="22"/>
        <v>42264</v>
      </c>
      <c r="AO9" s="16">
        <v>41423</v>
      </c>
      <c r="AP9" s="1" t="s">
        <v>40</v>
      </c>
      <c r="AQ9" s="1">
        <f t="shared" si="23"/>
        <v>41788</v>
      </c>
      <c r="AR9" s="1">
        <f t="shared" si="24"/>
        <v>41972</v>
      </c>
      <c r="AS9" s="1">
        <f t="shared" si="25"/>
        <v>42153</v>
      </c>
      <c r="AT9" s="15"/>
      <c r="AU9" s="1" t="str">
        <f t="shared" si="26"/>
        <v/>
      </c>
      <c r="AV9" s="1" t="str">
        <f t="shared" si="27"/>
        <v/>
      </c>
      <c r="AW9" s="1" t="str">
        <f t="shared" si="28"/>
        <v/>
      </c>
      <c r="AX9" s="1" t="str">
        <f t="shared" si="29"/>
        <v/>
      </c>
      <c r="AY9" s="15"/>
      <c r="AZ9" s="1" t="str">
        <f t="shared" si="30"/>
        <v/>
      </c>
      <c r="BA9" s="1" t="str">
        <f t="shared" si="31"/>
        <v/>
      </c>
      <c r="BB9" s="1" t="str">
        <f t="shared" si="32"/>
        <v/>
      </c>
      <c r="BC9" s="1" t="str">
        <f t="shared" si="33"/>
        <v/>
      </c>
      <c r="BD9" s="15"/>
      <c r="BE9" s="1" t="str">
        <f t="shared" si="34"/>
        <v/>
      </c>
      <c r="BF9" s="1" t="str">
        <f t="shared" si="35"/>
        <v/>
      </c>
      <c r="BG9" s="1" t="str">
        <f t="shared" si="36"/>
        <v/>
      </c>
      <c r="BH9" s="1" t="str">
        <f t="shared" si="37"/>
        <v/>
      </c>
    </row>
    <row r="10" spans="1:60">
      <c r="A10" s="29" t="s">
        <v>12</v>
      </c>
      <c r="B10" s="29" t="s">
        <v>13</v>
      </c>
      <c r="C10" s="30" t="s">
        <v>14</v>
      </c>
      <c r="D10" s="30" t="s">
        <v>15</v>
      </c>
      <c r="E10" s="30" t="s">
        <v>16</v>
      </c>
      <c r="F10" s="19"/>
      <c r="G10" s="20" t="str">
        <f t="shared" ref="G10:G11" si="38">IF(F10="","",DATE(YEAR(F10),MONTH(F10)+6,DAY(F10)))</f>
        <v/>
      </c>
      <c r="H10" s="20" t="str">
        <f t="shared" si="0"/>
        <v/>
      </c>
      <c r="I10" s="20" t="str">
        <f t="shared" si="1"/>
        <v/>
      </c>
      <c r="J10" s="20" t="str">
        <f t="shared" si="2"/>
        <v/>
      </c>
      <c r="K10" s="21"/>
      <c r="L10" s="20" t="str">
        <f t="shared" si="3"/>
        <v/>
      </c>
      <c r="M10" s="20" t="str">
        <f t="shared" si="4"/>
        <v/>
      </c>
      <c r="N10" s="20" t="str">
        <f t="shared" si="5"/>
        <v/>
      </c>
      <c r="O10" s="20" t="str">
        <f t="shared" si="6"/>
        <v/>
      </c>
      <c r="P10" s="19"/>
      <c r="Q10" s="20" t="str">
        <f>IF(P10="","",DATE(YEAR(P10),MONTH(P10)+6,DAY(P10)))</f>
        <v/>
      </c>
      <c r="R10" s="20" t="str">
        <f t="shared" si="7"/>
        <v/>
      </c>
      <c r="S10" s="20" t="str">
        <f t="shared" si="8"/>
        <v/>
      </c>
      <c r="T10" s="20" t="str">
        <f t="shared" si="9"/>
        <v/>
      </c>
      <c r="U10" s="19"/>
      <c r="V10" s="20" t="str">
        <f>IF(U10="","",DATE(YEAR(U10),MONTH(U10)+6,DAY(U10)))</f>
        <v/>
      </c>
      <c r="W10" s="20" t="str">
        <f t="shared" si="10"/>
        <v/>
      </c>
      <c r="X10" s="20" t="str">
        <f t="shared" si="11"/>
        <v/>
      </c>
      <c r="Y10" s="20" t="str">
        <f t="shared" si="12"/>
        <v/>
      </c>
      <c r="Z10" s="21"/>
      <c r="AA10" s="20" t="str">
        <f t="shared" si="13"/>
        <v/>
      </c>
      <c r="AB10" s="20" t="str">
        <f t="shared" si="14"/>
        <v/>
      </c>
      <c r="AC10" s="20" t="str">
        <f t="shared" si="15"/>
        <v/>
      </c>
      <c r="AD10" s="20" t="str">
        <f t="shared" si="16"/>
        <v/>
      </c>
      <c r="AE10" s="19"/>
      <c r="AF10" s="20" t="str">
        <f>IF(AE10="","",DATE(YEAR(AE10),MONTH(AE10)+6,DAY(AE10)))</f>
        <v/>
      </c>
      <c r="AG10" s="20" t="str">
        <f t="shared" si="17"/>
        <v/>
      </c>
      <c r="AH10" s="20" t="str">
        <f t="shared" si="18"/>
        <v/>
      </c>
      <c r="AI10" s="20" t="str">
        <f t="shared" si="19"/>
        <v/>
      </c>
      <c r="AJ10" s="19"/>
      <c r="AK10" s="20" t="str">
        <f>IF(AJ10="","",DATE(YEAR(AJ10),MONTH(AJ10)+6,DAY(AJ10)))</f>
        <v/>
      </c>
      <c r="AL10" s="20" t="str">
        <f t="shared" si="20"/>
        <v/>
      </c>
      <c r="AM10" s="20" t="str">
        <f t="shared" si="21"/>
        <v/>
      </c>
      <c r="AN10" s="20" t="str">
        <f t="shared" si="22"/>
        <v/>
      </c>
      <c r="AO10" s="19"/>
      <c r="AP10" s="20" t="str">
        <f>IF(AO10="","",DATE(YEAR(AO10),MONTH(AO10)+6,DAY(AO10)))</f>
        <v/>
      </c>
      <c r="AQ10" s="20" t="str">
        <f t="shared" si="23"/>
        <v/>
      </c>
      <c r="AR10" s="20" t="str">
        <f t="shared" si="24"/>
        <v/>
      </c>
      <c r="AS10" s="20" t="str">
        <f t="shared" si="25"/>
        <v/>
      </c>
      <c r="AT10" s="22"/>
      <c r="AU10" s="20" t="str">
        <f t="shared" si="26"/>
        <v/>
      </c>
      <c r="AV10" s="20" t="str">
        <f t="shared" si="27"/>
        <v/>
      </c>
      <c r="AW10" s="20" t="str">
        <f t="shared" si="28"/>
        <v/>
      </c>
      <c r="AX10" s="20" t="str">
        <f t="shared" si="29"/>
        <v/>
      </c>
      <c r="AY10" s="22"/>
      <c r="AZ10" s="20" t="str">
        <f t="shared" si="30"/>
        <v/>
      </c>
      <c r="BA10" s="20" t="str">
        <f t="shared" si="31"/>
        <v/>
      </c>
      <c r="BB10" s="20" t="str">
        <f t="shared" si="32"/>
        <v/>
      </c>
      <c r="BC10" s="20" t="str">
        <f t="shared" si="33"/>
        <v/>
      </c>
      <c r="BD10" s="23"/>
      <c r="BE10" s="20" t="str">
        <f t="shared" si="34"/>
        <v/>
      </c>
      <c r="BF10" s="20" t="str">
        <f t="shared" si="35"/>
        <v/>
      </c>
      <c r="BG10" s="20" t="str">
        <f t="shared" si="36"/>
        <v/>
      </c>
      <c r="BH10" s="20" t="str">
        <f t="shared" si="37"/>
        <v/>
      </c>
    </row>
    <row r="11" spans="1:60">
      <c r="A11" s="27" t="s">
        <v>17</v>
      </c>
      <c r="B11" s="31" t="s">
        <v>18</v>
      </c>
      <c r="C11" s="26" t="s">
        <v>14</v>
      </c>
      <c r="D11" s="26" t="s">
        <v>19</v>
      </c>
      <c r="E11" s="17" t="s">
        <v>7</v>
      </c>
      <c r="F11" s="16">
        <v>41627</v>
      </c>
      <c r="G11" s="1">
        <f t="shared" si="38"/>
        <v>41809</v>
      </c>
      <c r="H11" s="1">
        <f t="shared" si="0"/>
        <v>41992</v>
      </c>
      <c r="I11" s="1">
        <f t="shared" si="1"/>
        <v>42174</v>
      </c>
      <c r="J11" s="1">
        <f t="shared" si="2"/>
        <v>42357</v>
      </c>
      <c r="K11" s="17"/>
      <c r="L11" s="1" t="str">
        <f t="shared" si="3"/>
        <v/>
      </c>
      <c r="M11" s="1" t="str">
        <f t="shared" si="4"/>
        <v/>
      </c>
      <c r="N11" s="1" t="str">
        <f t="shared" si="5"/>
        <v/>
      </c>
      <c r="O11" s="1" t="str">
        <f t="shared" si="6"/>
        <v/>
      </c>
      <c r="P11" s="16">
        <v>41452</v>
      </c>
      <c r="Q11" s="1" t="s">
        <v>40</v>
      </c>
      <c r="R11" s="1">
        <f t="shared" si="7"/>
        <v>41817</v>
      </c>
      <c r="S11" s="1">
        <f t="shared" si="8"/>
        <v>42000</v>
      </c>
      <c r="T11" s="1">
        <f t="shared" si="9"/>
        <v>42182</v>
      </c>
      <c r="U11" s="16">
        <v>41386</v>
      </c>
      <c r="V11" s="1" t="s">
        <v>40</v>
      </c>
      <c r="W11" s="1">
        <f t="shared" si="10"/>
        <v>41751</v>
      </c>
      <c r="X11" s="1">
        <f t="shared" si="11"/>
        <v>41934</v>
      </c>
      <c r="Y11" s="1">
        <f t="shared" si="12"/>
        <v>42116</v>
      </c>
      <c r="Z11" s="17"/>
      <c r="AA11" s="1" t="str">
        <f t="shared" si="13"/>
        <v/>
      </c>
      <c r="AB11" s="1" t="str">
        <f t="shared" si="14"/>
        <v/>
      </c>
      <c r="AC11" s="1" t="str">
        <f t="shared" si="15"/>
        <v/>
      </c>
      <c r="AD11" s="1" t="str">
        <f t="shared" si="16"/>
        <v/>
      </c>
      <c r="AE11" s="16">
        <v>41330</v>
      </c>
      <c r="AF11" s="1" t="s">
        <v>40</v>
      </c>
      <c r="AG11" s="1">
        <f t="shared" si="17"/>
        <v>41695</v>
      </c>
      <c r="AH11" s="1">
        <f t="shared" si="18"/>
        <v>41876</v>
      </c>
      <c r="AI11" s="1">
        <f t="shared" si="19"/>
        <v>42060</v>
      </c>
      <c r="AJ11" s="16">
        <v>41353</v>
      </c>
      <c r="AK11" s="1" t="s">
        <v>40</v>
      </c>
      <c r="AL11" s="1">
        <f t="shared" si="20"/>
        <v>41718</v>
      </c>
      <c r="AM11" s="1">
        <f t="shared" si="21"/>
        <v>41902</v>
      </c>
      <c r="AN11" s="1">
        <f t="shared" si="22"/>
        <v>42083</v>
      </c>
      <c r="AO11" s="16">
        <v>41341</v>
      </c>
      <c r="AP11" s="1" t="s">
        <v>40</v>
      </c>
      <c r="AQ11" s="1" t="s">
        <v>40</v>
      </c>
      <c r="AR11" s="1">
        <f t="shared" si="24"/>
        <v>41890</v>
      </c>
      <c r="AS11" s="1">
        <f t="shared" si="25"/>
        <v>42071</v>
      </c>
      <c r="AT11" s="24"/>
      <c r="AU11" s="1" t="str">
        <f t="shared" si="26"/>
        <v/>
      </c>
      <c r="AV11" s="1" t="str">
        <f t="shared" si="27"/>
        <v/>
      </c>
      <c r="AW11" s="1" t="str">
        <f t="shared" si="28"/>
        <v/>
      </c>
      <c r="AX11" s="1" t="str">
        <f t="shared" si="29"/>
        <v/>
      </c>
      <c r="AY11" s="24"/>
      <c r="AZ11" s="1" t="str">
        <f t="shared" si="30"/>
        <v/>
      </c>
      <c r="BA11" s="1" t="str">
        <f t="shared" si="31"/>
        <v/>
      </c>
      <c r="BB11" s="1" t="str">
        <f t="shared" si="32"/>
        <v/>
      </c>
      <c r="BC11" s="1" t="str">
        <f t="shared" si="33"/>
        <v/>
      </c>
      <c r="BD11" s="15"/>
      <c r="BE11" s="1" t="str">
        <f t="shared" si="34"/>
        <v/>
      </c>
      <c r="BF11" s="1" t="str">
        <f t="shared" si="35"/>
        <v/>
      </c>
      <c r="BG11" s="1" t="str">
        <f t="shared" si="36"/>
        <v/>
      </c>
      <c r="BH11" s="1" t="str">
        <f t="shared" si="37"/>
        <v/>
      </c>
    </row>
    <row r="12" spans="1:60">
      <c r="A12" s="3" t="s">
        <v>41</v>
      </c>
      <c r="B12" s="17" t="s">
        <v>20</v>
      </c>
      <c r="C12" s="26" t="s">
        <v>21</v>
      </c>
      <c r="D12" s="26" t="s">
        <v>22</v>
      </c>
      <c r="E12" s="17" t="s">
        <v>23</v>
      </c>
      <c r="F12" s="2"/>
      <c r="G12" s="2" t="str">
        <f>IF(F12="","",DATE(YEAR(F12),MONTH(F12)+6,DAY(F12)))</f>
        <v/>
      </c>
      <c r="H12" s="2" t="str">
        <f>IF(OR(F12="",G12="",G12="NOK",G12="Non Validé"),"",IF(F12="","",DATE(YEAR(F12)+1,MONTH(F12),DAY(F12))))</f>
        <v/>
      </c>
      <c r="I12" s="2" t="str">
        <f>IF(OR(F12="",G12="",G12="NOk",G12="Non Validé",H12="",H12="NOk",H12="Non Validé"),"",IF(F12="","",DATE(YEAR(F12)+1,MONTH(F12)+6,DAY(F12))))</f>
        <v/>
      </c>
      <c r="J12" s="2" t="str">
        <f>IF(OR(F12="",G12="",G12="NOK",G12="Non Validé",H12="",H12="NOk",H12="Non Validé",I12="",I12="Nok",I12="Non Validé"),"",IF(F12="","",DATE(YEAR(F12)+2,MONTH(F12),DAY(F12))))</f>
        <v/>
      </c>
      <c r="K12" s="2"/>
      <c r="L12" s="2" t="str">
        <f>IF(K12="","",DATE(YEAR(K12),MONTH(K12)+6,DAY(K12)))</f>
        <v/>
      </c>
      <c r="M12" s="2" t="str">
        <f>IF(OR(K12="",L12="",L12="NOK",L12="Non Validé"),"",IF(K12="","",DATE(YEAR(K12)+1,MONTH(K12),DAY(K12))))</f>
        <v/>
      </c>
      <c r="N12" s="2" t="str">
        <f>IF(OR(K12="",L12="",L12="NOk",L12="Non Validé",M12="",M12="NOk",M12="Non Validé"),"",IF(K12="","",DATE(YEAR(K12)+1,MONTH(K12)+6,DAY(K12))))</f>
        <v/>
      </c>
      <c r="O12" s="2" t="str">
        <f>IF(OR(K12="",L12="",L12="NOK",L12="Non Validé",M12="",M12="NOk",M12="Non Validé",N12="",N12="Nok",N12="Non Validé"),"",IF(K12="","",DATE(YEAR(K12)+2,MONTH(K12),DAY(K12))))</f>
        <v/>
      </c>
      <c r="P12" s="2"/>
      <c r="Q12" s="2" t="str">
        <f>IF(P12="","",DATE(YEAR(P12),MONTH(P12)+6,DAY(P12)))</f>
        <v/>
      </c>
      <c r="R12" s="2" t="str">
        <f>IF(OR(P12="",Q12="",Q12="NOK",Q12="Non Validé"),"",IF(P12="","",DATE(YEAR(P12)+1,MONTH(P12),DAY(P12))))</f>
        <v/>
      </c>
      <c r="S12" s="2" t="str">
        <f>IF(OR(P12="",Q12="",Q12="NOk",Q12="Non Validé",R12="",R12="NOk",R12="Non Validé"),"",IF(P12="","",DATE(YEAR(P12)+1,MONTH(P12)+6,DAY(P12))))</f>
        <v/>
      </c>
      <c r="T12" s="2" t="str">
        <f>IF(OR(P12="",Q12="",Q12="NOK",Q12="Non Validé",R12="",R12="NOk",R12="Non Validé",S12="",S12="Nok",S12="Non Validé"),"",IF(P12="","",DATE(YEAR(P12)+2,MONTH(P12),DAY(P12))))</f>
        <v/>
      </c>
      <c r="U12" s="2"/>
      <c r="V12" s="2" t="str">
        <f>IF(U12="","",DATE(YEAR(U12),MONTH(U12)+6,DAY(U12)))</f>
        <v/>
      </c>
      <c r="W12" s="2" t="str">
        <f>IF(OR(U12="",V12="",V12="NOK",V12="Non Validé"),"",IF(U12="","",DATE(YEAR(U12)+1,MONTH(U12),DAY(U12))))</f>
        <v/>
      </c>
      <c r="X12" s="2" t="str">
        <f>IF(OR(U12="",V12="",V12="NOk",V12="Non Validé",W12="",W12="NOk",W12="Non Validé"),"",IF(U12="","",DATE(YEAR(U12)+1,MONTH(U12)+6,DAY(U12))))</f>
        <v/>
      </c>
      <c r="Y12" s="2" t="str">
        <f>IF(OR(U12="",V12="",V12="NOK",V12="Non Validé",W12="",W12="NOk",W12="Non Validé",X12="",X12="Nok",X12="Non Validé"),"",IF(U12="","",DATE(YEAR(U12)+2,MONTH(U12),DAY(U12))))</f>
        <v/>
      </c>
      <c r="Z12" s="2"/>
      <c r="AA12" s="2" t="str">
        <f>IF(Z12="","",DATE(YEAR(Z12),MONTH(Z12)+6,DAY(Z12)))</f>
        <v/>
      </c>
      <c r="AB12" s="2" t="str">
        <f>IF(OR(Z12="",AA12="",AA12="NOK",AA12="Non Validé"),"",IF(Z12="","",DATE(YEAR(Z12)+1,MONTH(Z12),DAY(Z12))))</f>
        <v/>
      </c>
      <c r="AC12" s="2" t="str">
        <f>IF(OR(Z12="",AA12="",AA12="NOk",AA12="Non Validé",AB12="",AB12="NOk",AB12="Non Validé"),"",IF(Z12="","",DATE(YEAR(Z12)+1,MONTH(Z12)+6,DAY(Z12))))</f>
        <v/>
      </c>
      <c r="AD12" s="2" t="str">
        <f>IF(OR(Z12="",AA12="",AA12="NOK",AA12="Non Validé",AB12="",AB12="NOk",AB12="Non Validé",AC12="",AC12="Nok",AC12="Non Validé"),"",IF(Z12="","",DATE(YEAR(Z12)+2,MONTH(Z12),DAY(Z12))))</f>
        <v/>
      </c>
      <c r="AE12" s="2"/>
      <c r="AF12" s="2" t="str">
        <f>IF(AE12="","",DATE(YEAR(AE12),MONTH(AE12)+6,DAY(AE12)))</f>
        <v/>
      </c>
      <c r="AG12" s="2" t="str">
        <f>IF(OR(AE12="",AF12="",AF12="NOK",AF12="Non Validé"),"",IF(AE12="","",DATE(YEAR(AE12)+1,MONTH(AE12),DAY(AE12))))</f>
        <v/>
      </c>
      <c r="AH12" s="2" t="str">
        <f>IF(OR(AE12="",AF12="",AF12="NOk",AF12="Non Validé",AG12="",AG12="NOk",AG12="Non Validé"),"",IF(AE12="","",DATE(YEAR(AE12)+1,MONTH(AE12)+6,DAY(AE12))))</f>
        <v/>
      </c>
      <c r="AI12" s="2" t="str">
        <f>IF(OR(AE12="",AF12="",AF12="NOK",AF12="Non Validé",AG12="",AG12="NOk",AG12="Non Validé",AH12="",AH12="Nok",AH12="Non Validé"),"",IF(AE12="","",DATE(YEAR(AE12)+2,MONTH(AE12),DAY(AE12))))</f>
        <v/>
      </c>
      <c r="AJ12" s="2"/>
      <c r="AK12" s="2"/>
      <c r="AL12" s="2" t="str">
        <f>IF(OR(AJ12="",AK12="",AK12="NOK",AK12="Non Validé"),"",IF(AJ12="","",DATE(YEAR(AJ12)+1,MONTH(AJ12),DAY(AJ12))))</f>
        <v/>
      </c>
      <c r="AM12" s="2" t="str">
        <f>IF(OR(AJ12="",AK12="",AK12="NOk",AK12="Non Validé",AL12="",AL12="NOk",AL12="Non Validé"),"",IF(AJ12="","",DATE(YEAR(AJ12)+1,MONTH(AJ12)+6,DAY(AJ12))))</f>
        <v/>
      </c>
      <c r="AN12" s="2" t="str">
        <f>IF(OR(AJ12="",AK12="",AK12="NOK",AK12="Non Validé",AL12="",AL12="NOk",AL12="Non Validé",AM12="",AM12="Nok",AM12="Non Validé"),"",IF(AJ12="","",DATE(YEAR(AJ12)+2,MONTH(AJ12),DAY(AJ12))))</f>
        <v/>
      </c>
      <c r="AO12" s="2"/>
      <c r="AP12" s="2"/>
      <c r="AQ12" s="2" t="str">
        <f>IF(OR(AO12="",AP12="",AP12="NOK",AP12="Non Validé"),"",IF(AO12="","",DATE(YEAR(AO12)+1,MONTH(AO12),DAY(AO12))))</f>
        <v/>
      </c>
      <c r="AR12" s="2" t="str">
        <f>IF(OR(AO12="",AP12="",AP12="NOk",AP12="Non Validé",AQ12="",AQ12="NOk",AQ12="Non Validé"),"",IF(AO12="","",DATE(YEAR(AO12)+1,MONTH(AO12)+6,DAY(AO12))))</f>
        <v/>
      </c>
      <c r="AS12" s="2" t="str">
        <f>IF(OR(AO12="",AP12="",AP12="NOK",AP12="Non Validé",AQ12="",AQ12="NOk",AQ12="Non Validé",AR12="",AR12="Nok",AR12="Non Validé"),"",IF(AO12="","",DATE(YEAR(AO12)+2,MONTH(AO12),DAY(AO12))))</f>
        <v/>
      </c>
      <c r="AT12" s="2"/>
      <c r="AU12" s="2" t="str">
        <f>IF(AT12="","",DATE(YEAR(AT12),MONTH(AT12)+6,DAY(AT12)))</f>
        <v/>
      </c>
      <c r="AV12" s="2" t="str">
        <f>IF(OR(AT12="",AU12="",AU12="NOK",AU12="Non Validé"),"",IF(AT12="","",DATE(YEAR(AT12)+1,MONTH(AT12),DAY(AT12))))</f>
        <v/>
      </c>
      <c r="AW12" s="2" t="str">
        <f>IF(OR(AT12="",AU12="",AU12="NOk",AU12="Non Validé",AV12="",AV12="NOk",AV12="Non Validé"),"",IF(AT12="","",DATE(YEAR(AT12)+1,MONTH(AT12)+6,DAY(AT12))))</f>
        <v/>
      </c>
      <c r="AX12" s="2" t="str">
        <f>IF(OR(AT12="",AU12="",AU12="NOK",AU12="Non Validé",AV12="",AV12="NOk",AV12="Non Validé",AW12="",AW12="Nok",AW12="Non Validé"),"",IF(AT12="","",DATE(YEAR(AT12)+2,MONTH(AT12),DAY(AT12))))</f>
        <v/>
      </c>
      <c r="AY12" s="2"/>
      <c r="AZ12" s="2" t="str">
        <f>IF(AY12="","",DATE(YEAR(AY12),MONTH(AY12)+6,DAY(AY12)))</f>
        <v/>
      </c>
      <c r="BA12" s="2" t="str">
        <f>IF(OR(AY12="",AZ12="",AZ12="NOK",AZ12="Non Validé"),"",IF(AY12="","",DATE(YEAR(AY12)+1,MONTH(AY12),DAY(AY12))))</f>
        <v/>
      </c>
      <c r="BB12" s="2" t="str">
        <f>IF(OR(AY12="",AZ12="",AZ12="NOk",AZ12="Non Validé",BA12="",BA12="NOk",BA12="Non Validé"),"",IF(AY12="","",DATE(YEAR(AY12)+1,MONTH(AY12)+6,DAY(AY12))))</f>
        <v/>
      </c>
      <c r="BC12" s="2" t="str">
        <f>IF(OR(AY12="",AZ12="",AZ12="NOK",AZ12="Non Validé",BA12="",BA12="NOk",BA12="Non Validé",BB12="",BB12="Nok",BB12="Non Validé"),"",IF(AY12="","",DATE(YEAR(AY12)+2,MONTH(AY12),DAY(AY12))))</f>
        <v/>
      </c>
      <c r="BD12" s="15"/>
      <c r="BE12" s="2" t="str">
        <f>IF(BD12="","",DATE(YEAR(BD12),MONTH(BD12)+6,DAY(BD12)))</f>
        <v/>
      </c>
      <c r="BF12" s="2" t="str">
        <f>IF(OR(BD12="",BE12="",BE12="NOK",BE12="Non Validé"),"",IF(BD12="","",DATE(YEAR(BD12)+1,MONTH(BD12),DAY(BD12))))</f>
        <v/>
      </c>
      <c r="BG12" s="2" t="str">
        <f>IF(OR(BD12="",BE12="",BE12="NOk",BE12="Non Validé",BF12="",BF12="NOk",BF12="Non Validé"),"",IF(BD12="","",DATE(YEAR(BD12)+1,MONTH(BD12)+6,DAY(BD12))))</f>
        <v/>
      </c>
      <c r="BH12" s="2" t="str">
        <f>IF(OR(BD12="",BE12="",BE12="NOK",BE12="Non Validé",BF12="",BF12="NOk",BF12="Non Validé",BG12="",BG12="Nok",BG12="Non Validé"),"",IF(BD12="","",DATE(YEAR(BD12)+2,MONTH(BD12),DAY(BD12))))</f>
        <v/>
      </c>
    </row>
  </sheetData>
  <mergeCells count="11">
    <mergeCell ref="AJ5:AN5"/>
    <mergeCell ref="AO5:AS5"/>
    <mergeCell ref="AT5:AX5"/>
    <mergeCell ref="AY5:BC5"/>
    <mergeCell ref="BD5:BH5"/>
    <mergeCell ref="AE5:AI5"/>
    <mergeCell ref="F5:J5"/>
    <mergeCell ref="K5:O5"/>
    <mergeCell ref="P5:T5"/>
    <mergeCell ref="U5:Y5"/>
    <mergeCell ref="Z5:AD5"/>
  </mergeCells>
  <conditionalFormatting sqref="AZ8:AZ12">
    <cfRule type="containsText" dxfId="33" priority="21" operator="containsText" text="Non Validé">
      <formula>NOT(ISERROR(SEARCH("Non Validé",AZ8)))</formula>
    </cfRule>
  </conditionalFormatting>
  <conditionalFormatting sqref="AK8:AN12 L8:O12 Q8:T12 V8:Y12 AA8:AD12 AF8:AI12">
    <cfRule type="timePeriod" dxfId="32" priority="8" timePeriod="nextMonth">
      <formula>AND(MONTH(L8)=MONTH(TODAY())+1,OR(YEAR(L8)=YEAR(TODAY()),AND(MONTH(L8)=12,YEAR(L8)=YEAR(TODAY())+1)))</formula>
    </cfRule>
    <cfRule type="timePeriod" dxfId="31" priority="22" timePeriod="thisMonth">
      <formula>AND(MONTH(L8)=MONTH(TODAY()),YEAR(L8)=YEAR(TODAY()))</formula>
    </cfRule>
    <cfRule type="containsText" dxfId="30" priority="23" operator="containsText" text="Non Validé">
      <formula>NOT(ISERROR(SEARCH("Non Validé",L8)))</formula>
    </cfRule>
    <cfRule type="containsText" dxfId="29" priority="24" operator="containsText" text="NOk">
      <formula>NOT(ISERROR(SEARCH("NOk",L8)))</formula>
    </cfRule>
    <cfRule type="expression" dxfId="28" priority="25">
      <formula>L8&lt;TODAY()+11</formula>
    </cfRule>
    <cfRule type="containsText" dxfId="27" priority="26" operator="containsText" text="Validé">
      <formula>NOT(ISERROR(SEARCH("Validé",L8)))</formula>
    </cfRule>
  </conditionalFormatting>
  <conditionalFormatting sqref="AU8:AX12 BE8:BH12">
    <cfRule type="containsText" dxfId="26" priority="4" operator="containsText" text="Non Validé">
      <formula>NOT(ISERROR(SEARCH("Non Validé",AU8)))</formula>
    </cfRule>
    <cfRule type="timePeriod" dxfId="25" priority="6" timePeriod="nextMonth">
      <formula>AND(MONTH(AU8)=MONTH(TODAY())+1,OR(YEAR(AU8)=YEAR(TODAY()),AND(MONTH(AU8)=12,YEAR(AU8)=YEAR(TODAY())+1)))</formula>
    </cfRule>
    <cfRule type="containsText" dxfId="24" priority="14" operator="containsText" text="NOk">
      <formula>NOT(ISERROR(SEARCH("NOk",AU8)))</formula>
    </cfRule>
    <cfRule type="expression" dxfId="23" priority="15">
      <formula>AU8&lt;TODAY()+11</formula>
    </cfRule>
    <cfRule type="containsText" dxfId="22" priority="16" operator="containsText" text="Validé">
      <formula>NOT(ISERROR(SEARCH("Validé",AU8)))</formula>
    </cfRule>
    <cfRule type="timePeriod" dxfId="21" priority="17" timePeriod="thisMonth">
      <formula>AND(MONTH(AU8)=MONTH(TODAY()),YEAR(AU8)=YEAR(TODAY()))</formula>
    </cfRule>
  </conditionalFormatting>
  <conditionalFormatting sqref="AZ8:BC12">
    <cfRule type="containsText" dxfId="20" priority="3" operator="containsText" text="NOk">
      <formula>NOT(ISERROR(SEARCH("NOk",AZ8)))</formula>
    </cfRule>
    <cfRule type="timePeriod" dxfId="19" priority="5" timePeriod="nextMonth">
      <formula>AND(MONTH(AZ8)=MONTH(TODAY())+1,OR(YEAR(AZ8)=YEAR(TODAY()),AND(MONTH(AZ8)=12,YEAR(AZ8)=YEAR(TODAY())+1)))</formula>
    </cfRule>
    <cfRule type="containsText" dxfId="18" priority="10" operator="containsText" text="Non Validé">
      <formula>NOT(ISERROR(SEARCH("Non Validé",AZ8)))</formula>
    </cfRule>
    <cfRule type="expression" dxfId="17" priority="11">
      <formula>AZ8&lt;TODAY()+11</formula>
    </cfRule>
    <cfRule type="containsText" dxfId="16" priority="12" operator="containsText" text="Validé">
      <formula>NOT(ISERROR(SEARCH("Validé",AZ8)))</formula>
    </cfRule>
    <cfRule type="timePeriod" dxfId="15" priority="13" timePeriod="thisMonth">
      <formula>AND(MONTH(AZ8)=MONTH(TODAY()),YEAR(AZ8)=YEAR(TODAY()))</formula>
    </cfRule>
  </conditionalFormatting>
  <conditionalFormatting sqref="G8:J12">
    <cfRule type="timePeriod" dxfId="14" priority="9" timePeriod="nextMonth">
      <formula>AND(MONTH(G8)=MONTH(TODAY())+1,OR(YEAR(G8)=YEAR(TODAY()),AND(MONTH(G8)=12,YEAR(G8)=YEAR(TODAY())+1)))</formula>
    </cfRule>
    <cfRule type="timePeriod" dxfId="13" priority="27" timePeriod="thisMonth">
      <formula>AND(MONTH(G8)=MONTH(TODAY()),YEAR(G8)=YEAR(TODAY()))</formula>
    </cfRule>
    <cfRule type="containsText" dxfId="12" priority="28" operator="containsText" text="Non Validé">
      <formula>NOT(ISERROR(SEARCH("Non Validé",G8)))</formula>
    </cfRule>
    <cfRule type="containsText" dxfId="11" priority="29" operator="containsText" text="NOk">
      <formula>NOT(ISERROR(SEARCH("NOk",G8)))</formula>
    </cfRule>
    <cfRule type="expression" dxfId="10" priority="30">
      <formula>G8&lt;TODAY()+11</formula>
    </cfRule>
    <cfRule type="containsText" dxfId="9" priority="31" operator="containsText" text="Validé">
      <formula>NOT(ISERROR(SEARCH("Validé",G8)))</formula>
    </cfRule>
  </conditionalFormatting>
  <conditionalFormatting sqref="AP8:AS12">
    <cfRule type="expression" dxfId="8" priority="1">
      <formula>AP8&lt;TODAY()-30</formula>
    </cfRule>
    <cfRule type="containsText" dxfId="7" priority="2" operator="containsText" text="NOk">
      <formula>NOT(ISERROR(SEARCH("NOk",AP8)))</formula>
    </cfRule>
    <cfRule type="timePeriod" dxfId="6" priority="7" timePeriod="nextMonth">
      <formula>AND(MONTH(AP8)=MONTH(TODAY())+1,OR(YEAR(AP8)=YEAR(TODAY()),AND(MONTH(AP8)=12,YEAR(AP8)=YEAR(TODAY())+1)))</formula>
    </cfRule>
    <cfRule type="containsText" dxfId="5" priority="18" operator="containsText" text="Non Validé">
      <formula>NOT(ISERROR(SEARCH("Non Validé",AP8)))</formula>
    </cfRule>
    <cfRule type="containsText" dxfId="4" priority="19" operator="containsText" text="Validé">
      <formula>NOT(ISERROR(SEARCH("Validé",AP8)))</formula>
    </cfRule>
    <cfRule type="timePeriod" dxfId="3" priority="20" timePeriod="thisMonth">
      <formula>AND(MONTH(AP8)=MONTH(TODAY()),YEAR(AP8)=YEAR(TODAY()))</formula>
    </cfRule>
  </conditionalFormatting>
  <dataValidations count="2">
    <dataValidation type="list" allowBlank="1" showInputMessage="1" showErrorMessage="1" sqref="E8:E12">
      <formula1>ListdynMetier</formula1>
    </dataValidation>
    <dataValidation type="list" allowBlank="1" showInputMessage="1" showErrorMessage="1" sqref="Q8:T12 AP8:AS12 BE8:BH12 V8:Y12 L8:O12 AU8:AX12 G8:J12 AK8:AN12 AF8:AI12 AZ8:BC12 AA8:AD12">
      <formula1>Audit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Pierre</cp:lastModifiedBy>
  <dcterms:created xsi:type="dcterms:W3CDTF">2014-04-16T08:23:48Z</dcterms:created>
  <dcterms:modified xsi:type="dcterms:W3CDTF">2014-04-16T09:38:25Z</dcterms:modified>
</cp:coreProperties>
</file>