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hidePivotFieldList="1" defaultThemeVersion="124226"/>
  <bookViews>
    <workbookView xWindow="270" yWindow="840" windowWidth="20640" windowHeight="10125" activeTab="1"/>
  </bookViews>
  <sheets>
    <sheet name="CONVERT" sheetId="1" r:id="rId1"/>
    <sheet name="derogatoire" sheetId="2" r:id="rId2"/>
  </sheets>
  <externalReferences>
    <externalReference r:id="rId3"/>
  </externalReferences>
  <definedNames>
    <definedName name="_xlnm._FilterDatabase" localSheetId="0" hidden="1">CONVERT!$A$1:$H$4507</definedName>
    <definedName name="_xlnm._FilterDatabase" localSheetId="1" hidden="1">derogatoire!$K$1:$Q$54</definedName>
    <definedName name="base">'[1]Nouvelles sorties'!$I$3:$I$10001</definedName>
    <definedName name="fiche">'[1]Nouvelles sorties'!$A$3:$A$10001</definedName>
    <definedName name="plage">'[1]Nouvelles sorties'!$AA$2:$AI$10001</definedName>
    <definedName name="type">'[1]Nouvelles sorties'!$J$3:$J$10001</definedName>
    <definedName name="vnc">'[1]Nouvelles sorties'!$N$3:$N$10001</definedName>
  </definedNames>
  <calcPr calcId="125725"/>
  <pivotCaches>
    <pivotCache cacheId="3" r:id="rId4"/>
  </pivotCaches>
</workbook>
</file>

<file path=xl/calcChain.xml><?xml version="1.0" encoding="utf-8"?>
<calcChain xmlns="http://schemas.openxmlformats.org/spreadsheetml/2006/main">
  <c r="H39" i="1"/>
  <c r="H40"/>
  <c r="H15"/>
  <c r="H16"/>
  <c r="H17"/>
  <c r="H18"/>
  <c r="H19"/>
  <c r="H10"/>
  <c r="H11"/>
  <c r="H12"/>
  <c r="H6"/>
  <c r="H34"/>
  <c r="H26"/>
  <c r="H27"/>
  <c r="H28"/>
  <c r="H13"/>
  <c r="H14"/>
  <c r="H20"/>
  <c r="H35"/>
  <c r="H36"/>
  <c r="H52"/>
  <c r="H53"/>
  <c r="H37"/>
  <c r="H38"/>
  <c r="H54"/>
  <c r="H7"/>
  <c r="H21"/>
  <c r="H8"/>
  <c r="H9"/>
  <c r="H22"/>
  <c r="H23"/>
  <c r="H29"/>
  <c r="H24"/>
  <c r="H25"/>
  <c r="H30"/>
  <c r="H31"/>
  <c r="H55"/>
  <c r="H32"/>
  <c r="H41"/>
  <c r="H42"/>
  <c r="H43"/>
  <c r="H44"/>
  <c r="H45"/>
  <c r="H33"/>
  <c r="H56"/>
  <c r="H57"/>
  <c r="H46"/>
  <c r="H47"/>
  <c r="H48"/>
  <c r="H49"/>
  <c r="H50"/>
  <c r="H51"/>
  <c r="H2"/>
  <c r="H3"/>
  <c r="H4"/>
  <c r="H5"/>
  <c r="H2" i="2" l="1"/>
  <c r="I2"/>
  <c r="K2" l="1"/>
  <c r="L2"/>
  <c r="P2" l="1"/>
  <c r="P3"/>
  <c r="P4" l="1"/>
</calcChain>
</file>

<file path=xl/sharedStrings.xml><?xml version="1.0" encoding="utf-8"?>
<sst xmlns="http://schemas.openxmlformats.org/spreadsheetml/2006/main" count="291" uniqueCount="133">
  <si>
    <t>Compte</t>
  </si>
  <si>
    <t>N° fiche</t>
  </si>
  <si>
    <t>Référence principale</t>
  </si>
  <si>
    <t>Libellé</t>
  </si>
  <si>
    <t>Base comptable</t>
  </si>
  <si>
    <t>Dotation</t>
  </si>
  <si>
    <t>Type amortissement</t>
  </si>
  <si>
    <t>205100</t>
  </si>
  <si>
    <t>01</t>
  </si>
  <si>
    <t>02</t>
  </si>
  <si>
    <t>212000</t>
  </si>
  <si>
    <t>MINING TRANCHE 3</t>
  </si>
  <si>
    <t>213010</t>
  </si>
  <si>
    <t>BATIMENT ADMINISTRATIF C1 -A</t>
  </si>
  <si>
    <t>MNING TRANCHE 3</t>
  </si>
  <si>
    <t>M61245</t>
  </si>
  <si>
    <t>213020</t>
  </si>
  <si>
    <t>BATIMENT SOCIAL C1 -B</t>
  </si>
  <si>
    <t>BATIMENT SOCIAL C4 -K</t>
  </si>
  <si>
    <t>BATIMENT SOCIAL C5 -M</t>
  </si>
  <si>
    <t>213030</t>
  </si>
  <si>
    <t>GRUES VELOCIPEDES</t>
  </si>
  <si>
    <t>215700</t>
  </si>
  <si>
    <t>215750</t>
  </si>
  <si>
    <t>218100</t>
  </si>
  <si>
    <t>218200</t>
  </si>
  <si>
    <t>M13680B</t>
  </si>
  <si>
    <t>AMENAGEMENT PASSAT BREAK</t>
  </si>
  <si>
    <t>M13680A</t>
  </si>
  <si>
    <t>PASSAT BREAK</t>
  </si>
  <si>
    <t>218300</t>
  </si>
  <si>
    <t>IMPRIMANTE TRANSFERT THERMIQUE</t>
  </si>
  <si>
    <t>218350</t>
  </si>
  <si>
    <t>218400</t>
  </si>
  <si>
    <t>Étiquettes de colonnes</t>
  </si>
  <si>
    <t>Total général</t>
  </si>
  <si>
    <t>Étiquettes de lignes</t>
  </si>
  <si>
    <t>Somme de Dotation</t>
  </si>
  <si>
    <t>M61303</t>
  </si>
  <si>
    <t>GRILLAGE ANTICHUTE SUR</t>
  </si>
  <si>
    <t>215600</t>
  </si>
  <si>
    <t>GRUE VELOCIPEDES</t>
  </si>
  <si>
    <t>M50112</t>
  </si>
  <si>
    <t>M50113</t>
  </si>
  <si>
    <t>M14007</t>
  </si>
  <si>
    <t>PASSAT SW2 TDI 140BMT BLANC CANDT</t>
  </si>
  <si>
    <t>TABLE DE CONFERENCE</t>
  </si>
  <si>
    <t>M61245B</t>
  </si>
  <si>
    <t>ETANCHEITE TOITURE</t>
  </si>
  <si>
    <t>RIDEAUX BAT ADMINISTRATIF</t>
  </si>
  <si>
    <t>M61456</t>
  </si>
  <si>
    <t>CONTROLE PORTE FACADE EST</t>
  </si>
  <si>
    <t>M81056</t>
  </si>
  <si>
    <t>M61513</t>
  </si>
  <si>
    <t>CLOTURE MOBILE DE CHANTIER AVEC PLOTS</t>
  </si>
  <si>
    <t>M81058</t>
  </si>
  <si>
    <t>PORTE METALLIQUE COUPE FEU AVEC OCCULUS</t>
  </si>
  <si>
    <t>M61324A</t>
  </si>
  <si>
    <t>GABARIT CAISSON RADIATEUR EAU</t>
  </si>
  <si>
    <t>M41655</t>
  </si>
  <si>
    <t>M14008</t>
  </si>
  <si>
    <t>PASSAT SW 2.0 TDI 177 BMT</t>
  </si>
  <si>
    <t>M30397</t>
  </si>
  <si>
    <t>M14009</t>
  </si>
  <si>
    <t>A6 V6 3.0 TDI 204 CH QUATTRO</t>
  </si>
  <si>
    <t>M30399</t>
  </si>
  <si>
    <t>ARMOIRE INFORMATIQUE BLEUE</t>
  </si>
  <si>
    <t>M30430</t>
  </si>
  <si>
    <t>M81061</t>
  </si>
  <si>
    <t>AMELIORATION ENTREE MARCHANDISES</t>
  </si>
  <si>
    <t>M41687</t>
  </si>
  <si>
    <t>AXE DE CONTROLE TOURELLE</t>
  </si>
  <si>
    <t>ARMOIRE A MEDICAMENTS</t>
  </si>
  <si>
    <t>M41713</t>
  </si>
  <si>
    <t>MODELE BOIS NF EN 12890</t>
  </si>
  <si>
    <t>M61303 GRILLAGE ANTICHUTE SUR</t>
  </si>
  <si>
    <t>M61513 CLOTURE MOBILE DE CHANTIER AVEC PLOTS</t>
  </si>
  <si>
    <t>M61245 RIDEAUX BAT ADMINISTRATIF</t>
  </si>
  <si>
    <t>M61245B RIDEAUX BAT ADMINISTRATIF</t>
  </si>
  <si>
    <t>MNING TRANCHE 3 BATIMENT ADMINISTRATIF C1 -A</t>
  </si>
  <si>
    <t>MINING TRANCHE 3 BATIMENT SOCIAL C1 -B</t>
  </si>
  <si>
    <t>MINING TRANCHE 3 BATIMENT SOCIAL C4 -K</t>
  </si>
  <si>
    <t>MINING TRANCHE 3 BATIMENT SOCIAL C5 -M</t>
  </si>
  <si>
    <t>M61324A ETANCHEITE TOITURE</t>
  </si>
  <si>
    <t>M61456 CONTROLE PORTE FACADE EST</t>
  </si>
  <si>
    <t>M81058 PORTE METALLIQUE COUPE FEU AVEC OCCULUS</t>
  </si>
  <si>
    <t>M81061 AMELIORATION ENTREE MARCHANDISES</t>
  </si>
  <si>
    <t>M41655 GABARIT CAISSON RADIATEUR EAU</t>
  </si>
  <si>
    <t>M41687 AXE DE CONTROLE TOURELLE</t>
  </si>
  <si>
    <t>M41713 MODELE BOIS NF EN 12890</t>
  </si>
  <si>
    <t>M14007 PASSAT SW2 TDI 140BMT BLANC CANDT</t>
  </si>
  <si>
    <t>M14008 PASSAT SW 2.0 TDI 177 BMT</t>
  </si>
  <si>
    <t>M14009 A6 V6 3.0 TDI 204 CH QUATTRO</t>
  </si>
  <si>
    <t>M13680A PASSAT BREAK</t>
  </si>
  <si>
    <t>M13680B AMENAGEMENT PASSAT BREAK</t>
  </si>
  <si>
    <t>M30397 TABLE DE CONFERENCE</t>
  </si>
  <si>
    <t>M30399 ARMOIRE INFORMATIQUE BLEUE</t>
  </si>
  <si>
    <t>M30430 ARMOIRE A MEDICAMENTS</t>
  </si>
  <si>
    <t>M50112 GRUE VELOCIPEDES</t>
  </si>
  <si>
    <t>M50113 GRUES VELOCIPEDES</t>
  </si>
  <si>
    <t>ZONE DE LAVAGE</t>
  </si>
  <si>
    <t>PC PORTABLE 15" HP PROBOOK 650G1</t>
  </si>
  <si>
    <t>M30440</t>
  </si>
  <si>
    <t>M30437</t>
  </si>
  <si>
    <t>IMPRIMANTE ZEBRA</t>
  </si>
  <si>
    <t>M30438</t>
  </si>
  <si>
    <t>M41725</t>
  </si>
  <si>
    <t>MODELE LO6126</t>
  </si>
  <si>
    <t>M61666</t>
  </si>
  <si>
    <t>ARMOIRE COMBINALE AVC PORTES COULISSANTE</t>
  </si>
  <si>
    <t>P5246</t>
  </si>
  <si>
    <t>P5240</t>
  </si>
  <si>
    <t>TABLETTE MICROSOFT SURFACE</t>
  </si>
  <si>
    <t>P</t>
  </si>
  <si>
    <t>TABLETTE MOTION</t>
  </si>
  <si>
    <t>M30463</t>
  </si>
  <si>
    <t>LOGICIEL LMS VIRTUAL LAB FLOATING SUPPL</t>
  </si>
  <si>
    <t>M30464</t>
  </si>
  <si>
    <t>Référence concatener</t>
  </si>
  <si>
    <t>M41725 MODELE LO6126</t>
  </si>
  <si>
    <t>M30437 IMPRIMANTE ZEBRA</t>
  </si>
  <si>
    <t>M30438 IMPRIMANTE ZEBRA</t>
  </si>
  <si>
    <t>M30440 IMPRIMANTE TRANSFERT THERMIQUE</t>
  </si>
  <si>
    <t>P TABLETTE MOTION</t>
  </si>
  <si>
    <t>P5240 TABLETTE MICROSOFT SURFACE</t>
  </si>
  <si>
    <t>P5246 PC PORTABLE 15" HP PROBOOK 650G1</t>
  </si>
  <si>
    <t>M61666 ARMOIRE COMBINALE AVC PORTES COULISSANTE</t>
  </si>
  <si>
    <t>M81056 ZONE DE LAVAGE</t>
  </si>
  <si>
    <t>M30463 LOGICIEL LMS VIRTUAL LAB FLOATING SUPPL</t>
  </si>
  <si>
    <t>M30464 LOGICIEL LMS VIRTUAL LAB FLOATING SUPPL</t>
  </si>
  <si>
    <t>Dotations</t>
  </si>
  <si>
    <t>Reprises</t>
  </si>
  <si>
    <t>Dot/Rep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</si>
</sst>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6">
    <font>
      <sz val="11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sz val="11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</cellStyleXfs>
  <cellXfs count="24"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/>
    <xf numFmtId="0" fontId="3" fillId="0" borderId="0" xfId="0" applyFont="1"/>
    <xf numFmtId="0" fontId="0" fillId="0" borderId="0" xfId="0"/>
    <xf numFmtId="0" fontId="0" fillId="0" borderId="0" xfId="0" pivotButton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4" fontId="0" fillId="0" borderId="1" xfId="0" applyNumberFormat="1" applyFill="1" applyBorder="1" applyAlignment="1">
      <alignment vertical="center"/>
    </xf>
    <xf numFmtId="4" fontId="0" fillId="0" borderId="0" xfId="0" pivotButton="1" applyNumberFormat="1" applyAlignment="1">
      <alignment vertical="center"/>
    </xf>
    <xf numFmtId="0" fontId="0" fillId="2" borderId="0" xfId="0" applyFill="1" applyAlignment="1">
      <alignment horizontal="left" vertical="center"/>
    </xf>
    <xf numFmtId="4" fontId="0" fillId="2" borderId="0" xfId="0" applyNumberFormat="1" applyFill="1" applyAlignment="1">
      <alignment vertical="center"/>
    </xf>
    <xf numFmtId="4" fontId="0" fillId="3" borderId="2" xfId="0" applyNumberFormat="1" applyFill="1" applyBorder="1" applyAlignment="1">
      <alignment vertical="center"/>
    </xf>
    <xf numFmtId="0" fontId="5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0" fillId="0" borderId="0" xfId="0" applyNumberFormat="1" applyFont="1" applyBorder="1" applyAlignment="1">
      <alignment vertical="center"/>
    </xf>
  </cellXfs>
  <cellStyles count="4">
    <cellStyle name="Milliers 2" xfId="2"/>
    <cellStyle name="Normal" xfId="0" builtinId="0"/>
    <cellStyle name="Normal 2" xfId="1"/>
    <cellStyle name="Normal 2 2" xfId="3"/>
  </cellStyles>
  <dxfs count="13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alignment vertical="center" indent="0" relativeIndent="255" readingOrder="0"/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fill>
        <patternFill patternType="solid">
          <bgColor theme="6" tint="0.39997558519241921"/>
        </patternFill>
      </fill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</dxfs>
  <tableStyles count="0" defaultTableStyle="TableStyleMedium2" defaultPivotStyle="PivotStyleLight16"/>
  <colors>
    <mruColors>
      <color rgb="FFDA96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57150</xdr:rowOff>
    </xdr:from>
    <xdr:to>
      <xdr:col>2</xdr:col>
      <xdr:colOff>1181100</xdr:colOff>
      <xdr:row>0</xdr:row>
      <xdr:rowOff>323850</xdr:rowOff>
    </xdr:to>
    <xdr:sp macro="[0]!Vider" textlink="">
      <xdr:nvSpPr>
        <xdr:cNvPr id="2" name="Ellipse 1"/>
        <xdr:cNvSpPr/>
      </xdr:nvSpPr>
      <xdr:spPr>
        <a:xfrm>
          <a:off x="1066800" y="57150"/>
          <a:ext cx="11811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Vider</a:t>
          </a:r>
        </a:p>
      </xdr:txBody>
    </xdr:sp>
    <xdr:clientData/>
  </xdr:twoCellAnchor>
  <xdr:twoCellAnchor>
    <xdr:from>
      <xdr:col>3</xdr:col>
      <xdr:colOff>266700</xdr:colOff>
      <xdr:row>0</xdr:row>
      <xdr:rowOff>76200</xdr:rowOff>
    </xdr:from>
    <xdr:to>
      <xdr:col>3</xdr:col>
      <xdr:colOff>1447800</xdr:colOff>
      <xdr:row>0</xdr:row>
      <xdr:rowOff>342900</xdr:rowOff>
    </xdr:to>
    <xdr:sp macro="[0]!Formules" textlink="">
      <xdr:nvSpPr>
        <xdr:cNvPr id="3" name="Ellipse 2"/>
        <xdr:cNvSpPr/>
      </xdr:nvSpPr>
      <xdr:spPr>
        <a:xfrm>
          <a:off x="2638425" y="76200"/>
          <a:ext cx="11811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Formules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190500</xdr:colOff>
      <xdr:row>4</xdr:row>
      <xdr:rowOff>104775</xdr:rowOff>
    </xdr:from>
    <xdr:to>
      <xdr:col>15</xdr:col>
      <xdr:colOff>457200</xdr:colOff>
      <xdr:row>7</xdr:row>
      <xdr:rowOff>19050</xdr:rowOff>
    </xdr:to>
    <xdr:sp macro="[0]!Test" textlink="">
      <xdr:nvSpPr>
        <xdr:cNvPr id="2" name="Ellipse 1"/>
        <xdr:cNvSpPr/>
      </xdr:nvSpPr>
      <xdr:spPr>
        <a:xfrm>
          <a:off x="13725525" y="885825"/>
          <a:ext cx="904875" cy="4857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Test</a:t>
          </a:r>
          <a:endParaRPr lang="fr-FR" sz="1100" b="1">
            <a:solidFill>
              <a:srgbClr val="FF0000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pta_Gen_LEC\nombret\travaux%20de%20cloture\2015\0615\Immos\cessions%20immo%2006.15%20v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# table immo"/>
      <sheetName val="# PC"/>
      <sheetName val="# ecrit"/>
      <sheetName val="# PC (2)"/>
      <sheetName val="# ecrit (2)"/>
      <sheetName val="Procédure"/>
      <sheetName val="Nouvelles sorties"/>
      <sheetName val="Anciennes sorties"/>
      <sheetName val="Fiche"/>
      <sheetName val="Pièce comptable"/>
      <sheetName val="Ecriture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A2" t="str">
            <v>N° fiche</v>
          </cell>
          <cell r="AB2" t="str">
            <v>Compte</v>
          </cell>
          <cell r="AC2" t="str">
            <v>Libellé</v>
          </cell>
          <cell r="AD2" t="str">
            <v>Base comptable</v>
          </cell>
          <cell r="AE2" t="str">
            <v>Base Fiscale</v>
          </cell>
          <cell r="AF2" t="str">
            <v>VNC comptable</v>
          </cell>
          <cell r="AG2" t="str">
            <v>VNC fiscale</v>
          </cell>
          <cell r="AH2" t="str">
            <v>Date de sortie</v>
          </cell>
          <cell r="AI2" t="str">
            <v>Type sortie</v>
          </cell>
        </row>
        <row r="3">
          <cell r="A3">
            <v>20350</v>
          </cell>
          <cell r="I3">
            <v>2443</v>
          </cell>
          <cell r="J3" t="str">
            <v>01</v>
          </cell>
          <cell r="N3">
            <v>1501.27</v>
          </cell>
          <cell r="AA3">
            <v>20350</v>
          </cell>
          <cell r="AB3" t="str">
            <v>212000</v>
          </cell>
          <cell r="AC3" t="str">
            <v>MAT DE DRAPEAU</v>
          </cell>
          <cell r="AD3">
            <v>2443</v>
          </cell>
          <cell r="AE3">
            <v>2443</v>
          </cell>
          <cell r="AF3">
            <v>1501.27</v>
          </cell>
          <cell r="AG3">
            <v>1501.27</v>
          </cell>
          <cell r="AH3">
            <v>42181</v>
          </cell>
          <cell r="AI3" t="str">
            <v>02</v>
          </cell>
        </row>
        <row r="4">
          <cell r="A4">
            <v>20350</v>
          </cell>
          <cell r="I4">
            <v>2443</v>
          </cell>
          <cell r="J4" t="str">
            <v>02</v>
          </cell>
          <cell r="N4">
            <v>1501.27</v>
          </cell>
          <cell r="AA4">
            <v>20350</v>
          </cell>
          <cell r="AB4" t="str">
            <v>212000</v>
          </cell>
          <cell r="AC4" t="str">
            <v>MAT DE DRAPEAU</v>
          </cell>
          <cell r="AD4">
            <v>2443</v>
          </cell>
          <cell r="AE4">
            <v>2443</v>
          </cell>
          <cell r="AF4">
            <v>1501.27</v>
          </cell>
          <cell r="AG4">
            <v>1501.27</v>
          </cell>
          <cell r="AH4">
            <v>42181</v>
          </cell>
          <cell r="AI4" t="str">
            <v>02</v>
          </cell>
        </row>
        <row r="5">
          <cell r="A5">
            <v>20350</v>
          </cell>
          <cell r="I5">
            <v>2443</v>
          </cell>
          <cell r="J5" t="str">
            <v>04</v>
          </cell>
          <cell r="N5">
            <v>1501.27</v>
          </cell>
          <cell r="AA5">
            <v>20350</v>
          </cell>
          <cell r="AB5" t="str">
            <v>212000</v>
          </cell>
          <cell r="AC5" t="str">
            <v>MAT DE DRAPEAU</v>
          </cell>
          <cell r="AD5">
            <v>2443</v>
          </cell>
          <cell r="AE5">
            <v>2443</v>
          </cell>
          <cell r="AF5">
            <v>1501.27</v>
          </cell>
          <cell r="AG5">
            <v>1501.27</v>
          </cell>
          <cell r="AH5">
            <v>42181</v>
          </cell>
          <cell r="AI5" t="str">
            <v>02</v>
          </cell>
        </row>
        <row r="6">
          <cell r="A6">
            <v>20351</v>
          </cell>
          <cell r="I6">
            <v>660</v>
          </cell>
          <cell r="J6" t="str">
            <v>01</v>
          </cell>
          <cell r="N6">
            <v>405.58</v>
          </cell>
          <cell r="AA6">
            <v>20351</v>
          </cell>
          <cell r="AB6" t="str">
            <v>212000</v>
          </cell>
          <cell r="AC6" t="str">
            <v>MAT DE DRAPEAU</v>
          </cell>
          <cell r="AD6">
            <v>660</v>
          </cell>
          <cell r="AE6">
            <v>660</v>
          </cell>
          <cell r="AF6">
            <v>405.58</v>
          </cell>
          <cell r="AG6">
            <v>405.58</v>
          </cell>
          <cell r="AH6">
            <v>42181</v>
          </cell>
          <cell r="AI6" t="str">
            <v>02</v>
          </cell>
        </row>
        <row r="7">
          <cell r="A7">
            <v>20351</v>
          </cell>
          <cell r="I7">
            <v>660</v>
          </cell>
          <cell r="J7" t="str">
            <v>02</v>
          </cell>
          <cell r="N7">
            <v>405.58</v>
          </cell>
          <cell r="AA7">
            <v>20351</v>
          </cell>
          <cell r="AB7" t="str">
            <v>212000</v>
          </cell>
          <cell r="AC7" t="str">
            <v>MAT DE DRAPEAU</v>
          </cell>
          <cell r="AD7">
            <v>660</v>
          </cell>
          <cell r="AE7">
            <v>660</v>
          </cell>
          <cell r="AF7">
            <v>405.58</v>
          </cell>
          <cell r="AG7">
            <v>405.58</v>
          </cell>
          <cell r="AH7">
            <v>42181</v>
          </cell>
          <cell r="AI7" t="str">
            <v>02</v>
          </cell>
        </row>
        <row r="8">
          <cell r="A8">
            <v>20351</v>
          </cell>
          <cell r="I8">
            <v>660</v>
          </cell>
          <cell r="J8" t="str">
            <v>04</v>
          </cell>
          <cell r="N8">
            <v>405.58</v>
          </cell>
          <cell r="AA8">
            <v>20351</v>
          </cell>
          <cell r="AB8" t="str">
            <v>212000</v>
          </cell>
          <cell r="AC8" t="str">
            <v>MAT DE DRAPEAU</v>
          </cell>
          <cell r="AD8">
            <v>660</v>
          </cell>
          <cell r="AE8">
            <v>660</v>
          </cell>
          <cell r="AF8">
            <v>405.58</v>
          </cell>
          <cell r="AG8">
            <v>405.58</v>
          </cell>
          <cell r="AH8">
            <v>42181</v>
          </cell>
          <cell r="AI8" t="str">
            <v>02</v>
          </cell>
        </row>
        <row r="9">
          <cell r="A9">
            <v>18689</v>
          </cell>
          <cell r="I9">
            <v>3900</v>
          </cell>
          <cell r="J9" t="str">
            <v>01</v>
          </cell>
          <cell r="N9">
            <v>2150.88</v>
          </cell>
          <cell r="AA9">
            <v>18689</v>
          </cell>
          <cell r="AB9" t="str">
            <v>213530</v>
          </cell>
          <cell r="AC9" t="str">
            <v>CABINE BLOC ATEVE 4M X 2M</v>
          </cell>
          <cell r="AD9">
            <v>3900</v>
          </cell>
          <cell r="AE9">
            <v>3900</v>
          </cell>
          <cell r="AF9">
            <v>2150.88</v>
          </cell>
          <cell r="AG9">
            <v>611.21</v>
          </cell>
          <cell r="AH9">
            <v>42082</v>
          </cell>
          <cell r="AI9" t="str">
            <v>02</v>
          </cell>
        </row>
        <row r="10">
          <cell r="A10">
            <v>18689</v>
          </cell>
          <cell r="I10">
            <v>3900</v>
          </cell>
          <cell r="J10" t="str">
            <v>02</v>
          </cell>
          <cell r="N10">
            <v>611.21</v>
          </cell>
          <cell r="AA10">
            <v>18689</v>
          </cell>
          <cell r="AB10" t="str">
            <v>213530</v>
          </cell>
          <cell r="AC10" t="str">
            <v>CABINE BLOC ATEVE 4M X 2M</v>
          </cell>
          <cell r="AD10">
            <v>3900</v>
          </cell>
          <cell r="AE10">
            <v>3900</v>
          </cell>
          <cell r="AF10">
            <v>2150.88</v>
          </cell>
          <cell r="AG10">
            <v>611.21</v>
          </cell>
          <cell r="AH10">
            <v>42082</v>
          </cell>
          <cell r="AI10" t="str">
            <v>02</v>
          </cell>
        </row>
        <row r="11">
          <cell r="A11">
            <v>18689</v>
          </cell>
          <cell r="I11">
            <v>3900</v>
          </cell>
          <cell r="J11" t="str">
            <v>04</v>
          </cell>
          <cell r="N11">
            <v>2150.88</v>
          </cell>
          <cell r="AA11">
            <v>18689</v>
          </cell>
          <cell r="AB11" t="str">
            <v>213530</v>
          </cell>
          <cell r="AC11" t="str">
            <v>CABINE BLOC ATEVE 4M X 2M</v>
          </cell>
          <cell r="AD11">
            <v>3900</v>
          </cell>
          <cell r="AE11">
            <v>3900</v>
          </cell>
          <cell r="AF11">
            <v>2150.88</v>
          </cell>
          <cell r="AG11">
            <v>611.21</v>
          </cell>
          <cell r="AH11">
            <v>42082</v>
          </cell>
          <cell r="AI11" t="str">
            <v>02</v>
          </cell>
        </row>
        <row r="12">
          <cell r="A12">
            <v>21425</v>
          </cell>
          <cell r="I12">
            <v>557.82000000000005</v>
          </cell>
          <cell r="J12" t="str">
            <v>01</v>
          </cell>
          <cell r="N12">
            <v>439.2</v>
          </cell>
          <cell r="AA12">
            <v>21425</v>
          </cell>
          <cell r="AB12" t="str">
            <v>213540</v>
          </cell>
          <cell r="AC12" t="str">
            <v>ECHAFAUDAGE VALISE + ARMOIRE</v>
          </cell>
          <cell r="AD12">
            <v>557.82000000000005</v>
          </cell>
          <cell r="AE12">
            <v>557.82000000000005</v>
          </cell>
          <cell r="AF12">
            <v>439.2</v>
          </cell>
          <cell r="AG12">
            <v>169.17</v>
          </cell>
          <cell r="AH12">
            <v>42181</v>
          </cell>
          <cell r="AI12" t="str">
            <v>02</v>
          </cell>
        </row>
        <row r="13">
          <cell r="A13">
            <v>21425</v>
          </cell>
          <cell r="I13">
            <v>557.82000000000005</v>
          </cell>
          <cell r="J13" t="str">
            <v>02</v>
          </cell>
          <cell r="N13">
            <v>169.17</v>
          </cell>
          <cell r="AA13">
            <v>21425</v>
          </cell>
          <cell r="AB13" t="str">
            <v>213540</v>
          </cell>
          <cell r="AC13" t="str">
            <v>ECHAFAUDAGE VALISE + ARMOIRE</v>
          </cell>
          <cell r="AD13">
            <v>557.82000000000005</v>
          </cell>
          <cell r="AE13">
            <v>557.82000000000005</v>
          </cell>
          <cell r="AF13">
            <v>439.2</v>
          </cell>
          <cell r="AG13">
            <v>169.17</v>
          </cell>
          <cell r="AH13">
            <v>42181</v>
          </cell>
          <cell r="AI13" t="str">
            <v>02</v>
          </cell>
        </row>
        <row r="14">
          <cell r="A14">
            <v>21425</v>
          </cell>
          <cell r="I14">
            <v>557.82000000000005</v>
          </cell>
          <cell r="J14" t="str">
            <v>04</v>
          </cell>
          <cell r="N14">
            <v>439.2</v>
          </cell>
          <cell r="AA14">
            <v>21425</v>
          </cell>
          <cell r="AB14" t="str">
            <v>213540</v>
          </cell>
          <cell r="AC14" t="str">
            <v>ECHAFAUDAGE VALISE + ARMOIRE</v>
          </cell>
          <cell r="AD14">
            <v>557.82000000000005</v>
          </cell>
          <cell r="AE14">
            <v>557.82000000000005</v>
          </cell>
          <cell r="AF14">
            <v>439.2</v>
          </cell>
          <cell r="AG14">
            <v>169.17</v>
          </cell>
          <cell r="AH14">
            <v>42181</v>
          </cell>
          <cell r="AI14" t="str">
            <v>02</v>
          </cell>
        </row>
        <row r="15">
          <cell r="A15">
            <v>19830</v>
          </cell>
          <cell r="I15">
            <v>16197.44</v>
          </cell>
          <cell r="J15" t="str">
            <v>01</v>
          </cell>
          <cell r="N15">
            <v>4526.17</v>
          </cell>
          <cell r="AA15">
            <v>19830</v>
          </cell>
          <cell r="AB15" t="str">
            <v>215400</v>
          </cell>
          <cell r="AC15" t="str">
            <v>MACRO DUROMETRE+ ETAU DURETE</v>
          </cell>
          <cell r="AD15">
            <v>16197.44</v>
          </cell>
          <cell r="AE15">
            <v>16197.44</v>
          </cell>
          <cell r="AF15">
            <v>4526.17</v>
          </cell>
          <cell r="AG15">
            <v>2769.23</v>
          </cell>
          <cell r="AH15">
            <v>42152</v>
          </cell>
          <cell r="AI15" t="str">
            <v>01</v>
          </cell>
        </row>
        <row r="16">
          <cell r="A16">
            <v>19830</v>
          </cell>
          <cell r="I16">
            <v>16197.44</v>
          </cell>
          <cell r="J16" t="str">
            <v>02</v>
          </cell>
          <cell r="N16">
            <v>2769.23</v>
          </cell>
          <cell r="AA16">
            <v>19830</v>
          </cell>
          <cell r="AB16" t="str">
            <v>215400</v>
          </cell>
          <cell r="AC16" t="str">
            <v>MACRO DUROMETRE+ ETAU DURETE</v>
          </cell>
          <cell r="AD16">
            <v>16197.44</v>
          </cell>
          <cell r="AE16">
            <v>16197.44</v>
          </cell>
          <cell r="AF16">
            <v>4526.17</v>
          </cell>
          <cell r="AG16">
            <v>2769.23</v>
          </cell>
          <cell r="AH16">
            <v>42152</v>
          </cell>
          <cell r="AI16" t="str">
            <v>01</v>
          </cell>
        </row>
        <row r="17">
          <cell r="A17">
            <v>19830</v>
          </cell>
          <cell r="I17">
            <v>16197.44</v>
          </cell>
          <cell r="J17" t="str">
            <v>04</v>
          </cell>
          <cell r="N17">
            <v>4526.17</v>
          </cell>
          <cell r="AA17">
            <v>19830</v>
          </cell>
          <cell r="AB17" t="str">
            <v>215400</v>
          </cell>
          <cell r="AC17" t="str">
            <v>MACRO DUROMETRE+ ETAU DURETE</v>
          </cell>
          <cell r="AD17">
            <v>16197.44</v>
          </cell>
          <cell r="AE17">
            <v>16197.44</v>
          </cell>
          <cell r="AF17">
            <v>4526.17</v>
          </cell>
          <cell r="AG17">
            <v>2769.23</v>
          </cell>
          <cell r="AH17">
            <v>42152</v>
          </cell>
          <cell r="AI17" t="str">
            <v>01</v>
          </cell>
        </row>
        <row r="18">
          <cell r="A18">
            <v>20071</v>
          </cell>
          <cell r="I18">
            <v>544.88</v>
          </cell>
          <cell r="J18" t="str">
            <v>01</v>
          </cell>
          <cell r="N18">
            <v>275.8</v>
          </cell>
          <cell r="AA18">
            <v>20071</v>
          </cell>
          <cell r="AB18" t="str">
            <v>215400</v>
          </cell>
          <cell r="AC18" t="str">
            <v>CAPTEUR DE FORCE+ ANNEAU A ROTULE</v>
          </cell>
          <cell r="AD18">
            <v>544.88</v>
          </cell>
          <cell r="AE18">
            <v>544.88</v>
          </cell>
          <cell r="AF18">
            <v>275.8</v>
          </cell>
          <cell r="AG18">
            <v>112.93</v>
          </cell>
          <cell r="AH18">
            <v>42152</v>
          </cell>
          <cell r="AI18" t="str">
            <v>02</v>
          </cell>
        </row>
        <row r="19">
          <cell r="A19">
            <v>20071</v>
          </cell>
          <cell r="I19">
            <v>544.88</v>
          </cell>
          <cell r="J19" t="str">
            <v>02</v>
          </cell>
          <cell r="N19">
            <v>112.93</v>
          </cell>
          <cell r="AA19">
            <v>20071</v>
          </cell>
          <cell r="AB19" t="str">
            <v>215400</v>
          </cell>
          <cell r="AC19" t="str">
            <v>CAPTEUR DE FORCE+ ANNEAU A ROTULE</v>
          </cell>
          <cell r="AD19">
            <v>544.88</v>
          </cell>
          <cell r="AE19">
            <v>544.88</v>
          </cell>
          <cell r="AF19">
            <v>275.8</v>
          </cell>
          <cell r="AG19">
            <v>112.93</v>
          </cell>
          <cell r="AH19">
            <v>42152</v>
          </cell>
          <cell r="AI19" t="str">
            <v>02</v>
          </cell>
        </row>
        <row r="20">
          <cell r="A20">
            <v>20071</v>
          </cell>
          <cell r="I20">
            <v>544.88</v>
          </cell>
          <cell r="J20" t="str">
            <v>04</v>
          </cell>
          <cell r="N20">
            <v>275.8</v>
          </cell>
          <cell r="AA20">
            <v>20071</v>
          </cell>
          <cell r="AB20" t="str">
            <v>215400</v>
          </cell>
          <cell r="AC20" t="str">
            <v>CAPTEUR DE FORCE+ ANNEAU A ROTULE</v>
          </cell>
          <cell r="AD20">
            <v>544.88</v>
          </cell>
          <cell r="AE20">
            <v>544.88</v>
          </cell>
          <cell r="AF20">
            <v>275.8</v>
          </cell>
          <cell r="AG20">
            <v>112.93</v>
          </cell>
          <cell r="AH20">
            <v>42152</v>
          </cell>
          <cell r="AI20" t="str">
            <v>02</v>
          </cell>
        </row>
        <row r="21">
          <cell r="A21">
            <v>20198</v>
          </cell>
          <cell r="I21">
            <v>595</v>
          </cell>
          <cell r="J21" t="str">
            <v>01</v>
          </cell>
          <cell r="N21">
            <v>349.01</v>
          </cell>
          <cell r="AA21">
            <v>20198</v>
          </cell>
          <cell r="AB21" t="str">
            <v>215400</v>
          </cell>
          <cell r="AC21" t="str">
            <v>BATTERIE POUR CHARIOT ELEVATEUR</v>
          </cell>
          <cell r="AD21">
            <v>595</v>
          </cell>
          <cell r="AE21">
            <v>595</v>
          </cell>
          <cell r="AF21">
            <v>349.01</v>
          </cell>
          <cell r="AG21">
            <v>111.46</v>
          </cell>
          <cell r="AH21">
            <v>42181</v>
          </cell>
          <cell r="AI21" t="str">
            <v>02</v>
          </cell>
        </row>
        <row r="22">
          <cell r="A22">
            <v>20198</v>
          </cell>
          <cell r="I22">
            <v>595</v>
          </cell>
          <cell r="J22" t="str">
            <v>02</v>
          </cell>
          <cell r="N22">
            <v>111.46</v>
          </cell>
          <cell r="AA22">
            <v>20198</v>
          </cell>
          <cell r="AB22" t="str">
            <v>215400</v>
          </cell>
          <cell r="AC22" t="str">
            <v>BATTERIE POUR CHARIOT ELEVATEUR</v>
          </cell>
          <cell r="AD22">
            <v>595</v>
          </cell>
          <cell r="AE22">
            <v>595</v>
          </cell>
          <cell r="AF22">
            <v>349.01</v>
          </cell>
          <cell r="AG22">
            <v>111.46</v>
          </cell>
          <cell r="AH22">
            <v>42181</v>
          </cell>
          <cell r="AI22" t="str">
            <v>02</v>
          </cell>
        </row>
        <row r="23">
          <cell r="A23">
            <v>20198</v>
          </cell>
          <cell r="I23">
            <v>595</v>
          </cell>
          <cell r="J23" t="str">
            <v>04</v>
          </cell>
          <cell r="N23">
            <v>349.01</v>
          </cell>
          <cell r="AA23">
            <v>20198</v>
          </cell>
          <cell r="AB23" t="str">
            <v>215400</v>
          </cell>
          <cell r="AC23" t="str">
            <v>BATTERIE POUR CHARIOT ELEVATEUR</v>
          </cell>
          <cell r="AD23">
            <v>595</v>
          </cell>
          <cell r="AE23">
            <v>595</v>
          </cell>
          <cell r="AF23">
            <v>349.01</v>
          </cell>
          <cell r="AG23">
            <v>111.46</v>
          </cell>
          <cell r="AH23">
            <v>42181</v>
          </cell>
          <cell r="AI23" t="str">
            <v>02</v>
          </cell>
        </row>
        <row r="24">
          <cell r="A24">
            <v>4054</v>
          </cell>
          <cell r="I24">
            <v>7450.18</v>
          </cell>
          <cell r="J24" t="str">
            <v>01</v>
          </cell>
          <cell r="N24">
            <v>0</v>
          </cell>
          <cell r="AA24">
            <v>4054</v>
          </cell>
          <cell r="AB24" t="str">
            <v>215400</v>
          </cell>
          <cell r="AC24" t="str">
            <v>CLE HYDRAULIQUE</v>
          </cell>
          <cell r="AD24">
            <v>7450.18</v>
          </cell>
          <cell r="AE24">
            <v>7450.18</v>
          </cell>
          <cell r="AF24">
            <v>0</v>
          </cell>
          <cell r="AG24">
            <v>0</v>
          </cell>
          <cell r="AH24">
            <v>42094</v>
          </cell>
          <cell r="AI24" t="str">
            <v>02</v>
          </cell>
        </row>
        <row r="25">
          <cell r="A25">
            <v>4054</v>
          </cell>
          <cell r="I25">
            <v>7450.18</v>
          </cell>
          <cell r="J25" t="str">
            <v>02</v>
          </cell>
          <cell r="N25">
            <v>0</v>
          </cell>
          <cell r="AA25">
            <v>4054</v>
          </cell>
          <cell r="AB25" t="str">
            <v>215400</v>
          </cell>
          <cell r="AC25" t="str">
            <v>CLE HYDRAULIQUE</v>
          </cell>
          <cell r="AD25">
            <v>7450.18</v>
          </cell>
          <cell r="AE25">
            <v>7450.18</v>
          </cell>
          <cell r="AF25">
            <v>0</v>
          </cell>
          <cell r="AG25">
            <v>0</v>
          </cell>
          <cell r="AH25">
            <v>42094</v>
          </cell>
          <cell r="AI25" t="str">
            <v>02</v>
          </cell>
        </row>
        <row r="26">
          <cell r="A26">
            <v>4054</v>
          </cell>
          <cell r="I26">
            <v>7450.18</v>
          </cell>
          <cell r="J26" t="str">
            <v>04</v>
          </cell>
          <cell r="N26">
            <v>0</v>
          </cell>
          <cell r="AA26">
            <v>4054</v>
          </cell>
          <cell r="AB26" t="str">
            <v>215400</v>
          </cell>
          <cell r="AC26" t="str">
            <v>CLE HYDRAULIQUE</v>
          </cell>
          <cell r="AD26">
            <v>7450.18</v>
          </cell>
          <cell r="AE26">
            <v>7450.18</v>
          </cell>
          <cell r="AF26">
            <v>0</v>
          </cell>
          <cell r="AG26">
            <v>0</v>
          </cell>
          <cell r="AH26">
            <v>42094</v>
          </cell>
          <cell r="AI26" t="str">
            <v>02</v>
          </cell>
        </row>
        <row r="27">
          <cell r="A27">
            <v>4064</v>
          </cell>
          <cell r="I27">
            <v>5972.07</v>
          </cell>
          <cell r="J27" t="str">
            <v>01</v>
          </cell>
          <cell r="N27">
            <v>0</v>
          </cell>
          <cell r="AA27">
            <v>4064</v>
          </cell>
          <cell r="AB27" t="str">
            <v>215400</v>
          </cell>
          <cell r="AC27" t="str">
            <v>DREHMOMENTAUTOMAT</v>
          </cell>
          <cell r="AD27">
            <v>5972.07</v>
          </cell>
          <cell r="AE27">
            <v>5972.07</v>
          </cell>
          <cell r="AF27">
            <v>0</v>
          </cell>
          <cell r="AG27">
            <v>0</v>
          </cell>
          <cell r="AH27">
            <v>42094</v>
          </cell>
          <cell r="AI27" t="str">
            <v>02</v>
          </cell>
        </row>
        <row r="28">
          <cell r="A28">
            <v>4064</v>
          </cell>
          <cell r="I28">
            <v>5972.07</v>
          </cell>
          <cell r="J28" t="str">
            <v>02</v>
          </cell>
          <cell r="N28">
            <v>0</v>
          </cell>
          <cell r="AA28">
            <v>4064</v>
          </cell>
          <cell r="AB28" t="str">
            <v>215400</v>
          </cell>
          <cell r="AC28" t="str">
            <v>DREHMOMENTAUTOMAT</v>
          </cell>
          <cell r="AD28">
            <v>5972.07</v>
          </cell>
          <cell r="AE28">
            <v>5972.07</v>
          </cell>
          <cell r="AF28">
            <v>0</v>
          </cell>
          <cell r="AG28">
            <v>0</v>
          </cell>
          <cell r="AH28">
            <v>42094</v>
          </cell>
          <cell r="AI28" t="str">
            <v>02</v>
          </cell>
        </row>
        <row r="29">
          <cell r="A29">
            <v>4064</v>
          </cell>
          <cell r="I29">
            <v>5972.07</v>
          </cell>
          <cell r="J29" t="str">
            <v>04</v>
          </cell>
          <cell r="N29">
            <v>0</v>
          </cell>
          <cell r="AA29">
            <v>4064</v>
          </cell>
          <cell r="AB29" t="str">
            <v>215400</v>
          </cell>
          <cell r="AC29" t="str">
            <v>DREHMOMENTAUTOMAT</v>
          </cell>
          <cell r="AD29">
            <v>5972.07</v>
          </cell>
          <cell r="AE29">
            <v>5972.07</v>
          </cell>
          <cell r="AF29">
            <v>0</v>
          </cell>
          <cell r="AG29">
            <v>0</v>
          </cell>
          <cell r="AH29">
            <v>42094</v>
          </cell>
          <cell r="AI29" t="str">
            <v>02</v>
          </cell>
        </row>
        <row r="30">
          <cell r="A30">
            <v>4125</v>
          </cell>
          <cell r="I30">
            <v>3033.74</v>
          </cell>
          <cell r="J30" t="str">
            <v>01</v>
          </cell>
          <cell r="N30">
            <v>0</v>
          </cell>
          <cell r="AA30">
            <v>4125</v>
          </cell>
          <cell r="AB30" t="str">
            <v>215400</v>
          </cell>
          <cell r="AC30" t="str">
            <v>CLE HYDRAULIQUE</v>
          </cell>
          <cell r="AD30">
            <v>3033.74</v>
          </cell>
          <cell r="AE30">
            <v>3033.74</v>
          </cell>
          <cell r="AF30">
            <v>0</v>
          </cell>
          <cell r="AG30">
            <v>0</v>
          </cell>
          <cell r="AH30">
            <v>42094</v>
          </cell>
          <cell r="AI30" t="str">
            <v>02</v>
          </cell>
        </row>
        <row r="31">
          <cell r="A31">
            <v>4125</v>
          </cell>
          <cell r="I31">
            <v>3033.74</v>
          </cell>
          <cell r="J31" t="str">
            <v>02</v>
          </cell>
          <cell r="N31">
            <v>0</v>
          </cell>
          <cell r="AA31">
            <v>4125</v>
          </cell>
          <cell r="AB31" t="str">
            <v>215400</v>
          </cell>
          <cell r="AC31" t="str">
            <v>CLE HYDRAULIQUE</v>
          </cell>
          <cell r="AD31">
            <v>3033.74</v>
          </cell>
          <cell r="AE31">
            <v>3033.74</v>
          </cell>
          <cell r="AF31">
            <v>0</v>
          </cell>
          <cell r="AG31">
            <v>0</v>
          </cell>
          <cell r="AH31">
            <v>42094</v>
          </cell>
          <cell r="AI31" t="str">
            <v>02</v>
          </cell>
        </row>
        <row r="32">
          <cell r="A32">
            <v>4125</v>
          </cell>
          <cell r="I32">
            <v>3033.74</v>
          </cell>
          <cell r="J32" t="str">
            <v>04</v>
          </cell>
          <cell r="N32">
            <v>0</v>
          </cell>
          <cell r="AA32">
            <v>4125</v>
          </cell>
          <cell r="AB32" t="str">
            <v>215400</v>
          </cell>
          <cell r="AC32" t="str">
            <v>CLE HYDRAULIQUE</v>
          </cell>
          <cell r="AD32">
            <v>3033.74</v>
          </cell>
          <cell r="AE32">
            <v>3033.74</v>
          </cell>
          <cell r="AF32">
            <v>0</v>
          </cell>
          <cell r="AG32">
            <v>0</v>
          </cell>
          <cell r="AH32">
            <v>42094</v>
          </cell>
          <cell r="AI32" t="str">
            <v>02</v>
          </cell>
        </row>
        <row r="33">
          <cell r="A33">
            <v>20273</v>
          </cell>
          <cell r="I33">
            <v>638.28</v>
          </cell>
          <cell r="J33" t="str">
            <v>01</v>
          </cell>
          <cell r="N33">
            <v>388.38</v>
          </cell>
          <cell r="AA33">
            <v>20273</v>
          </cell>
          <cell r="AB33" t="str">
            <v>215400</v>
          </cell>
          <cell r="AC33" t="str">
            <v>ASPIRATEUR</v>
          </cell>
          <cell r="AD33">
            <v>638.28</v>
          </cell>
          <cell r="AE33">
            <v>638.28</v>
          </cell>
          <cell r="AF33">
            <v>388.38</v>
          </cell>
          <cell r="AG33">
            <v>132.59</v>
          </cell>
          <cell r="AH33">
            <v>42181</v>
          </cell>
          <cell r="AI33" t="str">
            <v>02</v>
          </cell>
        </row>
        <row r="34">
          <cell r="A34">
            <v>20273</v>
          </cell>
          <cell r="I34">
            <v>638.28</v>
          </cell>
          <cell r="J34" t="str">
            <v>02</v>
          </cell>
          <cell r="N34">
            <v>132.59</v>
          </cell>
          <cell r="AA34">
            <v>20273</v>
          </cell>
          <cell r="AB34" t="str">
            <v>215400</v>
          </cell>
          <cell r="AC34" t="str">
            <v>ASPIRATEUR</v>
          </cell>
          <cell r="AD34">
            <v>638.28</v>
          </cell>
          <cell r="AE34">
            <v>638.28</v>
          </cell>
          <cell r="AF34">
            <v>388.38</v>
          </cell>
          <cell r="AG34">
            <v>132.59</v>
          </cell>
          <cell r="AH34">
            <v>42181</v>
          </cell>
          <cell r="AI34" t="str">
            <v>02</v>
          </cell>
        </row>
        <row r="35">
          <cell r="A35">
            <v>20273</v>
          </cell>
          <cell r="I35">
            <v>638.28</v>
          </cell>
          <cell r="J35" t="str">
            <v>04</v>
          </cell>
          <cell r="N35">
            <v>388.38</v>
          </cell>
          <cell r="AA35">
            <v>20273</v>
          </cell>
          <cell r="AB35" t="str">
            <v>215400</v>
          </cell>
          <cell r="AC35" t="str">
            <v>ASPIRATEUR</v>
          </cell>
          <cell r="AD35">
            <v>638.28</v>
          </cell>
          <cell r="AE35">
            <v>638.28</v>
          </cell>
          <cell r="AF35">
            <v>388.38</v>
          </cell>
          <cell r="AG35">
            <v>132.59</v>
          </cell>
          <cell r="AH35">
            <v>42181</v>
          </cell>
          <cell r="AI35" t="str">
            <v>02</v>
          </cell>
        </row>
        <row r="36">
          <cell r="A36">
            <v>8066</v>
          </cell>
          <cell r="I36">
            <v>4282.29</v>
          </cell>
          <cell r="J36" t="str">
            <v>01</v>
          </cell>
          <cell r="N36">
            <v>0</v>
          </cell>
          <cell r="AA36">
            <v>8066</v>
          </cell>
          <cell r="AB36" t="str">
            <v>215400</v>
          </cell>
          <cell r="AC36" t="str">
            <v>CLE   HY 2 XLCT</v>
          </cell>
          <cell r="AD36">
            <v>4282.29</v>
          </cell>
          <cell r="AE36">
            <v>4282.29</v>
          </cell>
          <cell r="AF36">
            <v>0</v>
          </cell>
          <cell r="AG36">
            <v>0</v>
          </cell>
          <cell r="AH36">
            <v>42094</v>
          </cell>
          <cell r="AI36" t="str">
            <v>02</v>
          </cell>
        </row>
        <row r="37">
          <cell r="A37">
            <v>8066</v>
          </cell>
          <cell r="I37">
            <v>4282.29</v>
          </cell>
          <cell r="J37" t="str">
            <v>02</v>
          </cell>
          <cell r="N37">
            <v>0</v>
          </cell>
          <cell r="AA37">
            <v>8066</v>
          </cell>
          <cell r="AB37" t="str">
            <v>215400</v>
          </cell>
          <cell r="AC37" t="str">
            <v>CLE   HY 2 XLCT</v>
          </cell>
          <cell r="AD37">
            <v>4282.29</v>
          </cell>
          <cell r="AE37">
            <v>4282.29</v>
          </cell>
          <cell r="AF37">
            <v>0</v>
          </cell>
          <cell r="AG37">
            <v>0</v>
          </cell>
          <cell r="AH37">
            <v>42094</v>
          </cell>
          <cell r="AI37" t="str">
            <v>02</v>
          </cell>
        </row>
        <row r="38">
          <cell r="A38">
            <v>8066</v>
          </cell>
          <cell r="I38">
            <v>4282.29</v>
          </cell>
          <cell r="J38" t="str">
            <v>04</v>
          </cell>
          <cell r="N38">
            <v>0</v>
          </cell>
          <cell r="AA38">
            <v>8066</v>
          </cell>
          <cell r="AB38" t="str">
            <v>215400</v>
          </cell>
          <cell r="AC38" t="str">
            <v>CLE   HY 2 XLCT</v>
          </cell>
          <cell r="AD38">
            <v>4282.29</v>
          </cell>
          <cell r="AE38">
            <v>4282.29</v>
          </cell>
          <cell r="AF38">
            <v>0</v>
          </cell>
          <cell r="AG38">
            <v>0</v>
          </cell>
          <cell r="AH38">
            <v>42094</v>
          </cell>
          <cell r="AI38" t="str">
            <v>02</v>
          </cell>
        </row>
        <row r="39">
          <cell r="A39">
            <v>21205</v>
          </cell>
          <cell r="I39">
            <v>1770</v>
          </cell>
          <cell r="J39" t="str">
            <v>01</v>
          </cell>
          <cell r="N39">
            <v>70.930000000000007</v>
          </cell>
          <cell r="AA39">
            <v>21205</v>
          </cell>
          <cell r="AB39" t="str">
            <v>215400</v>
          </cell>
          <cell r="AC39" t="str">
            <v>ALLONGE DE SERRAGE POUR CLE</v>
          </cell>
          <cell r="AD39">
            <v>1770</v>
          </cell>
          <cell r="AE39">
            <v>1770</v>
          </cell>
          <cell r="AF39">
            <v>70.930000000000007</v>
          </cell>
          <cell r="AG39">
            <v>551.27</v>
          </cell>
          <cell r="AH39">
            <v>42094</v>
          </cell>
          <cell r="AI39" t="str">
            <v>02</v>
          </cell>
        </row>
        <row r="40">
          <cell r="A40">
            <v>21205</v>
          </cell>
          <cell r="I40">
            <v>1770</v>
          </cell>
          <cell r="J40" t="str">
            <v>02</v>
          </cell>
          <cell r="N40">
            <v>551.27</v>
          </cell>
          <cell r="AA40">
            <v>21205</v>
          </cell>
          <cell r="AB40" t="str">
            <v>215400</v>
          </cell>
          <cell r="AC40" t="str">
            <v>ALLONGE DE SERRAGE POUR CLE</v>
          </cell>
          <cell r="AD40">
            <v>1770</v>
          </cell>
          <cell r="AE40">
            <v>1770</v>
          </cell>
          <cell r="AF40">
            <v>70.930000000000007</v>
          </cell>
          <cell r="AG40">
            <v>551.27</v>
          </cell>
          <cell r="AH40">
            <v>42094</v>
          </cell>
          <cell r="AI40" t="str">
            <v>02</v>
          </cell>
        </row>
        <row r="41">
          <cell r="A41">
            <v>21205</v>
          </cell>
          <cell r="I41">
            <v>1770</v>
          </cell>
          <cell r="J41" t="str">
            <v>04</v>
          </cell>
          <cell r="N41">
            <v>70.930000000000007</v>
          </cell>
          <cell r="AA41">
            <v>21205</v>
          </cell>
          <cell r="AB41" t="str">
            <v>215400</v>
          </cell>
          <cell r="AC41" t="str">
            <v>ALLONGE DE SERRAGE POUR CLE</v>
          </cell>
          <cell r="AD41">
            <v>1770</v>
          </cell>
          <cell r="AE41">
            <v>1770</v>
          </cell>
          <cell r="AF41">
            <v>70.930000000000007</v>
          </cell>
          <cell r="AG41">
            <v>551.27</v>
          </cell>
          <cell r="AH41">
            <v>42094</v>
          </cell>
          <cell r="AI41" t="str">
            <v>02</v>
          </cell>
        </row>
        <row r="42">
          <cell r="A42">
            <v>9892</v>
          </cell>
          <cell r="I42">
            <v>3044.75</v>
          </cell>
          <cell r="J42" t="str">
            <v>01</v>
          </cell>
          <cell r="N42">
            <v>0</v>
          </cell>
          <cell r="AA42">
            <v>9892</v>
          </cell>
          <cell r="AB42" t="str">
            <v>215400</v>
          </cell>
          <cell r="AC42" t="str">
            <v>CLE HYDRAULIQUE HY 4</v>
          </cell>
          <cell r="AD42">
            <v>3044.75</v>
          </cell>
          <cell r="AE42">
            <v>3044.75</v>
          </cell>
          <cell r="AF42">
            <v>0</v>
          </cell>
          <cell r="AG42">
            <v>0</v>
          </cell>
          <cell r="AH42">
            <v>42094</v>
          </cell>
          <cell r="AI42" t="str">
            <v>02</v>
          </cell>
        </row>
        <row r="43">
          <cell r="A43">
            <v>9892</v>
          </cell>
          <cell r="I43">
            <v>3044.75</v>
          </cell>
          <cell r="J43" t="str">
            <v>02</v>
          </cell>
          <cell r="N43">
            <v>0</v>
          </cell>
          <cell r="AA43">
            <v>9892</v>
          </cell>
          <cell r="AB43" t="str">
            <v>215400</v>
          </cell>
          <cell r="AC43" t="str">
            <v>CLE HYDRAULIQUE HY 4</v>
          </cell>
          <cell r="AD43">
            <v>3044.75</v>
          </cell>
          <cell r="AE43">
            <v>3044.75</v>
          </cell>
          <cell r="AF43">
            <v>0</v>
          </cell>
          <cell r="AG43">
            <v>0</v>
          </cell>
          <cell r="AH43">
            <v>42094</v>
          </cell>
          <cell r="AI43" t="str">
            <v>02</v>
          </cell>
        </row>
        <row r="44">
          <cell r="A44">
            <v>9892</v>
          </cell>
          <cell r="I44">
            <v>3044.75</v>
          </cell>
          <cell r="J44" t="str">
            <v>04</v>
          </cell>
          <cell r="N44">
            <v>0</v>
          </cell>
          <cell r="AA44">
            <v>9892</v>
          </cell>
          <cell r="AB44" t="str">
            <v>215400</v>
          </cell>
          <cell r="AC44" t="str">
            <v>CLE HYDRAULIQUE HY 4</v>
          </cell>
          <cell r="AD44">
            <v>3044.75</v>
          </cell>
          <cell r="AE44">
            <v>3044.75</v>
          </cell>
          <cell r="AF44">
            <v>0</v>
          </cell>
          <cell r="AG44">
            <v>0</v>
          </cell>
          <cell r="AH44">
            <v>42094</v>
          </cell>
          <cell r="AI44" t="str">
            <v>02</v>
          </cell>
        </row>
        <row r="45">
          <cell r="A45">
            <v>9952</v>
          </cell>
          <cell r="I45">
            <v>2884.5</v>
          </cell>
          <cell r="J45" t="str">
            <v>01</v>
          </cell>
          <cell r="N45">
            <v>0</v>
          </cell>
          <cell r="AA45">
            <v>9952</v>
          </cell>
          <cell r="AB45" t="str">
            <v>215400</v>
          </cell>
          <cell r="AC45" t="str">
            <v>CLE HYDRAULIQUE</v>
          </cell>
          <cell r="AD45">
            <v>2884.5</v>
          </cell>
          <cell r="AE45">
            <v>2884.5</v>
          </cell>
          <cell r="AF45">
            <v>0</v>
          </cell>
          <cell r="AG45">
            <v>0</v>
          </cell>
          <cell r="AH45">
            <v>42094</v>
          </cell>
          <cell r="AI45" t="str">
            <v>02</v>
          </cell>
        </row>
        <row r="46">
          <cell r="A46">
            <v>9952</v>
          </cell>
          <cell r="I46">
            <v>2884.5</v>
          </cell>
          <cell r="J46" t="str">
            <v>02</v>
          </cell>
          <cell r="N46">
            <v>0</v>
          </cell>
          <cell r="AA46">
            <v>9952</v>
          </cell>
          <cell r="AB46" t="str">
            <v>215400</v>
          </cell>
          <cell r="AC46" t="str">
            <v>CLE HYDRAULIQUE</v>
          </cell>
          <cell r="AD46">
            <v>2884.5</v>
          </cell>
          <cell r="AE46">
            <v>2884.5</v>
          </cell>
          <cell r="AF46">
            <v>0</v>
          </cell>
          <cell r="AG46">
            <v>0</v>
          </cell>
          <cell r="AH46">
            <v>42094</v>
          </cell>
          <cell r="AI46" t="str">
            <v>02</v>
          </cell>
        </row>
        <row r="47">
          <cell r="A47">
            <v>9952</v>
          </cell>
          <cell r="I47">
            <v>2884.5</v>
          </cell>
          <cell r="J47" t="str">
            <v>04</v>
          </cell>
          <cell r="N47">
            <v>0</v>
          </cell>
          <cell r="AA47">
            <v>9952</v>
          </cell>
          <cell r="AB47" t="str">
            <v>215400</v>
          </cell>
          <cell r="AC47" t="str">
            <v>CLE HYDRAULIQUE</v>
          </cell>
          <cell r="AD47">
            <v>2884.5</v>
          </cell>
          <cell r="AE47">
            <v>2884.5</v>
          </cell>
          <cell r="AF47">
            <v>0</v>
          </cell>
          <cell r="AG47">
            <v>0</v>
          </cell>
          <cell r="AH47">
            <v>42094</v>
          </cell>
          <cell r="AI47" t="str">
            <v>02</v>
          </cell>
        </row>
        <row r="48">
          <cell r="A48">
            <v>9953</v>
          </cell>
          <cell r="I48">
            <v>2389.5</v>
          </cell>
          <cell r="J48" t="str">
            <v>01</v>
          </cell>
          <cell r="N48">
            <v>0</v>
          </cell>
          <cell r="AA48">
            <v>9953</v>
          </cell>
          <cell r="AB48" t="str">
            <v>215400</v>
          </cell>
          <cell r="AC48" t="str">
            <v>CARTOUCHE A OEIL</v>
          </cell>
          <cell r="AD48">
            <v>2389.5</v>
          </cell>
          <cell r="AE48">
            <v>2389.5</v>
          </cell>
          <cell r="AF48">
            <v>0</v>
          </cell>
          <cell r="AG48">
            <v>0</v>
          </cell>
          <cell r="AH48">
            <v>42094</v>
          </cell>
          <cell r="AI48" t="str">
            <v>02</v>
          </cell>
        </row>
        <row r="49">
          <cell r="A49">
            <v>9953</v>
          </cell>
          <cell r="I49">
            <v>2389.5</v>
          </cell>
          <cell r="J49" t="str">
            <v>02</v>
          </cell>
          <cell r="N49">
            <v>0</v>
          </cell>
          <cell r="AA49">
            <v>9953</v>
          </cell>
          <cell r="AB49" t="str">
            <v>215400</v>
          </cell>
          <cell r="AC49" t="str">
            <v>CARTOUCHE A OEIL</v>
          </cell>
          <cell r="AD49">
            <v>2389.5</v>
          </cell>
          <cell r="AE49">
            <v>2389.5</v>
          </cell>
          <cell r="AF49">
            <v>0</v>
          </cell>
          <cell r="AG49">
            <v>0</v>
          </cell>
          <cell r="AH49">
            <v>42094</v>
          </cell>
          <cell r="AI49" t="str">
            <v>02</v>
          </cell>
        </row>
        <row r="50">
          <cell r="A50">
            <v>9953</v>
          </cell>
          <cell r="I50">
            <v>2389.5</v>
          </cell>
          <cell r="J50" t="str">
            <v>04</v>
          </cell>
          <cell r="N50">
            <v>0</v>
          </cell>
          <cell r="AA50">
            <v>9953</v>
          </cell>
          <cell r="AB50" t="str">
            <v>215400</v>
          </cell>
          <cell r="AC50" t="str">
            <v>CARTOUCHE A OEIL</v>
          </cell>
          <cell r="AD50">
            <v>2389.5</v>
          </cell>
          <cell r="AE50">
            <v>2389.5</v>
          </cell>
          <cell r="AF50">
            <v>0</v>
          </cell>
          <cell r="AG50">
            <v>0</v>
          </cell>
          <cell r="AH50">
            <v>42094</v>
          </cell>
          <cell r="AI50" t="str">
            <v>02</v>
          </cell>
        </row>
        <row r="51">
          <cell r="A51">
            <v>22272</v>
          </cell>
          <cell r="I51">
            <v>1036.8399999999999</v>
          </cell>
          <cell r="J51" t="str">
            <v>01</v>
          </cell>
          <cell r="N51">
            <v>864.32</v>
          </cell>
          <cell r="AA51">
            <v>22272</v>
          </cell>
          <cell r="AB51" t="str">
            <v>215400</v>
          </cell>
          <cell r="AC51" t="str">
            <v>GROUPE ELECTROGENE</v>
          </cell>
          <cell r="AD51">
            <v>1036.8399999999999</v>
          </cell>
          <cell r="AE51">
            <v>1036.8399999999999</v>
          </cell>
          <cell r="AF51">
            <v>864.32</v>
          </cell>
          <cell r="AG51">
            <v>378.28</v>
          </cell>
          <cell r="AH51">
            <v>42181</v>
          </cell>
          <cell r="AI51" t="str">
            <v>02</v>
          </cell>
        </row>
        <row r="52">
          <cell r="A52">
            <v>22272</v>
          </cell>
          <cell r="I52">
            <v>1036.8399999999999</v>
          </cell>
          <cell r="J52" t="str">
            <v>02</v>
          </cell>
          <cell r="N52">
            <v>378.28</v>
          </cell>
          <cell r="AA52">
            <v>22272</v>
          </cell>
          <cell r="AB52" t="str">
            <v>215400</v>
          </cell>
          <cell r="AC52" t="str">
            <v>GROUPE ELECTROGENE</v>
          </cell>
          <cell r="AD52">
            <v>1036.8399999999999</v>
          </cell>
          <cell r="AE52">
            <v>1036.8399999999999</v>
          </cell>
          <cell r="AF52">
            <v>864.32</v>
          </cell>
          <cell r="AG52">
            <v>378.28</v>
          </cell>
          <cell r="AH52">
            <v>42181</v>
          </cell>
          <cell r="AI52" t="str">
            <v>02</v>
          </cell>
        </row>
        <row r="53">
          <cell r="A53">
            <v>22272</v>
          </cell>
          <cell r="I53">
            <v>1036.8399999999999</v>
          </cell>
          <cell r="J53" t="str">
            <v>04</v>
          </cell>
          <cell r="N53">
            <v>864.32</v>
          </cell>
          <cell r="AA53">
            <v>22272</v>
          </cell>
          <cell r="AB53" t="str">
            <v>215400</v>
          </cell>
          <cell r="AC53" t="str">
            <v>GROUPE ELECTROGENE</v>
          </cell>
          <cell r="AD53">
            <v>1036.8399999999999</v>
          </cell>
          <cell r="AE53">
            <v>1036.8399999999999</v>
          </cell>
          <cell r="AF53">
            <v>864.32</v>
          </cell>
          <cell r="AG53">
            <v>378.28</v>
          </cell>
          <cell r="AH53">
            <v>42181</v>
          </cell>
          <cell r="AI53" t="str">
            <v>02</v>
          </cell>
        </row>
        <row r="54">
          <cell r="A54">
            <v>13040</v>
          </cell>
          <cell r="I54">
            <v>8824.2000000000007</v>
          </cell>
          <cell r="J54" t="str">
            <v>01</v>
          </cell>
          <cell r="N54">
            <v>0</v>
          </cell>
          <cell r="AA54">
            <v>13040</v>
          </cell>
          <cell r="AB54" t="str">
            <v>215400</v>
          </cell>
          <cell r="AC54" t="str">
            <v>VISSEUSE ELECTRIQUE LDE-120</v>
          </cell>
          <cell r="AD54">
            <v>8824.2000000000007</v>
          </cell>
          <cell r="AE54">
            <v>8824.2000000000007</v>
          </cell>
          <cell r="AF54">
            <v>0</v>
          </cell>
          <cell r="AG54">
            <v>0</v>
          </cell>
          <cell r="AH54">
            <v>42094</v>
          </cell>
          <cell r="AI54" t="str">
            <v>02</v>
          </cell>
        </row>
        <row r="55">
          <cell r="A55">
            <v>13040</v>
          </cell>
          <cell r="I55">
            <v>8824.2000000000007</v>
          </cell>
          <cell r="J55" t="str">
            <v>02</v>
          </cell>
          <cell r="N55">
            <v>0</v>
          </cell>
          <cell r="AA55">
            <v>13040</v>
          </cell>
          <cell r="AB55" t="str">
            <v>215400</v>
          </cell>
          <cell r="AC55" t="str">
            <v>VISSEUSE ELECTRIQUE LDE-120</v>
          </cell>
          <cell r="AD55">
            <v>8824.2000000000007</v>
          </cell>
          <cell r="AE55">
            <v>8824.2000000000007</v>
          </cell>
          <cell r="AF55">
            <v>0</v>
          </cell>
          <cell r="AG55">
            <v>0</v>
          </cell>
          <cell r="AH55">
            <v>42094</v>
          </cell>
          <cell r="AI55" t="str">
            <v>02</v>
          </cell>
        </row>
        <row r="56">
          <cell r="A56">
            <v>13040</v>
          </cell>
          <cell r="I56">
            <v>8824.2000000000007</v>
          </cell>
          <cell r="J56" t="str">
            <v>04</v>
          </cell>
          <cell r="N56">
            <v>0</v>
          </cell>
          <cell r="AA56">
            <v>13040</v>
          </cell>
          <cell r="AB56" t="str">
            <v>215400</v>
          </cell>
          <cell r="AC56" t="str">
            <v>VISSEUSE ELECTRIQUE LDE-120</v>
          </cell>
          <cell r="AD56">
            <v>8824.2000000000007</v>
          </cell>
          <cell r="AE56">
            <v>8824.2000000000007</v>
          </cell>
          <cell r="AF56">
            <v>0</v>
          </cell>
          <cell r="AG56">
            <v>0</v>
          </cell>
          <cell r="AH56">
            <v>42094</v>
          </cell>
          <cell r="AI56" t="str">
            <v>02</v>
          </cell>
        </row>
        <row r="57">
          <cell r="A57">
            <v>8707</v>
          </cell>
          <cell r="I57">
            <v>5183.2700000000004</v>
          </cell>
          <cell r="J57" t="str">
            <v>01</v>
          </cell>
          <cell r="N57">
            <v>0</v>
          </cell>
          <cell r="AA57">
            <v>8707</v>
          </cell>
          <cell r="AB57" t="str">
            <v>215400</v>
          </cell>
          <cell r="AC57" t="str">
            <v>CLE HYDRAULIQUE</v>
          </cell>
          <cell r="AD57">
            <v>5183.2700000000004</v>
          </cell>
          <cell r="AE57">
            <v>5183.2700000000004</v>
          </cell>
          <cell r="AF57">
            <v>0</v>
          </cell>
          <cell r="AG57">
            <v>0</v>
          </cell>
          <cell r="AH57">
            <v>42094</v>
          </cell>
          <cell r="AI57" t="str">
            <v>02</v>
          </cell>
        </row>
        <row r="58">
          <cell r="A58">
            <v>8707</v>
          </cell>
          <cell r="I58">
            <v>5183.2700000000004</v>
          </cell>
          <cell r="J58" t="str">
            <v>02</v>
          </cell>
          <cell r="N58">
            <v>0</v>
          </cell>
          <cell r="AA58">
            <v>8707</v>
          </cell>
          <cell r="AB58" t="str">
            <v>215400</v>
          </cell>
          <cell r="AC58" t="str">
            <v>CLE HYDRAULIQUE</v>
          </cell>
          <cell r="AD58">
            <v>5183.2700000000004</v>
          </cell>
          <cell r="AE58">
            <v>5183.2700000000004</v>
          </cell>
          <cell r="AF58">
            <v>0</v>
          </cell>
          <cell r="AG58">
            <v>0</v>
          </cell>
          <cell r="AH58">
            <v>42094</v>
          </cell>
          <cell r="AI58" t="str">
            <v>02</v>
          </cell>
        </row>
        <row r="59">
          <cell r="A59">
            <v>8707</v>
          </cell>
          <cell r="I59">
            <v>5183.2700000000004</v>
          </cell>
          <cell r="J59" t="str">
            <v>04</v>
          </cell>
          <cell r="N59">
            <v>0</v>
          </cell>
          <cell r="AA59">
            <v>8707</v>
          </cell>
          <cell r="AB59" t="str">
            <v>215400</v>
          </cell>
          <cell r="AC59" t="str">
            <v>CLE HYDRAULIQUE</v>
          </cell>
          <cell r="AD59">
            <v>5183.2700000000004</v>
          </cell>
          <cell r="AE59">
            <v>5183.2700000000004</v>
          </cell>
          <cell r="AF59">
            <v>0</v>
          </cell>
          <cell r="AG59">
            <v>0</v>
          </cell>
          <cell r="AH59">
            <v>42094</v>
          </cell>
          <cell r="AI59" t="str">
            <v>02</v>
          </cell>
        </row>
        <row r="60">
          <cell r="A60">
            <v>10135</v>
          </cell>
          <cell r="I60">
            <v>7872.38</v>
          </cell>
          <cell r="J60" t="str">
            <v>01</v>
          </cell>
          <cell r="N60">
            <v>0</v>
          </cell>
          <cell r="AA60">
            <v>10135</v>
          </cell>
          <cell r="AB60" t="str">
            <v>215400</v>
          </cell>
          <cell r="AC60" t="str">
            <v>VISSEUSE  MSX/T</v>
          </cell>
          <cell r="AD60">
            <v>7872.38</v>
          </cell>
          <cell r="AE60">
            <v>7872.38</v>
          </cell>
          <cell r="AF60">
            <v>0</v>
          </cell>
          <cell r="AG60">
            <v>0</v>
          </cell>
          <cell r="AH60">
            <v>42094</v>
          </cell>
          <cell r="AI60" t="str">
            <v>02</v>
          </cell>
        </row>
        <row r="61">
          <cell r="A61">
            <v>10135</v>
          </cell>
          <cell r="I61">
            <v>7872.38</v>
          </cell>
          <cell r="J61" t="str">
            <v>02</v>
          </cell>
          <cell r="N61">
            <v>0</v>
          </cell>
          <cell r="AA61">
            <v>10135</v>
          </cell>
          <cell r="AB61" t="str">
            <v>215400</v>
          </cell>
          <cell r="AC61" t="str">
            <v>VISSEUSE  MSX/T</v>
          </cell>
          <cell r="AD61">
            <v>7872.38</v>
          </cell>
          <cell r="AE61">
            <v>7872.38</v>
          </cell>
          <cell r="AF61">
            <v>0</v>
          </cell>
          <cell r="AG61">
            <v>0</v>
          </cell>
          <cell r="AH61">
            <v>42094</v>
          </cell>
          <cell r="AI61" t="str">
            <v>02</v>
          </cell>
        </row>
        <row r="62">
          <cell r="A62">
            <v>10135</v>
          </cell>
          <cell r="I62">
            <v>7872.38</v>
          </cell>
          <cell r="J62" t="str">
            <v>04</v>
          </cell>
          <cell r="N62">
            <v>0</v>
          </cell>
          <cell r="AA62">
            <v>10135</v>
          </cell>
          <cell r="AB62" t="str">
            <v>215400</v>
          </cell>
          <cell r="AC62" t="str">
            <v>VISSEUSE  MSX/T</v>
          </cell>
          <cell r="AD62">
            <v>7872.38</v>
          </cell>
          <cell r="AE62">
            <v>7872.38</v>
          </cell>
          <cell r="AF62">
            <v>0</v>
          </cell>
          <cell r="AG62">
            <v>0</v>
          </cell>
          <cell r="AH62">
            <v>42094</v>
          </cell>
          <cell r="AI62" t="str">
            <v>02</v>
          </cell>
        </row>
        <row r="63">
          <cell r="A63">
            <v>10136</v>
          </cell>
          <cell r="I63">
            <v>10597.07</v>
          </cell>
          <cell r="J63" t="str">
            <v>01</v>
          </cell>
          <cell r="N63">
            <v>0</v>
          </cell>
          <cell r="AA63">
            <v>10136</v>
          </cell>
          <cell r="AB63" t="str">
            <v>215400</v>
          </cell>
          <cell r="AC63" t="str">
            <v>VISSEUSE MSXT 75 TS</v>
          </cell>
          <cell r="AD63">
            <v>10597.07</v>
          </cell>
          <cell r="AE63">
            <v>10597.07</v>
          </cell>
          <cell r="AF63">
            <v>0</v>
          </cell>
          <cell r="AG63">
            <v>0</v>
          </cell>
          <cell r="AH63">
            <v>42094</v>
          </cell>
          <cell r="AI63" t="str">
            <v>02</v>
          </cell>
        </row>
        <row r="64">
          <cell r="A64">
            <v>10136</v>
          </cell>
          <cell r="I64">
            <v>10597.07</v>
          </cell>
          <cell r="J64" t="str">
            <v>02</v>
          </cell>
          <cell r="N64">
            <v>0</v>
          </cell>
          <cell r="AA64">
            <v>10136</v>
          </cell>
          <cell r="AB64" t="str">
            <v>215400</v>
          </cell>
          <cell r="AC64" t="str">
            <v>VISSEUSE MSXT 75 TS</v>
          </cell>
          <cell r="AD64">
            <v>10597.07</v>
          </cell>
          <cell r="AE64">
            <v>10597.07</v>
          </cell>
          <cell r="AF64">
            <v>0</v>
          </cell>
          <cell r="AG64">
            <v>0</v>
          </cell>
          <cell r="AH64">
            <v>42094</v>
          </cell>
          <cell r="AI64" t="str">
            <v>02</v>
          </cell>
        </row>
        <row r="65">
          <cell r="A65">
            <v>10136</v>
          </cell>
          <cell r="I65">
            <v>10597.07</v>
          </cell>
          <cell r="J65" t="str">
            <v>04</v>
          </cell>
          <cell r="N65">
            <v>0</v>
          </cell>
          <cell r="AA65">
            <v>10136</v>
          </cell>
          <cell r="AB65" t="str">
            <v>215400</v>
          </cell>
          <cell r="AC65" t="str">
            <v>VISSEUSE MSXT 75 TS</v>
          </cell>
          <cell r="AD65">
            <v>10597.07</v>
          </cell>
          <cell r="AE65">
            <v>10597.07</v>
          </cell>
          <cell r="AF65">
            <v>0</v>
          </cell>
          <cell r="AG65">
            <v>0</v>
          </cell>
          <cell r="AH65">
            <v>42094</v>
          </cell>
          <cell r="AI65" t="str">
            <v>02</v>
          </cell>
        </row>
        <row r="66">
          <cell r="A66">
            <v>10137</v>
          </cell>
          <cell r="I66">
            <v>11437.11</v>
          </cell>
          <cell r="J66" t="str">
            <v>01</v>
          </cell>
          <cell r="N66">
            <v>0</v>
          </cell>
          <cell r="AA66">
            <v>10137</v>
          </cell>
          <cell r="AB66" t="str">
            <v>215400</v>
          </cell>
          <cell r="AC66" t="str">
            <v>AGREGAT VAX 12 W</v>
          </cell>
          <cell r="AD66">
            <v>11437.11</v>
          </cell>
          <cell r="AE66">
            <v>11437.11</v>
          </cell>
          <cell r="AF66">
            <v>0</v>
          </cell>
          <cell r="AG66">
            <v>0</v>
          </cell>
          <cell r="AH66">
            <v>42094</v>
          </cell>
          <cell r="AI66" t="str">
            <v>02</v>
          </cell>
        </row>
        <row r="67">
          <cell r="A67">
            <v>10137</v>
          </cell>
          <cell r="I67">
            <v>11437.11</v>
          </cell>
          <cell r="J67" t="str">
            <v>02</v>
          </cell>
          <cell r="N67">
            <v>0</v>
          </cell>
          <cell r="AA67">
            <v>10137</v>
          </cell>
          <cell r="AB67" t="str">
            <v>215400</v>
          </cell>
          <cell r="AC67" t="str">
            <v>AGREGAT VAX 12 W</v>
          </cell>
          <cell r="AD67">
            <v>11437.11</v>
          </cell>
          <cell r="AE67">
            <v>11437.11</v>
          </cell>
          <cell r="AF67">
            <v>0</v>
          </cell>
          <cell r="AG67">
            <v>0</v>
          </cell>
          <cell r="AH67">
            <v>42094</v>
          </cell>
          <cell r="AI67" t="str">
            <v>02</v>
          </cell>
        </row>
        <row r="68">
          <cell r="A68">
            <v>10137</v>
          </cell>
          <cell r="I68">
            <v>11437.11</v>
          </cell>
          <cell r="J68" t="str">
            <v>04</v>
          </cell>
          <cell r="N68">
            <v>0</v>
          </cell>
          <cell r="AA68">
            <v>10137</v>
          </cell>
          <cell r="AB68" t="str">
            <v>215400</v>
          </cell>
          <cell r="AC68" t="str">
            <v>AGREGAT VAX 12 W</v>
          </cell>
          <cell r="AD68">
            <v>11437.11</v>
          </cell>
          <cell r="AE68">
            <v>11437.11</v>
          </cell>
          <cell r="AF68">
            <v>0</v>
          </cell>
          <cell r="AG68">
            <v>0</v>
          </cell>
          <cell r="AH68">
            <v>42094</v>
          </cell>
          <cell r="AI68" t="str">
            <v>02</v>
          </cell>
        </row>
        <row r="69">
          <cell r="A69">
            <v>10898</v>
          </cell>
          <cell r="I69">
            <v>1576.35</v>
          </cell>
          <cell r="J69" t="str">
            <v>01</v>
          </cell>
          <cell r="N69">
            <v>0</v>
          </cell>
          <cell r="AA69">
            <v>10898</v>
          </cell>
          <cell r="AB69" t="str">
            <v>215400</v>
          </cell>
          <cell r="AC69" t="str">
            <v>CARTOUCHES A OEIL P.CLE HY 2 XLCT</v>
          </cell>
          <cell r="AD69">
            <v>1576.35</v>
          </cell>
          <cell r="AE69">
            <v>1576.35</v>
          </cell>
          <cell r="AF69">
            <v>0</v>
          </cell>
          <cell r="AG69">
            <v>0</v>
          </cell>
          <cell r="AH69">
            <v>42094</v>
          </cell>
          <cell r="AI69" t="str">
            <v>02</v>
          </cell>
        </row>
        <row r="70">
          <cell r="A70">
            <v>10898</v>
          </cell>
          <cell r="I70">
            <v>1576.35</v>
          </cell>
          <cell r="J70" t="str">
            <v>02</v>
          </cell>
          <cell r="N70">
            <v>0</v>
          </cell>
          <cell r="AA70">
            <v>10898</v>
          </cell>
          <cell r="AB70" t="str">
            <v>215400</v>
          </cell>
          <cell r="AC70" t="str">
            <v>CARTOUCHES A OEIL P.CLE HY 2 XLCT</v>
          </cell>
          <cell r="AD70">
            <v>1576.35</v>
          </cell>
          <cell r="AE70">
            <v>1576.35</v>
          </cell>
          <cell r="AF70">
            <v>0</v>
          </cell>
          <cell r="AG70">
            <v>0</v>
          </cell>
          <cell r="AH70">
            <v>42094</v>
          </cell>
          <cell r="AI70" t="str">
            <v>02</v>
          </cell>
        </row>
        <row r="71">
          <cell r="A71">
            <v>10898</v>
          </cell>
          <cell r="I71">
            <v>1576.35</v>
          </cell>
          <cell r="J71" t="str">
            <v>04</v>
          </cell>
          <cell r="N71">
            <v>0</v>
          </cell>
          <cell r="AA71">
            <v>10898</v>
          </cell>
          <cell r="AB71" t="str">
            <v>215400</v>
          </cell>
          <cell r="AC71" t="str">
            <v>CARTOUCHES A OEIL P.CLE HY 2 XLCT</v>
          </cell>
          <cell r="AD71">
            <v>1576.35</v>
          </cell>
          <cell r="AE71">
            <v>1576.35</v>
          </cell>
          <cell r="AF71">
            <v>0</v>
          </cell>
          <cell r="AG71">
            <v>0</v>
          </cell>
          <cell r="AH71">
            <v>42094</v>
          </cell>
          <cell r="AI71" t="str">
            <v>02</v>
          </cell>
        </row>
        <row r="72">
          <cell r="A72">
            <v>12673</v>
          </cell>
          <cell r="I72">
            <v>3428.95</v>
          </cell>
          <cell r="J72" t="str">
            <v>01</v>
          </cell>
          <cell r="N72">
            <v>0</v>
          </cell>
          <cell r="AA72">
            <v>12673</v>
          </cell>
          <cell r="AB72" t="str">
            <v>215400</v>
          </cell>
          <cell r="AC72" t="str">
            <v>VISSEUSE PNEUMATIQUE A POIGNEE REVOLVER</v>
          </cell>
          <cell r="AD72">
            <v>3428.95</v>
          </cell>
          <cell r="AE72">
            <v>3428.95</v>
          </cell>
          <cell r="AF72">
            <v>0</v>
          </cell>
          <cell r="AG72">
            <v>0</v>
          </cell>
          <cell r="AH72">
            <v>42094</v>
          </cell>
          <cell r="AI72" t="str">
            <v>02</v>
          </cell>
        </row>
        <row r="73">
          <cell r="A73">
            <v>12673</v>
          </cell>
          <cell r="I73">
            <v>3428.95</v>
          </cell>
          <cell r="J73" t="str">
            <v>02</v>
          </cell>
          <cell r="N73">
            <v>0</v>
          </cell>
          <cell r="AA73">
            <v>12673</v>
          </cell>
          <cell r="AB73" t="str">
            <v>215400</v>
          </cell>
          <cell r="AC73" t="str">
            <v>VISSEUSE PNEUMATIQUE A POIGNEE REVOLVER</v>
          </cell>
          <cell r="AD73">
            <v>3428.95</v>
          </cell>
          <cell r="AE73">
            <v>3428.95</v>
          </cell>
          <cell r="AF73">
            <v>0</v>
          </cell>
          <cell r="AG73">
            <v>0</v>
          </cell>
          <cell r="AH73">
            <v>42094</v>
          </cell>
          <cell r="AI73" t="str">
            <v>02</v>
          </cell>
        </row>
        <row r="74">
          <cell r="A74">
            <v>12673</v>
          </cell>
          <cell r="I74">
            <v>3428.95</v>
          </cell>
          <cell r="J74" t="str">
            <v>04</v>
          </cell>
          <cell r="N74">
            <v>0</v>
          </cell>
          <cell r="AA74">
            <v>12673</v>
          </cell>
          <cell r="AB74" t="str">
            <v>215400</v>
          </cell>
          <cell r="AC74" t="str">
            <v>VISSEUSE PNEUMATIQUE A POIGNEE REVOLVER</v>
          </cell>
          <cell r="AD74">
            <v>3428.95</v>
          </cell>
          <cell r="AE74">
            <v>3428.95</v>
          </cell>
          <cell r="AF74">
            <v>0</v>
          </cell>
          <cell r="AG74">
            <v>0</v>
          </cell>
          <cell r="AH74">
            <v>42094</v>
          </cell>
          <cell r="AI74" t="str">
            <v>02</v>
          </cell>
        </row>
        <row r="75">
          <cell r="A75">
            <v>13041</v>
          </cell>
          <cell r="I75">
            <v>8824.2000000000007</v>
          </cell>
          <cell r="J75" t="str">
            <v>01</v>
          </cell>
          <cell r="N75">
            <v>0</v>
          </cell>
          <cell r="AA75">
            <v>13041</v>
          </cell>
          <cell r="AB75" t="str">
            <v>215400</v>
          </cell>
          <cell r="AC75" t="str">
            <v>VISSEUSE ELECTRIQUE LDE-120</v>
          </cell>
          <cell r="AD75">
            <v>8824.2000000000007</v>
          </cell>
          <cell r="AE75">
            <v>8824.2000000000007</v>
          </cell>
          <cell r="AF75">
            <v>0</v>
          </cell>
          <cell r="AG75">
            <v>0</v>
          </cell>
          <cell r="AH75">
            <v>42094</v>
          </cell>
          <cell r="AI75" t="str">
            <v>02</v>
          </cell>
        </row>
        <row r="76">
          <cell r="A76">
            <v>13041</v>
          </cell>
          <cell r="I76">
            <v>8824.2000000000007</v>
          </cell>
          <cell r="J76" t="str">
            <v>02</v>
          </cell>
          <cell r="N76">
            <v>0</v>
          </cell>
          <cell r="AA76">
            <v>13041</v>
          </cell>
          <cell r="AB76" t="str">
            <v>215400</v>
          </cell>
          <cell r="AC76" t="str">
            <v>VISSEUSE ELECTRIQUE LDE-120</v>
          </cell>
          <cell r="AD76">
            <v>8824.2000000000007</v>
          </cell>
          <cell r="AE76">
            <v>8824.2000000000007</v>
          </cell>
          <cell r="AF76">
            <v>0</v>
          </cell>
          <cell r="AG76">
            <v>0</v>
          </cell>
          <cell r="AH76">
            <v>42094</v>
          </cell>
          <cell r="AI76" t="str">
            <v>02</v>
          </cell>
        </row>
        <row r="77">
          <cell r="A77">
            <v>13041</v>
          </cell>
          <cell r="I77">
            <v>8824.2000000000007</v>
          </cell>
          <cell r="J77" t="str">
            <v>04</v>
          </cell>
          <cell r="N77">
            <v>0</v>
          </cell>
          <cell r="AA77">
            <v>13041</v>
          </cell>
          <cell r="AB77" t="str">
            <v>215400</v>
          </cell>
          <cell r="AC77" t="str">
            <v>VISSEUSE ELECTRIQUE LDE-120</v>
          </cell>
          <cell r="AD77">
            <v>8824.2000000000007</v>
          </cell>
          <cell r="AE77">
            <v>8824.2000000000007</v>
          </cell>
          <cell r="AF77">
            <v>0</v>
          </cell>
          <cell r="AG77">
            <v>0</v>
          </cell>
          <cell r="AH77">
            <v>42094</v>
          </cell>
          <cell r="AI77" t="str">
            <v>02</v>
          </cell>
        </row>
        <row r="78">
          <cell r="A78">
            <v>13351</v>
          </cell>
          <cell r="I78">
            <v>7170.25</v>
          </cell>
          <cell r="J78" t="str">
            <v>01</v>
          </cell>
          <cell r="N78">
            <v>0</v>
          </cell>
          <cell r="AA78">
            <v>13351</v>
          </cell>
          <cell r="AB78" t="str">
            <v>215400</v>
          </cell>
          <cell r="AC78" t="str">
            <v>CLE HYDRAULIQUE  MSXT 45MF</v>
          </cell>
          <cell r="AD78">
            <v>7170.25</v>
          </cell>
          <cell r="AE78">
            <v>7170.25</v>
          </cell>
          <cell r="AF78">
            <v>0</v>
          </cell>
          <cell r="AG78">
            <v>0</v>
          </cell>
          <cell r="AH78">
            <v>42094</v>
          </cell>
          <cell r="AI78" t="str">
            <v>02</v>
          </cell>
        </row>
        <row r="79">
          <cell r="A79">
            <v>13351</v>
          </cell>
          <cell r="I79">
            <v>7170.25</v>
          </cell>
          <cell r="J79" t="str">
            <v>02</v>
          </cell>
          <cell r="N79">
            <v>0</v>
          </cell>
          <cell r="AA79">
            <v>13351</v>
          </cell>
          <cell r="AB79" t="str">
            <v>215400</v>
          </cell>
          <cell r="AC79" t="str">
            <v>CLE HYDRAULIQUE  MSXT 45MF</v>
          </cell>
          <cell r="AD79">
            <v>7170.25</v>
          </cell>
          <cell r="AE79">
            <v>7170.25</v>
          </cell>
          <cell r="AF79">
            <v>0</v>
          </cell>
          <cell r="AG79">
            <v>0</v>
          </cell>
          <cell r="AH79">
            <v>42094</v>
          </cell>
          <cell r="AI79" t="str">
            <v>02</v>
          </cell>
        </row>
        <row r="80">
          <cell r="A80">
            <v>13351</v>
          </cell>
          <cell r="I80">
            <v>7170.25</v>
          </cell>
          <cell r="J80" t="str">
            <v>04</v>
          </cell>
          <cell r="N80">
            <v>0</v>
          </cell>
          <cell r="AA80">
            <v>13351</v>
          </cell>
          <cell r="AB80" t="str">
            <v>215400</v>
          </cell>
          <cell r="AC80" t="str">
            <v>CLE HYDRAULIQUE  MSXT 45MF</v>
          </cell>
          <cell r="AD80">
            <v>7170.25</v>
          </cell>
          <cell r="AE80">
            <v>7170.25</v>
          </cell>
          <cell r="AF80">
            <v>0</v>
          </cell>
          <cell r="AG80">
            <v>0</v>
          </cell>
          <cell r="AH80">
            <v>42094</v>
          </cell>
          <cell r="AI80" t="str">
            <v>02</v>
          </cell>
        </row>
        <row r="81">
          <cell r="A81">
            <v>4028</v>
          </cell>
          <cell r="I81">
            <v>4386.09</v>
          </cell>
          <cell r="J81" t="str">
            <v>01</v>
          </cell>
          <cell r="N81">
            <v>0</v>
          </cell>
          <cell r="AA81">
            <v>4028</v>
          </cell>
          <cell r="AB81" t="str">
            <v>215400</v>
          </cell>
          <cell r="AC81" t="str">
            <v>DREHMOMENTAUTOMAT MAX: .2</v>
          </cell>
          <cell r="AD81">
            <v>4386.09</v>
          </cell>
          <cell r="AE81">
            <v>4386.09</v>
          </cell>
          <cell r="AF81">
            <v>0</v>
          </cell>
          <cell r="AG81">
            <v>0</v>
          </cell>
          <cell r="AH81">
            <v>42094</v>
          </cell>
          <cell r="AI81" t="str">
            <v>02</v>
          </cell>
        </row>
        <row r="82">
          <cell r="A82">
            <v>4028</v>
          </cell>
          <cell r="I82">
            <v>4386.09</v>
          </cell>
          <cell r="J82" t="str">
            <v>02</v>
          </cell>
          <cell r="N82">
            <v>0</v>
          </cell>
          <cell r="AA82">
            <v>4028</v>
          </cell>
          <cell r="AB82" t="str">
            <v>215400</v>
          </cell>
          <cell r="AC82" t="str">
            <v>DREHMOMENTAUTOMAT MAX: .2</v>
          </cell>
          <cell r="AD82">
            <v>4386.09</v>
          </cell>
          <cell r="AE82">
            <v>4386.09</v>
          </cell>
          <cell r="AF82">
            <v>0</v>
          </cell>
          <cell r="AG82">
            <v>0</v>
          </cell>
          <cell r="AH82">
            <v>42094</v>
          </cell>
          <cell r="AI82" t="str">
            <v>02</v>
          </cell>
        </row>
        <row r="83">
          <cell r="A83">
            <v>4028</v>
          </cell>
          <cell r="I83">
            <v>4386.09</v>
          </cell>
          <cell r="J83" t="str">
            <v>04</v>
          </cell>
          <cell r="N83">
            <v>0</v>
          </cell>
          <cell r="AA83">
            <v>4028</v>
          </cell>
          <cell r="AB83" t="str">
            <v>215400</v>
          </cell>
          <cell r="AC83" t="str">
            <v>DREHMOMENTAUTOMAT MAX: .2</v>
          </cell>
          <cell r="AD83">
            <v>4386.09</v>
          </cell>
          <cell r="AE83">
            <v>4386.09</v>
          </cell>
          <cell r="AF83">
            <v>0</v>
          </cell>
          <cell r="AG83">
            <v>0</v>
          </cell>
          <cell r="AH83">
            <v>42094</v>
          </cell>
          <cell r="AI83" t="str">
            <v>02</v>
          </cell>
        </row>
        <row r="84">
          <cell r="A84">
            <v>4061</v>
          </cell>
          <cell r="I84">
            <v>4885.07</v>
          </cell>
          <cell r="J84" t="str">
            <v>01</v>
          </cell>
          <cell r="N84">
            <v>0</v>
          </cell>
          <cell r="AA84">
            <v>4061</v>
          </cell>
          <cell r="AB84" t="str">
            <v>215400</v>
          </cell>
          <cell r="AC84" t="str">
            <v>DREHMOMENTAUTOMAT</v>
          </cell>
          <cell r="AD84">
            <v>4885.07</v>
          </cell>
          <cell r="AE84">
            <v>4885.07</v>
          </cell>
          <cell r="AF84">
            <v>0</v>
          </cell>
          <cell r="AG84">
            <v>0</v>
          </cell>
          <cell r="AH84">
            <v>42094</v>
          </cell>
          <cell r="AI84" t="str">
            <v>02</v>
          </cell>
        </row>
        <row r="85">
          <cell r="A85">
            <v>4061</v>
          </cell>
          <cell r="I85">
            <v>4885.07</v>
          </cell>
          <cell r="J85" t="str">
            <v>02</v>
          </cell>
          <cell r="N85">
            <v>0</v>
          </cell>
          <cell r="AA85">
            <v>4061</v>
          </cell>
          <cell r="AB85" t="str">
            <v>215400</v>
          </cell>
          <cell r="AC85" t="str">
            <v>DREHMOMENTAUTOMAT</v>
          </cell>
          <cell r="AD85">
            <v>4885.07</v>
          </cell>
          <cell r="AE85">
            <v>4885.07</v>
          </cell>
          <cell r="AF85">
            <v>0</v>
          </cell>
          <cell r="AG85">
            <v>0</v>
          </cell>
          <cell r="AH85">
            <v>42094</v>
          </cell>
          <cell r="AI85" t="str">
            <v>02</v>
          </cell>
        </row>
        <row r="86">
          <cell r="A86">
            <v>4061</v>
          </cell>
          <cell r="I86">
            <v>4885.07</v>
          </cell>
          <cell r="J86" t="str">
            <v>04</v>
          </cell>
          <cell r="N86">
            <v>0</v>
          </cell>
          <cell r="AA86">
            <v>4061</v>
          </cell>
          <cell r="AB86" t="str">
            <v>215400</v>
          </cell>
          <cell r="AC86" t="str">
            <v>DREHMOMENTAUTOMAT</v>
          </cell>
          <cell r="AD86">
            <v>4885.07</v>
          </cell>
          <cell r="AE86">
            <v>4885.07</v>
          </cell>
          <cell r="AF86">
            <v>0</v>
          </cell>
          <cell r="AG86">
            <v>0</v>
          </cell>
          <cell r="AH86">
            <v>42094</v>
          </cell>
          <cell r="AI86" t="str">
            <v>02</v>
          </cell>
        </row>
        <row r="87">
          <cell r="A87">
            <v>4121</v>
          </cell>
          <cell r="I87">
            <v>2161.42</v>
          </cell>
          <cell r="J87" t="str">
            <v>01</v>
          </cell>
          <cell r="N87">
            <v>0</v>
          </cell>
          <cell r="AA87">
            <v>4121</v>
          </cell>
          <cell r="AB87" t="str">
            <v>215400</v>
          </cell>
          <cell r="AC87" t="str">
            <v>CLE A CHOC CARRE</v>
          </cell>
          <cell r="AD87">
            <v>2161.42</v>
          </cell>
          <cell r="AE87">
            <v>2161.42</v>
          </cell>
          <cell r="AF87">
            <v>0</v>
          </cell>
          <cell r="AG87">
            <v>0</v>
          </cell>
          <cell r="AH87">
            <v>42094</v>
          </cell>
          <cell r="AI87" t="str">
            <v>02</v>
          </cell>
        </row>
        <row r="88">
          <cell r="A88">
            <v>4121</v>
          </cell>
          <cell r="I88">
            <v>2161.42</v>
          </cell>
          <cell r="J88" t="str">
            <v>02</v>
          </cell>
          <cell r="N88">
            <v>0</v>
          </cell>
          <cell r="AA88">
            <v>4121</v>
          </cell>
          <cell r="AB88" t="str">
            <v>215400</v>
          </cell>
          <cell r="AC88" t="str">
            <v>CLE A CHOC CARRE</v>
          </cell>
          <cell r="AD88">
            <v>2161.42</v>
          </cell>
          <cell r="AE88">
            <v>2161.42</v>
          </cell>
          <cell r="AF88">
            <v>0</v>
          </cell>
          <cell r="AG88">
            <v>0</v>
          </cell>
          <cell r="AH88">
            <v>42094</v>
          </cell>
          <cell r="AI88" t="str">
            <v>02</v>
          </cell>
        </row>
        <row r="89">
          <cell r="A89">
            <v>4121</v>
          </cell>
          <cell r="I89">
            <v>2161.42</v>
          </cell>
          <cell r="J89" t="str">
            <v>04</v>
          </cell>
          <cell r="N89">
            <v>0</v>
          </cell>
          <cell r="AA89">
            <v>4121</v>
          </cell>
          <cell r="AB89" t="str">
            <v>215400</v>
          </cell>
          <cell r="AC89" t="str">
            <v>CLE A CHOC CARRE</v>
          </cell>
          <cell r="AD89">
            <v>2161.42</v>
          </cell>
          <cell r="AE89">
            <v>2161.42</v>
          </cell>
          <cell r="AF89">
            <v>0</v>
          </cell>
          <cell r="AG89">
            <v>0</v>
          </cell>
          <cell r="AH89">
            <v>42094</v>
          </cell>
          <cell r="AI89" t="str">
            <v>02</v>
          </cell>
        </row>
        <row r="90">
          <cell r="A90">
            <v>4127</v>
          </cell>
          <cell r="I90">
            <v>6524.67</v>
          </cell>
          <cell r="J90" t="str">
            <v>01</v>
          </cell>
          <cell r="N90">
            <v>0</v>
          </cell>
          <cell r="AA90">
            <v>4127</v>
          </cell>
          <cell r="AB90" t="str">
            <v>215400</v>
          </cell>
          <cell r="AC90" t="str">
            <v>CT 12 ELS HYDRO AGGREGAT</v>
          </cell>
          <cell r="AD90">
            <v>6524.67</v>
          </cell>
          <cell r="AE90">
            <v>6524.67</v>
          </cell>
          <cell r="AF90">
            <v>0</v>
          </cell>
          <cell r="AG90">
            <v>0</v>
          </cell>
          <cell r="AH90">
            <v>42094</v>
          </cell>
          <cell r="AI90" t="str">
            <v>02</v>
          </cell>
        </row>
        <row r="91">
          <cell r="A91">
            <v>4127</v>
          </cell>
          <cell r="I91">
            <v>6524.67</v>
          </cell>
          <cell r="J91" t="str">
            <v>02</v>
          </cell>
          <cell r="N91">
            <v>0</v>
          </cell>
          <cell r="AA91">
            <v>4127</v>
          </cell>
          <cell r="AB91" t="str">
            <v>215400</v>
          </cell>
          <cell r="AC91" t="str">
            <v>CT 12 ELS HYDRO AGGREGAT</v>
          </cell>
          <cell r="AD91">
            <v>6524.67</v>
          </cell>
          <cell r="AE91">
            <v>6524.67</v>
          </cell>
          <cell r="AF91">
            <v>0</v>
          </cell>
          <cell r="AG91">
            <v>0</v>
          </cell>
          <cell r="AH91">
            <v>42094</v>
          </cell>
          <cell r="AI91" t="str">
            <v>02</v>
          </cell>
        </row>
        <row r="92">
          <cell r="A92">
            <v>4127</v>
          </cell>
          <cell r="I92">
            <v>6524.67</v>
          </cell>
          <cell r="J92" t="str">
            <v>04</v>
          </cell>
          <cell r="N92">
            <v>0</v>
          </cell>
          <cell r="AA92">
            <v>4127</v>
          </cell>
          <cell r="AB92" t="str">
            <v>215400</v>
          </cell>
          <cell r="AC92" t="str">
            <v>CT 12 ELS HYDRO AGGREGAT</v>
          </cell>
          <cell r="AD92">
            <v>6524.67</v>
          </cell>
          <cell r="AE92">
            <v>6524.67</v>
          </cell>
          <cell r="AF92">
            <v>0</v>
          </cell>
          <cell r="AG92">
            <v>0</v>
          </cell>
          <cell r="AH92">
            <v>42094</v>
          </cell>
          <cell r="AI92" t="str">
            <v>02</v>
          </cell>
        </row>
        <row r="93">
          <cell r="A93">
            <v>4128</v>
          </cell>
          <cell r="I93">
            <v>4305.25</v>
          </cell>
          <cell r="J93" t="str">
            <v>01</v>
          </cell>
          <cell r="N93">
            <v>0</v>
          </cell>
          <cell r="AA93">
            <v>4128</v>
          </cell>
          <cell r="AB93" t="str">
            <v>215400</v>
          </cell>
          <cell r="AC93" t="str">
            <v>VISSEUSE - SX 5 MST KOMBINATIONS ANT</v>
          </cell>
          <cell r="AD93">
            <v>4305.25</v>
          </cell>
          <cell r="AE93">
            <v>4305.25</v>
          </cell>
          <cell r="AF93">
            <v>0</v>
          </cell>
          <cell r="AG93">
            <v>0</v>
          </cell>
          <cell r="AH93">
            <v>42094</v>
          </cell>
          <cell r="AI93" t="str">
            <v>02</v>
          </cell>
        </row>
        <row r="94">
          <cell r="A94">
            <v>4128</v>
          </cell>
          <cell r="I94">
            <v>4305.25</v>
          </cell>
          <cell r="J94" t="str">
            <v>02</v>
          </cell>
          <cell r="N94">
            <v>0</v>
          </cell>
          <cell r="AA94">
            <v>4128</v>
          </cell>
          <cell r="AB94" t="str">
            <v>215400</v>
          </cell>
          <cell r="AC94" t="str">
            <v>VISSEUSE - SX 5 MST KOMBINATIONS ANT</v>
          </cell>
          <cell r="AD94">
            <v>4305.25</v>
          </cell>
          <cell r="AE94">
            <v>4305.25</v>
          </cell>
          <cell r="AF94">
            <v>0</v>
          </cell>
          <cell r="AG94">
            <v>0</v>
          </cell>
          <cell r="AH94">
            <v>42094</v>
          </cell>
          <cell r="AI94" t="str">
            <v>02</v>
          </cell>
        </row>
        <row r="95">
          <cell r="A95">
            <v>4128</v>
          </cell>
          <cell r="I95">
            <v>4305.25</v>
          </cell>
          <cell r="J95" t="str">
            <v>04</v>
          </cell>
          <cell r="N95">
            <v>0</v>
          </cell>
          <cell r="AA95">
            <v>4128</v>
          </cell>
          <cell r="AB95" t="str">
            <v>215400</v>
          </cell>
          <cell r="AC95" t="str">
            <v>VISSEUSE - SX 5 MST KOMBINATIONS ANT</v>
          </cell>
          <cell r="AD95">
            <v>4305.25</v>
          </cell>
          <cell r="AE95">
            <v>4305.25</v>
          </cell>
          <cell r="AF95">
            <v>0</v>
          </cell>
          <cell r="AG95">
            <v>0</v>
          </cell>
          <cell r="AH95">
            <v>42094</v>
          </cell>
          <cell r="AI95" t="str">
            <v>02</v>
          </cell>
        </row>
        <row r="96">
          <cell r="A96">
            <v>4129</v>
          </cell>
          <cell r="I96">
            <v>2702.34</v>
          </cell>
          <cell r="J96" t="str">
            <v>01</v>
          </cell>
          <cell r="N96">
            <v>0</v>
          </cell>
          <cell r="AA96">
            <v>4129</v>
          </cell>
          <cell r="AB96" t="str">
            <v>215400</v>
          </cell>
          <cell r="AC96" t="str">
            <v>HSX 546 F SECHSKANT AUFNA</v>
          </cell>
          <cell r="AD96">
            <v>2702.34</v>
          </cell>
          <cell r="AE96">
            <v>2702.34</v>
          </cell>
          <cell r="AF96">
            <v>0</v>
          </cell>
          <cell r="AG96">
            <v>0</v>
          </cell>
          <cell r="AH96">
            <v>42094</v>
          </cell>
          <cell r="AI96" t="str">
            <v>02</v>
          </cell>
        </row>
        <row r="97">
          <cell r="A97">
            <v>4129</v>
          </cell>
          <cell r="I97">
            <v>2702.34</v>
          </cell>
          <cell r="J97" t="str">
            <v>02</v>
          </cell>
          <cell r="N97">
            <v>0</v>
          </cell>
          <cell r="AA97">
            <v>4129</v>
          </cell>
          <cell r="AB97" t="str">
            <v>215400</v>
          </cell>
          <cell r="AC97" t="str">
            <v>HSX 546 F SECHSKANT AUFNA</v>
          </cell>
          <cell r="AD97">
            <v>2702.34</v>
          </cell>
          <cell r="AE97">
            <v>2702.34</v>
          </cell>
          <cell r="AF97">
            <v>0</v>
          </cell>
          <cell r="AG97">
            <v>0</v>
          </cell>
          <cell r="AH97">
            <v>42094</v>
          </cell>
          <cell r="AI97" t="str">
            <v>02</v>
          </cell>
        </row>
        <row r="98">
          <cell r="A98">
            <v>4129</v>
          </cell>
          <cell r="I98">
            <v>2702.34</v>
          </cell>
          <cell r="J98" t="str">
            <v>04</v>
          </cell>
          <cell r="N98">
            <v>0</v>
          </cell>
          <cell r="AA98">
            <v>4129</v>
          </cell>
          <cell r="AB98" t="str">
            <v>215400</v>
          </cell>
          <cell r="AC98" t="str">
            <v>HSX 546 F SECHSKANT AUFNA</v>
          </cell>
          <cell r="AD98">
            <v>2702.34</v>
          </cell>
          <cell r="AE98">
            <v>2702.34</v>
          </cell>
          <cell r="AF98">
            <v>0</v>
          </cell>
          <cell r="AG98">
            <v>0</v>
          </cell>
          <cell r="AH98">
            <v>42094</v>
          </cell>
          <cell r="AI98" t="str">
            <v>02</v>
          </cell>
        </row>
        <row r="99">
          <cell r="A99">
            <v>4147</v>
          </cell>
          <cell r="I99">
            <v>1951.35</v>
          </cell>
          <cell r="J99" t="str">
            <v>01</v>
          </cell>
          <cell r="N99">
            <v>0</v>
          </cell>
          <cell r="AA99">
            <v>4147</v>
          </cell>
          <cell r="AB99" t="str">
            <v>215400</v>
          </cell>
          <cell r="AC99" t="str">
            <v>CLE A CHOCS</v>
          </cell>
          <cell r="AD99">
            <v>1951.35</v>
          </cell>
          <cell r="AE99">
            <v>1951.35</v>
          </cell>
          <cell r="AF99">
            <v>0</v>
          </cell>
          <cell r="AG99">
            <v>0</v>
          </cell>
          <cell r="AH99">
            <v>42094</v>
          </cell>
          <cell r="AI99" t="str">
            <v>02</v>
          </cell>
        </row>
        <row r="100">
          <cell r="A100">
            <v>4147</v>
          </cell>
          <cell r="I100">
            <v>1951.35</v>
          </cell>
          <cell r="J100" t="str">
            <v>02</v>
          </cell>
          <cell r="N100">
            <v>0</v>
          </cell>
          <cell r="AA100">
            <v>4147</v>
          </cell>
          <cell r="AB100" t="str">
            <v>215400</v>
          </cell>
          <cell r="AC100" t="str">
            <v>CLE A CHOCS</v>
          </cell>
          <cell r="AD100">
            <v>1951.35</v>
          </cell>
          <cell r="AE100">
            <v>1951.35</v>
          </cell>
          <cell r="AF100">
            <v>0</v>
          </cell>
          <cell r="AG100">
            <v>0</v>
          </cell>
          <cell r="AH100">
            <v>42094</v>
          </cell>
          <cell r="AI100" t="str">
            <v>02</v>
          </cell>
        </row>
        <row r="101">
          <cell r="A101">
            <v>4147</v>
          </cell>
          <cell r="I101">
            <v>1951.35</v>
          </cell>
          <cell r="J101" t="str">
            <v>04</v>
          </cell>
          <cell r="N101">
            <v>0</v>
          </cell>
          <cell r="AA101">
            <v>4147</v>
          </cell>
          <cell r="AB101" t="str">
            <v>215400</v>
          </cell>
          <cell r="AC101" t="str">
            <v>CLE A CHOCS</v>
          </cell>
          <cell r="AD101">
            <v>1951.35</v>
          </cell>
          <cell r="AE101">
            <v>1951.35</v>
          </cell>
          <cell r="AF101">
            <v>0</v>
          </cell>
          <cell r="AG101">
            <v>0</v>
          </cell>
          <cell r="AH101">
            <v>42094</v>
          </cell>
          <cell r="AI101" t="str">
            <v>02</v>
          </cell>
        </row>
        <row r="102">
          <cell r="A102">
            <v>6621</v>
          </cell>
          <cell r="I102">
            <v>8245.74</v>
          </cell>
          <cell r="J102" t="str">
            <v>01</v>
          </cell>
          <cell r="N102">
            <v>0</v>
          </cell>
          <cell r="AA102">
            <v>6621</v>
          </cell>
          <cell r="AB102" t="str">
            <v>215400</v>
          </cell>
          <cell r="AC102" t="str">
            <v>GROUPE DE SERRAGE MSX/T 45 MF HYDR.KRAFT</v>
          </cell>
          <cell r="AD102">
            <v>8245.74</v>
          </cell>
          <cell r="AE102">
            <v>8245.74</v>
          </cell>
          <cell r="AF102">
            <v>0</v>
          </cell>
          <cell r="AG102">
            <v>0</v>
          </cell>
          <cell r="AH102">
            <v>42094</v>
          </cell>
          <cell r="AI102" t="str">
            <v>02</v>
          </cell>
        </row>
        <row r="103">
          <cell r="A103">
            <v>6621</v>
          </cell>
          <cell r="I103">
            <v>8245.74</v>
          </cell>
          <cell r="J103" t="str">
            <v>02</v>
          </cell>
          <cell r="N103">
            <v>0</v>
          </cell>
          <cell r="AA103">
            <v>6621</v>
          </cell>
          <cell r="AB103" t="str">
            <v>215400</v>
          </cell>
          <cell r="AC103" t="str">
            <v>GROUPE DE SERRAGE MSX/T 45 MF HYDR.KRAFT</v>
          </cell>
          <cell r="AD103">
            <v>8245.74</v>
          </cell>
          <cell r="AE103">
            <v>8245.74</v>
          </cell>
          <cell r="AF103">
            <v>0</v>
          </cell>
          <cell r="AG103">
            <v>0</v>
          </cell>
          <cell r="AH103">
            <v>42094</v>
          </cell>
          <cell r="AI103" t="str">
            <v>02</v>
          </cell>
        </row>
        <row r="104">
          <cell r="A104">
            <v>6621</v>
          </cell>
          <cell r="I104">
            <v>8245.74</v>
          </cell>
          <cell r="J104" t="str">
            <v>04</v>
          </cell>
          <cell r="N104">
            <v>0</v>
          </cell>
          <cell r="AA104">
            <v>6621</v>
          </cell>
          <cell r="AB104" t="str">
            <v>215400</v>
          </cell>
          <cell r="AC104" t="str">
            <v>GROUPE DE SERRAGE MSX/T 45 MF HYDR.KRAFT</v>
          </cell>
          <cell r="AD104">
            <v>8245.74</v>
          </cell>
          <cell r="AE104">
            <v>8245.74</v>
          </cell>
          <cell r="AF104">
            <v>0</v>
          </cell>
          <cell r="AG104">
            <v>0</v>
          </cell>
          <cell r="AH104">
            <v>42094</v>
          </cell>
          <cell r="AI104" t="str">
            <v>02</v>
          </cell>
        </row>
        <row r="105">
          <cell r="A105">
            <v>15675</v>
          </cell>
          <cell r="I105">
            <v>4865.5200000000004</v>
          </cell>
          <cell r="J105" t="str">
            <v>01</v>
          </cell>
          <cell r="N105">
            <v>0</v>
          </cell>
          <cell r="AA105">
            <v>15675</v>
          </cell>
          <cell r="AB105" t="str">
            <v>215400</v>
          </cell>
          <cell r="AC105" t="str">
            <v>VISSEUSE PNEUMATIQUE PTM 92-2700-B</v>
          </cell>
          <cell r="AD105">
            <v>4865.5200000000004</v>
          </cell>
          <cell r="AE105">
            <v>4865.5200000000004</v>
          </cell>
          <cell r="AF105">
            <v>0</v>
          </cell>
          <cell r="AG105">
            <v>0</v>
          </cell>
          <cell r="AH105">
            <v>42094</v>
          </cell>
          <cell r="AI105" t="str">
            <v>02</v>
          </cell>
        </row>
        <row r="106">
          <cell r="A106">
            <v>15675</v>
          </cell>
          <cell r="I106">
            <v>4865.5200000000004</v>
          </cell>
          <cell r="J106" t="str">
            <v>02</v>
          </cell>
          <cell r="N106">
            <v>0</v>
          </cell>
          <cell r="AA106">
            <v>15675</v>
          </cell>
          <cell r="AB106" t="str">
            <v>215400</v>
          </cell>
          <cell r="AC106" t="str">
            <v>VISSEUSE PNEUMATIQUE PTM 92-2700-B</v>
          </cell>
          <cell r="AD106">
            <v>4865.5200000000004</v>
          </cell>
          <cell r="AE106">
            <v>4865.5200000000004</v>
          </cell>
          <cell r="AF106">
            <v>0</v>
          </cell>
          <cell r="AG106">
            <v>0</v>
          </cell>
          <cell r="AH106">
            <v>42094</v>
          </cell>
          <cell r="AI106" t="str">
            <v>02</v>
          </cell>
        </row>
        <row r="107">
          <cell r="A107">
            <v>15675</v>
          </cell>
          <cell r="I107">
            <v>4865.5200000000004</v>
          </cell>
          <cell r="J107" t="str">
            <v>04</v>
          </cell>
          <cell r="N107">
            <v>0</v>
          </cell>
          <cell r="AA107">
            <v>15675</v>
          </cell>
          <cell r="AB107" t="str">
            <v>215400</v>
          </cell>
          <cell r="AC107" t="str">
            <v>VISSEUSE PNEUMATIQUE PTM 92-2700-B</v>
          </cell>
          <cell r="AD107">
            <v>4865.5200000000004</v>
          </cell>
          <cell r="AE107">
            <v>4865.5200000000004</v>
          </cell>
          <cell r="AF107">
            <v>0</v>
          </cell>
          <cell r="AG107">
            <v>0</v>
          </cell>
          <cell r="AH107">
            <v>42094</v>
          </cell>
          <cell r="AI107" t="str">
            <v>02</v>
          </cell>
        </row>
        <row r="108">
          <cell r="A108">
            <v>16812</v>
          </cell>
          <cell r="I108">
            <v>548</v>
          </cell>
          <cell r="J108" t="str">
            <v>01</v>
          </cell>
          <cell r="N108">
            <v>177.91</v>
          </cell>
          <cell r="AA108">
            <v>16812</v>
          </cell>
          <cell r="AB108" t="str">
            <v>215400</v>
          </cell>
          <cell r="AC108" t="str">
            <v>CAPTEUR DE DEPLACEMENT</v>
          </cell>
          <cell r="AD108">
            <v>548</v>
          </cell>
          <cell r="AE108">
            <v>548</v>
          </cell>
          <cell r="AF108">
            <v>177.91</v>
          </cell>
          <cell r="AG108">
            <v>24.4</v>
          </cell>
          <cell r="AH108">
            <v>42081</v>
          </cell>
          <cell r="AI108" t="str">
            <v>02</v>
          </cell>
        </row>
        <row r="109">
          <cell r="A109">
            <v>16812</v>
          </cell>
          <cell r="I109">
            <v>548</v>
          </cell>
          <cell r="J109" t="str">
            <v>02</v>
          </cell>
          <cell r="N109">
            <v>24.4</v>
          </cell>
          <cell r="AA109">
            <v>16812</v>
          </cell>
          <cell r="AB109" t="str">
            <v>215400</v>
          </cell>
          <cell r="AC109" t="str">
            <v>CAPTEUR DE DEPLACEMENT</v>
          </cell>
          <cell r="AD109">
            <v>548</v>
          </cell>
          <cell r="AE109">
            <v>548</v>
          </cell>
          <cell r="AF109">
            <v>177.91</v>
          </cell>
          <cell r="AG109">
            <v>24.4</v>
          </cell>
          <cell r="AH109">
            <v>42081</v>
          </cell>
          <cell r="AI109" t="str">
            <v>02</v>
          </cell>
        </row>
        <row r="110">
          <cell r="A110">
            <v>16812</v>
          </cell>
          <cell r="I110">
            <v>548</v>
          </cell>
          <cell r="J110" t="str">
            <v>04</v>
          </cell>
          <cell r="N110">
            <v>170.83</v>
          </cell>
          <cell r="AA110">
            <v>16812</v>
          </cell>
          <cell r="AB110" t="str">
            <v>215400</v>
          </cell>
          <cell r="AC110" t="str">
            <v>CAPTEUR DE DEPLACEMENT</v>
          </cell>
          <cell r="AD110">
            <v>548</v>
          </cell>
          <cell r="AE110">
            <v>548</v>
          </cell>
          <cell r="AF110">
            <v>177.91</v>
          </cell>
          <cell r="AG110">
            <v>24.4</v>
          </cell>
          <cell r="AH110">
            <v>42081</v>
          </cell>
          <cell r="AI110" t="str">
            <v>02</v>
          </cell>
        </row>
        <row r="111">
          <cell r="A111">
            <v>16989</v>
          </cell>
          <cell r="I111">
            <v>12008</v>
          </cell>
          <cell r="J111" t="str">
            <v>01</v>
          </cell>
          <cell r="N111">
            <v>3750.45</v>
          </cell>
          <cell r="AA111">
            <v>16989</v>
          </cell>
          <cell r="AB111" t="str">
            <v>215400</v>
          </cell>
          <cell r="AC111" t="str">
            <v>ENSEMBLE  CAPTEUR DE PRESSION 500 BAR</v>
          </cell>
          <cell r="AD111">
            <v>12008</v>
          </cell>
          <cell r="AE111">
            <v>12008</v>
          </cell>
          <cell r="AF111">
            <v>3750.45</v>
          </cell>
          <cell r="AG111">
            <v>444.15</v>
          </cell>
          <cell r="AH111">
            <v>42152</v>
          </cell>
          <cell r="AI111" t="str">
            <v>02</v>
          </cell>
        </row>
        <row r="112">
          <cell r="A112">
            <v>16989</v>
          </cell>
          <cell r="I112">
            <v>12008</v>
          </cell>
          <cell r="J112" t="str">
            <v>02</v>
          </cell>
          <cell r="N112">
            <v>444.15</v>
          </cell>
          <cell r="AA112">
            <v>16989</v>
          </cell>
          <cell r="AB112" t="str">
            <v>215400</v>
          </cell>
          <cell r="AC112" t="str">
            <v>ENSEMBLE  CAPTEUR DE PRESSION 500 BAR</v>
          </cell>
          <cell r="AD112">
            <v>12008</v>
          </cell>
          <cell r="AE112">
            <v>12008</v>
          </cell>
          <cell r="AF112">
            <v>3750.45</v>
          </cell>
          <cell r="AG112">
            <v>444.15</v>
          </cell>
          <cell r="AH112">
            <v>42152</v>
          </cell>
          <cell r="AI112" t="str">
            <v>02</v>
          </cell>
        </row>
        <row r="113">
          <cell r="A113">
            <v>16989</v>
          </cell>
          <cell r="I113">
            <v>12008</v>
          </cell>
          <cell r="J113" t="str">
            <v>04</v>
          </cell>
          <cell r="N113">
            <v>3750.45</v>
          </cell>
          <cell r="AA113">
            <v>16989</v>
          </cell>
          <cell r="AB113" t="str">
            <v>215400</v>
          </cell>
          <cell r="AC113" t="str">
            <v>ENSEMBLE  CAPTEUR DE PRESSION 500 BAR</v>
          </cell>
          <cell r="AD113">
            <v>12008</v>
          </cell>
          <cell r="AE113">
            <v>12008</v>
          </cell>
          <cell r="AF113">
            <v>3750.45</v>
          </cell>
          <cell r="AG113">
            <v>444.15</v>
          </cell>
          <cell r="AH113">
            <v>42152</v>
          </cell>
          <cell r="AI113" t="str">
            <v>02</v>
          </cell>
        </row>
        <row r="114">
          <cell r="A114">
            <v>16990</v>
          </cell>
          <cell r="I114">
            <v>5403.6</v>
          </cell>
          <cell r="J114" t="str">
            <v>01</v>
          </cell>
          <cell r="N114">
            <v>1687.7</v>
          </cell>
          <cell r="AA114">
            <v>16990</v>
          </cell>
          <cell r="AB114" t="str">
            <v>215400</v>
          </cell>
          <cell r="AC114" t="str">
            <v>ENSEMBLE CAPTEUR DE PRESSION 50 BAR</v>
          </cell>
          <cell r="AD114">
            <v>5403.6</v>
          </cell>
          <cell r="AE114">
            <v>5403.6</v>
          </cell>
          <cell r="AF114">
            <v>1687.7</v>
          </cell>
          <cell r="AG114">
            <v>199.87</v>
          </cell>
          <cell r="AH114">
            <v>42152</v>
          </cell>
          <cell r="AI114" t="str">
            <v>02</v>
          </cell>
        </row>
        <row r="115">
          <cell r="A115">
            <v>16990</v>
          </cell>
          <cell r="I115">
            <v>5403.6</v>
          </cell>
          <cell r="J115" t="str">
            <v>02</v>
          </cell>
          <cell r="N115">
            <v>199.87</v>
          </cell>
          <cell r="AA115">
            <v>16990</v>
          </cell>
          <cell r="AB115" t="str">
            <v>215400</v>
          </cell>
          <cell r="AC115" t="str">
            <v>ENSEMBLE CAPTEUR DE PRESSION 50 BAR</v>
          </cell>
          <cell r="AD115">
            <v>5403.6</v>
          </cell>
          <cell r="AE115">
            <v>5403.6</v>
          </cell>
          <cell r="AF115">
            <v>1687.7</v>
          </cell>
          <cell r="AG115">
            <v>199.87</v>
          </cell>
          <cell r="AH115">
            <v>42152</v>
          </cell>
          <cell r="AI115" t="str">
            <v>02</v>
          </cell>
        </row>
        <row r="116">
          <cell r="A116">
            <v>16990</v>
          </cell>
          <cell r="I116">
            <v>5403.6</v>
          </cell>
          <cell r="J116" t="str">
            <v>04</v>
          </cell>
          <cell r="N116">
            <v>1687.7</v>
          </cell>
          <cell r="AA116">
            <v>16990</v>
          </cell>
          <cell r="AB116" t="str">
            <v>215400</v>
          </cell>
          <cell r="AC116" t="str">
            <v>ENSEMBLE CAPTEUR DE PRESSION 50 BAR</v>
          </cell>
          <cell r="AD116">
            <v>5403.6</v>
          </cell>
          <cell r="AE116">
            <v>5403.6</v>
          </cell>
          <cell r="AF116">
            <v>1687.7</v>
          </cell>
          <cell r="AG116">
            <v>199.87</v>
          </cell>
          <cell r="AH116">
            <v>42152</v>
          </cell>
          <cell r="AI116" t="str">
            <v>02</v>
          </cell>
        </row>
        <row r="117">
          <cell r="A117">
            <v>17085</v>
          </cell>
          <cell r="I117">
            <v>1801.2</v>
          </cell>
          <cell r="J117" t="str">
            <v>01</v>
          </cell>
          <cell r="N117">
            <v>571.21</v>
          </cell>
          <cell r="AA117">
            <v>17085</v>
          </cell>
          <cell r="AB117" t="str">
            <v>215400</v>
          </cell>
          <cell r="AC117" t="str">
            <v>ENSEMBLE CAPTEUR DE PRESSION</v>
          </cell>
          <cell r="AD117">
            <v>1801.2</v>
          </cell>
          <cell r="AE117">
            <v>1801.2</v>
          </cell>
          <cell r="AF117">
            <v>571.21</v>
          </cell>
          <cell r="AG117">
            <v>69.08</v>
          </cell>
          <cell r="AH117">
            <v>42152</v>
          </cell>
          <cell r="AI117" t="str">
            <v>02</v>
          </cell>
        </row>
        <row r="118">
          <cell r="A118">
            <v>17085</v>
          </cell>
          <cell r="I118">
            <v>1801.2</v>
          </cell>
          <cell r="J118" t="str">
            <v>02</v>
          </cell>
          <cell r="N118">
            <v>69.08</v>
          </cell>
          <cell r="AA118">
            <v>17085</v>
          </cell>
          <cell r="AB118" t="str">
            <v>215400</v>
          </cell>
          <cell r="AC118" t="str">
            <v>ENSEMBLE CAPTEUR DE PRESSION</v>
          </cell>
          <cell r="AD118">
            <v>1801.2</v>
          </cell>
          <cell r="AE118">
            <v>1801.2</v>
          </cell>
          <cell r="AF118">
            <v>571.21</v>
          </cell>
          <cell r="AG118">
            <v>69.08</v>
          </cell>
          <cell r="AH118">
            <v>42152</v>
          </cell>
          <cell r="AI118" t="str">
            <v>02</v>
          </cell>
        </row>
        <row r="119">
          <cell r="A119">
            <v>17085</v>
          </cell>
          <cell r="I119">
            <v>1801.2</v>
          </cell>
          <cell r="J119" t="str">
            <v>04</v>
          </cell>
          <cell r="N119">
            <v>571.21</v>
          </cell>
          <cell r="AA119">
            <v>17085</v>
          </cell>
          <cell r="AB119" t="str">
            <v>215400</v>
          </cell>
          <cell r="AC119" t="str">
            <v>ENSEMBLE CAPTEUR DE PRESSION</v>
          </cell>
          <cell r="AD119">
            <v>1801.2</v>
          </cell>
          <cell r="AE119">
            <v>1801.2</v>
          </cell>
          <cell r="AF119">
            <v>571.21</v>
          </cell>
          <cell r="AG119">
            <v>69.08</v>
          </cell>
          <cell r="AH119">
            <v>42152</v>
          </cell>
          <cell r="AI119" t="str">
            <v>02</v>
          </cell>
        </row>
        <row r="120">
          <cell r="A120">
            <v>17086</v>
          </cell>
          <cell r="I120">
            <v>1801.2</v>
          </cell>
          <cell r="J120" t="str">
            <v>01</v>
          </cell>
          <cell r="N120">
            <v>571.21</v>
          </cell>
          <cell r="AA120">
            <v>17086</v>
          </cell>
          <cell r="AB120" t="str">
            <v>215400</v>
          </cell>
          <cell r="AC120" t="str">
            <v>ENSEMBLE CAPTEUR DE PRESSION</v>
          </cell>
          <cell r="AD120">
            <v>1801.2</v>
          </cell>
          <cell r="AE120">
            <v>1801.2</v>
          </cell>
          <cell r="AF120">
            <v>571.21</v>
          </cell>
          <cell r="AG120">
            <v>69.08</v>
          </cell>
          <cell r="AH120">
            <v>42152</v>
          </cell>
          <cell r="AI120" t="str">
            <v>02</v>
          </cell>
        </row>
        <row r="121">
          <cell r="A121">
            <v>17086</v>
          </cell>
          <cell r="I121">
            <v>1801.2</v>
          </cell>
          <cell r="J121" t="str">
            <v>02</v>
          </cell>
          <cell r="N121">
            <v>69.08</v>
          </cell>
          <cell r="AA121">
            <v>17086</v>
          </cell>
          <cell r="AB121" t="str">
            <v>215400</v>
          </cell>
          <cell r="AC121" t="str">
            <v>ENSEMBLE CAPTEUR DE PRESSION</v>
          </cell>
          <cell r="AD121">
            <v>1801.2</v>
          </cell>
          <cell r="AE121">
            <v>1801.2</v>
          </cell>
          <cell r="AF121">
            <v>571.21</v>
          </cell>
          <cell r="AG121">
            <v>69.08</v>
          </cell>
          <cell r="AH121">
            <v>42152</v>
          </cell>
          <cell r="AI121" t="str">
            <v>02</v>
          </cell>
        </row>
        <row r="122">
          <cell r="A122">
            <v>17086</v>
          </cell>
          <cell r="I122">
            <v>1801.2</v>
          </cell>
          <cell r="J122" t="str">
            <v>04</v>
          </cell>
          <cell r="N122">
            <v>571.21</v>
          </cell>
          <cell r="AA122">
            <v>17086</v>
          </cell>
          <cell r="AB122" t="str">
            <v>215400</v>
          </cell>
          <cell r="AC122" t="str">
            <v>ENSEMBLE CAPTEUR DE PRESSION</v>
          </cell>
          <cell r="AD122">
            <v>1801.2</v>
          </cell>
          <cell r="AE122">
            <v>1801.2</v>
          </cell>
          <cell r="AF122">
            <v>571.21</v>
          </cell>
          <cell r="AG122">
            <v>69.08</v>
          </cell>
          <cell r="AH122">
            <v>42152</v>
          </cell>
          <cell r="AI122" t="str">
            <v>02</v>
          </cell>
        </row>
        <row r="123">
          <cell r="A123">
            <v>17256</v>
          </cell>
          <cell r="I123">
            <v>2130</v>
          </cell>
          <cell r="J123" t="str">
            <v>01</v>
          </cell>
          <cell r="N123">
            <v>277.57</v>
          </cell>
          <cell r="AA123">
            <v>17256</v>
          </cell>
          <cell r="AB123" t="str">
            <v>215400</v>
          </cell>
          <cell r="AC123" t="str">
            <v>POSTE DE SOUDURE MASTER MLS 2500</v>
          </cell>
          <cell r="AD123">
            <v>2130</v>
          </cell>
          <cell r="AE123">
            <v>2130</v>
          </cell>
          <cell r="AF123">
            <v>277.57</v>
          </cell>
          <cell r="AG123">
            <v>59.08</v>
          </cell>
          <cell r="AH123">
            <v>42181</v>
          </cell>
          <cell r="AI123" t="str">
            <v>02</v>
          </cell>
        </row>
        <row r="124">
          <cell r="A124">
            <v>17256</v>
          </cell>
          <cell r="I124">
            <v>2130</v>
          </cell>
          <cell r="J124" t="str">
            <v>02</v>
          </cell>
          <cell r="N124">
            <v>59.08</v>
          </cell>
          <cell r="AA124">
            <v>17256</v>
          </cell>
          <cell r="AB124" t="str">
            <v>215400</v>
          </cell>
          <cell r="AC124" t="str">
            <v>POSTE DE SOUDURE MASTER MLS 2500</v>
          </cell>
          <cell r="AD124">
            <v>2130</v>
          </cell>
          <cell r="AE124">
            <v>2130</v>
          </cell>
          <cell r="AF124">
            <v>277.57</v>
          </cell>
          <cell r="AG124">
            <v>59.08</v>
          </cell>
          <cell r="AH124">
            <v>42181</v>
          </cell>
          <cell r="AI124" t="str">
            <v>02</v>
          </cell>
        </row>
        <row r="125">
          <cell r="A125">
            <v>17256</v>
          </cell>
          <cell r="I125">
            <v>2130</v>
          </cell>
          <cell r="J125" t="str">
            <v>04</v>
          </cell>
          <cell r="N125">
            <v>277.57</v>
          </cell>
          <cell r="AA125">
            <v>17256</v>
          </cell>
          <cell r="AB125" t="str">
            <v>215400</v>
          </cell>
          <cell r="AC125" t="str">
            <v>POSTE DE SOUDURE MASTER MLS 2500</v>
          </cell>
          <cell r="AD125">
            <v>2130</v>
          </cell>
          <cell r="AE125">
            <v>2130</v>
          </cell>
          <cell r="AF125">
            <v>277.57</v>
          </cell>
          <cell r="AG125">
            <v>59.08</v>
          </cell>
          <cell r="AH125">
            <v>42181</v>
          </cell>
          <cell r="AI125" t="str">
            <v>02</v>
          </cell>
        </row>
        <row r="126">
          <cell r="A126">
            <v>17260</v>
          </cell>
          <cell r="I126">
            <v>610.20000000000005</v>
          </cell>
          <cell r="J126" t="str">
            <v>01</v>
          </cell>
          <cell r="N126">
            <v>0</v>
          </cell>
          <cell r="AA126">
            <v>17260</v>
          </cell>
          <cell r="AB126" t="str">
            <v>215400</v>
          </cell>
          <cell r="AC126" t="str">
            <v>SCIE CIRCULAIRE 5143 R</v>
          </cell>
          <cell r="AD126">
            <v>610.20000000000005</v>
          </cell>
          <cell r="AE126">
            <v>610.20000000000005</v>
          </cell>
          <cell r="AF126">
            <v>0</v>
          </cell>
          <cell r="AG126">
            <v>12.56</v>
          </cell>
          <cell r="AH126">
            <v>42181</v>
          </cell>
          <cell r="AI126" t="str">
            <v>02</v>
          </cell>
        </row>
        <row r="127">
          <cell r="A127">
            <v>17260</v>
          </cell>
          <cell r="I127">
            <v>610.20000000000005</v>
          </cell>
          <cell r="J127" t="str">
            <v>02</v>
          </cell>
          <cell r="N127">
            <v>12.56</v>
          </cell>
          <cell r="AA127">
            <v>17260</v>
          </cell>
          <cell r="AB127" t="str">
            <v>215400</v>
          </cell>
          <cell r="AC127" t="str">
            <v>SCIE CIRCULAIRE 5143 R</v>
          </cell>
          <cell r="AD127">
            <v>610.20000000000005</v>
          </cell>
          <cell r="AE127">
            <v>610.20000000000005</v>
          </cell>
          <cell r="AF127">
            <v>0</v>
          </cell>
          <cell r="AG127">
            <v>12.56</v>
          </cell>
          <cell r="AH127">
            <v>42181</v>
          </cell>
          <cell r="AI127" t="str">
            <v>02</v>
          </cell>
        </row>
        <row r="128">
          <cell r="A128">
            <v>17260</v>
          </cell>
          <cell r="I128">
            <v>610.20000000000005</v>
          </cell>
          <cell r="J128" t="str">
            <v>04</v>
          </cell>
          <cell r="N128">
            <v>0</v>
          </cell>
          <cell r="AA128">
            <v>17260</v>
          </cell>
          <cell r="AB128" t="str">
            <v>215400</v>
          </cell>
          <cell r="AC128" t="str">
            <v>SCIE CIRCULAIRE 5143 R</v>
          </cell>
          <cell r="AD128">
            <v>610.20000000000005</v>
          </cell>
          <cell r="AE128">
            <v>610.20000000000005</v>
          </cell>
          <cell r="AF128">
            <v>0</v>
          </cell>
          <cell r="AG128">
            <v>12.56</v>
          </cell>
          <cell r="AH128">
            <v>42181</v>
          </cell>
          <cell r="AI128" t="str">
            <v>02</v>
          </cell>
        </row>
        <row r="129">
          <cell r="A129">
            <v>17466</v>
          </cell>
          <cell r="I129">
            <v>2624.44</v>
          </cell>
          <cell r="J129" t="str">
            <v>01</v>
          </cell>
          <cell r="N129">
            <v>554.99</v>
          </cell>
          <cell r="AA129">
            <v>17466</v>
          </cell>
          <cell r="AB129" t="str">
            <v>215400</v>
          </cell>
          <cell r="AC129" t="str">
            <v>BOULONNEUSE 1"S/N 2940-1</v>
          </cell>
          <cell r="AD129">
            <v>2624.44</v>
          </cell>
          <cell r="AE129">
            <v>2624.44</v>
          </cell>
          <cell r="AF129">
            <v>554.99</v>
          </cell>
          <cell r="AG129">
            <v>317.95999999999998</v>
          </cell>
          <cell r="AH129">
            <v>42094</v>
          </cell>
          <cell r="AI129" t="str">
            <v>02</v>
          </cell>
        </row>
        <row r="130">
          <cell r="A130">
            <v>17466</v>
          </cell>
          <cell r="I130">
            <v>2624.44</v>
          </cell>
          <cell r="J130" t="str">
            <v>02</v>
          </cell>
          <cell r="N130">
            <v>317.95999999999998</v>
          </cell>
          <cell r="AA130">
            <v>17466</v>
          </cell>
          <cell r="AB130" t="str">
            <v>215400</v>
          </cell>
          <cell r="AC130" t="str">
            <v>BOULONNEUSE 1"S/N 2940-1</v>
          </cell>
          <cell r="AD130">
            <v>2624.44</v>
          </cell>
          <cell r="AE130">
            <v>2624.44</v>
          </cell>
          <cell r="AF130">
            <v>554.99</v>
          </cell>
          <cell r="AG130">
            <v>317.95999999999998</v>
          </cell>
          <cell r="AH130">
            <v>42094</v>
          </cell>
          <cell r="AI130" t="str">
            <v>02</v>
          </cell>
        </row>
        <row r="131">
          <cell r="A131">
            <v>17466</v>
          </cell>
          <cell r="I131">
            <v>2624.44</v>
          </cell>
          <cell r="J131" t="str">
            <v>04</v>
          </cell>
          <cell r="N131">
            <v>554.99</v>
          </cell>
          <cell r="AA131">
            <v>17466</v>
          </cell>
          <cell r="AB131" t="str">
            <v>215400</v>
          </cell>
          <cell r="AC131" t="str">
            <v>BOULONNEUSE 1"S/N 2940-1</v>
          </cell>
          <cell r="AD131">
            <v>2624.44</v>
          </cell>
          <cell r="AE131">
            <v>2624.44</v>
          </cell>
          <cell r="AF131">
            <v>554.99</v>
          </cell>
          <cell r="AG131">
            <v>317.95999999999998</v>
          </cell>
          <cell r="AH131">
            <v>42094</v>
          </cell>
          <cell r="AI131" t="str">
            <v>02</v>
          </cell>
        </row>
        <row r="132">
          <cell r="A132">
            <v>17144</v>
          </cell>
          <cell r="I132">
            <v>1510.5</v>
          </cell>
          <cell r="J132" t="str">
            <v>01</v>
          </cell>
          <cell r="N132">
            <v>474.37</v>
          </cell>
          <cell r="AA132">
            <v>17144</v>
          </cell>
          <cell r="AB132" t="str">
            <v>215400</v>
          </cell>
          <cell r="AC132" t="str">
            <v>ENSEMBLE CABLES DE RACCORD</v>
          </cell>
          <cell r="AD132">
            <v>1510.5</v>
          </cell>
          <cell r="AE132">
            <v>1510.5</v>
          </cell>
          <cell r="AF132">
            <v>474.37</v>
          </cell>
          <cell r="AG132">
            <v>57.93</v>
          </cell>
          <cell r="AH132">
            <v>42152</v>
          </cell>
          <cell r="AI132" t="str">
            <v>02</v>
          </cell>
        </row>
        <row r="133">
          <cell r="A133">
            <v>17144</v>
          </cell>
          <cell r="I133">
            <v>1510.5</v>
          </cell>
          <cell r="J133" t="str">
            <v>02</v>
          </cell>
          <cell r="N133">
            <v>57.93</v>
          </cell>
          <cell r="AA133">
            <v>17144</v>
          </cell>
          <cell r="AB133" t="str">
            <v>215400</v>
          </cell>
          <cell r="AC133" t="str">
            <v>ENSEMBLE CABLES DE RACCORD</v>
          </cell>
          <cell r="AD133">
            <v>1510.5</v>
          </cell>
          <cell r="AE133">
            <v>1510.5</v>
          </cell>
          <cell r="AF133">
            <v>474.37</v>
          </cell>
          <cell r="AG133">
            <v>57.93</v>
          </cell>
          <cell r="AH133">
            <v>42152</v>
          </cell>
          <cell r="AI133" t="str">
            <v>02</v>
          </cell>
        </row>
        <row r="134">
          <cell r="A134">
            <v>17144</v>
          </cell>
          <cell r="I134">
            <v>1510.5</v>
          </cell>
          <cell r="J134" t="str">
            <v>04</v>
          </cell>
          <cell r="N134">
            <v>474.37</v>
          </cell>
          <cell r="AA134">
            <v>17144</v>
          </cell>
          <cell r="AB134" t="str">
            <v>215400</v>
          </cell>
          <cell r="AC134" t="str">
            <v>ENSEMBLE CABLES DE RACCORD</v>
          </cell>
          <cell r="AD134">
            <v>1510.5</v>
          </cell>
          <cell r="AE134">
            <v>1510.5</v>
          </cell>
          <cell r="AF134">
            <v>474.37</v>
          </cell>
          <cell r="AG134">
            <v>57.93</v>
          </cell>
          <cell r="AH134">
            <v>42152</v>
          </cell>
          <cell r="AI134" t="str">
            <v>02</v>
          </cell>
        </row>
        <row r="135">
          <cell r="A135">
            <v>2493</v>
          </cell>
          <cell r="I135">
            <v>362.07</v>
          </cell>
          <cell r="J135" t="str">
            <v>01</v>
          </cell>
          <cell r="N135">
            <v>0</v>
          </cell>
          <cell r="AA135">
            <v>2493</v>
          </cell>
          <cell r="AB135" t="str">
            <v>215500</v>
          </cell>
          <cell r="AC135" t="str">
            <v>TRANSPAL-MANUEL VB</v>
          </cell>
          <cell r="AD135">
            <v>362.07</v>
          </cell>
          <cell r="AE135">
            <v>362.07</v>
          </cell>
          <cell r="AF135">
            <v>0</v>
          </cell>
          <cell r="AG135">
            <v>0</v>
          </cell>
          <cell r="AH135">
            <v>42082</v>
          </cell>
          <cell r="AI135" t="str">
            <v>02</v>
          </cell>
        </row>
        <row r="136">
          <cell r="A136">
            <v>2493</v>
          </cell>
          <cell r="I136">
            <v>362.07</v>
          </cell>
          <cell r="J136" t="str">
            <v>02</v>
          </cell>
          <cell r="N136">
            <v>0</v>
          </cell>
          <cell r="AA136">
            <v>2493</v>
          </cell>
          <cell r="AB136" t="str">
            <v>215500</v>
          </cell>
          <cell r="AC136" t="str">
            <v>TRANSPAL-MANUEL VB</v>
          </cell>
          <cell r="AD136">
            <v>362.07</v>
          </cell>
          <cell r="AE136">
            <v>362.07</v>
          </cell>
          <cell r="AF136">
            <v>0</v>
          </cell>
          <cell r="AG136">
            <v>0</v>
          </cell>
          <cell r="AH136">
            <v>42082</v>
          </cell>
          <cell r="AI136" t="str">
            <v>02</v>
          </cell>
        </row>
        <row r="137">
          <cell r="A137">
            <v>2493</v>
          </cell>
          <cell r="I137">
            <v>362.07</v>
          </cell>
          <cell r="J137" t="str">
            <v>04</v>
          </cell>
          <cell r="N137">
            <v>0</v>
          </cell>
          <cell r="AA137">
            <v>2493</v>
          </cell>
          <cell r="AB137" t="str">
            <v>215500</v>
          </cell>
          <cell r="AC137" t="str">
            <v>TRANSPAL-MANUEL VB</v>
          </cell>
          <cell r="AD137">
            <v>362.07</v>
          </cell>
          <cell r="AE137">
            <v>362.07</v>
          </cell>
          <cell r="AF137">
            <v>0</v>
          </cell>
          <cell r="AG137">
            <v>0</v>
          </cell>
          <cell r="AH137">
            <v>42082</v>
          </cell>
          <cell r="AI137" t="str">
            <v>02</v>
          </cell>
        </row>
        <row r="138">
          <cell r="A138">
            <v>2662</v>
          </cell>
          <cell r="I138">
            <v>1077.51</v>
          </cell>
          <cell r="J138" t="str">
            <v>01</v>
          </cell>
          <cell r="N138">
            <v>0</v>
          </cell>
          <cell r="AA138">
            <v>2662</v>
          </cell>
          <cell r="AB138" t="str">
            <v>215500</v>
          </cell>
          <cell r="AC138" t="str">
            <v>TRANSPALETTE ELEVATEUR RA</v>
          </cell>
          <cell r="AD138">
            <v>1077.51</v>
          </cell>
          <cell r="AE138">
            <v>1077.51</v>
          </cell>
          <cell r="AF138">
            <v>0</v>
          </cell>
          <cell r="AG138">
            <v>0</v>
          </cell>
          <cell r="AH138">
            <v>42082</v>
          </cell>
          <cell r="AI138" t="str">
            <v>02</v>
          </cell>
        </row>
        <row r="139">
          <cell r="A139">
            <v>2662</v>
          </cell>
          <cell r="I139">
            <v>1077.51</v>
          </cell>
          <cell r="J139" t="str">
            <v>02</v>
          </cell>
          <cell r="N139">
            <v>0</v>
          </cell>
          <cell r="AA139">
            <v>2662</v>
          </cell>
          <cell r="AB139" t="str">
            <v>215500</v>
          </cell>
          <cell r="AC139" t="str">
            <v>TRANSPALETTE ELEVATEUR RA</v>
          </cell>
          <cell r="AD139">
            <v>1077.51</v>
          </cell>
          <cell r="AE139">
            <v>1077.51</v>
          </cell>
          <cell r="AF139">
            <v>0</v>
          </cell>
          <cell r="AG139">
            <v>0</v>
          </cell>
          <cell r="AH139">
            <v>42082</v>
          </cell>
          <cell r="AI139" t="str">
            <v>02</v>
          </cell>
        </row>
        <row r="140">
          <cell r="A140">
            <v>2662</v>
          </cell>
          <cell r="I140">
            <v>1077.51</v>
          </cell>
          <cell r="J140" t="str">
            <v>04</v>
          </cell>
          <cell r="N140">
            <v>0</v>
          </cell>
          <cell r="AA140">
            <v>2662</v>
          </cell>
          <cell r="AB140" t="str">
            <v>215500</v>
          </cell>
          <cell r="AC140" t="str">
            <v>TRANSPALETTE ELEVATEUR RA</v>
          </cell>
          <cell r="AD140">
            <v>1077.51</v>
          </cell>
          <cell r="AE140">
            <v>1077.51</v>
          </cell>
          <cell r="AF140">
            <v>0</v>
          </cell>
          <cell r="AG140">
            <v>0</v>
          </cell>
          <cell r="AH140">
            <v>42082</v>
          </cell>
          <cell r="AI140" t="str">
            <v>02</v>
          </cell>
        </row>
        <row r="141">
          <cell r="A141">
            <v>2734</v>
          </cell>
          <cell r="I141">
            <v>1057.23</v>
          </cell>
          <cell r="J141" t="str">
            <v>01</v>
          </cell>
          <cell r="N141">
            <v>0</v>
          </cell>
          <cell r="AA141">
            <v>2734</v>
          </cell>
          <cell r="AB141" t="str">
            <v>215500</v>
          </cell>
          <cell r="AC141" t="str">
            <v>LEVE PALETTE AUTO EQUILIB</v>
          </cell>
          <cell r="AD141">
            <v>1057.23</v>
          </cell>
          <cell r="AE141">
            <v>1057.23</v>
          </cell>
          <cell r="AF141">
            <v>0</v>
          </cell>
          <cell r="AG141">
            <v>0</v>
          </cell>
          <cell r="AH141">
            <v>42082</v>
          </cell>
          <cell r="AI141" t="str">
            <v>02</v>
          </cell>
        </row>
        <row r="142">
          <cell r="A142">
            <v>2734</v>
          </cell>
          <cell r="I142">
            <v>1057.23</v>
          </cell>
          <cell r="J142" t="str">
            <v>02</v>
          </cell>
          <cell r="N142">
            <v>0</v>
          </cell>
          <cell r="AA142">
            <v>2734</v>
          </cell>
          <cell r="AB142" t="str">
            <v>215500</v>
          </cell>
          <cell r="AC142" t="str">
            <v>LEVE PALETTE AUTO EQUILIB</v>
          </cell>
          <cell r="AD142">
            <v>1057.23</v>
          </cell>
          <cell r="AE142">
            <v>1057.23</v>
          </cell>
          <cell r="AF142">
            <v>0</v>
          </cell>
          <cell r="AG142">
            <v>0</v>
          </cell>
          <cell r="AH142">
            <v>42082</v>
          </cell>
          <cell r="AI142" t="str">
            <v>02</v>
          </cell>
        </row>
        <row r="143">
          <cell r="A143">
            <v>2734</v>
          </cell>
          <cell r="I143">
            <v>1057.23</v>
          </cell>
          <cell r="J143" t="str">
            <v>04</v>
          </cell>
          <cell r="N143">
            <v>0</v>
          </cell>
          <cell r="AA143">
            <v>2734</v>
          </cell>
          <cell r="AB143" t="str">
            <v>215500</v>
          </cell>
          <cell r="AC143" t="str">
            <v>LEVE PALETTE AUTO EQUILIB</v>
          </cell>
          <cell r="AD143">
            <v>1057.23</v>
          </cell>
          <cell r="AE143">
            <v>1057.23</v>
          </cell>
          <cell r="AF143">
            <v>0</v>
          </cell>
          <cell r="AG143">
            <v>0</v>
          </cell>
          <cell r="AH143">
            <v>42082</v>
          </cell>
          <cell r="AI143" t="str">
            <v>02</v>
          </cell>
        </row>
        <row r="144">
          <cell r="A144">
            <v>20345</v>
          </cell>
          <cell r="I144">
            <v>1415</v>
          </cell>
          <cell r="J144" t="str">
            <v>01</v>
          </cell>
          <cell r="N144">
            <v>791.8</v>
          </cell>
          <cell r="AA144">
            <v>20345</v>
          </cell>
          <cell r="AB144" t="str">
            <v>215500</v>
          </cell>
          <cell r="AC144" t="str">
            <v>BOITIER AUTOCHAR POUR CHARIOT A MAT RETR</v>
          </cell>
          <cell r="AD144">
            <v>1415</v>
          </cell>
          <cell r="AE144">
            <v>1415</v>
          </cell>
          <cell r="AF144">
            <v>791.8</v>
          </cell>
          <cell r="AG144">
            <v>220.03</v>
          </cell>
          <cell r="AH144">
            <v>42088</v>
          </cell>
          <cell r="AI144" t="str">
            <v>02</v>
          </cell>
        </row>
        <row r="145">
          <cell r="A145">
            <v>20345</v>
          </cell>
          <cell r="I145">
            <v>1415</v>
          </cell>
          <cell r="J145" t="str">
            <v>02</v>
          </cell>
          <cell r="N145">
            <v>220.03</v>
          </cell>
          <cell r="AA145">
            <v>20345</v>
          </cell>
          <cell r="AB145" t="str">
            <v>215500</v>
          </cell>
          <cell r="AC145" t="str">
            <v>BOITIER AUTOCHAR POUR CHARIOT A MAT RETR</v>
          </cell>
          <cell r="AD145">
            <v>1415</v>
          </cell>
          <cell r="AE145">
            <v>1415</v>
          </cell>
          <cell r="AF145">
            <v>791.8</v>
          </cell>
          <cell r="AG145">
            <v>220.03</v>
          </cell>
          <cell r="AH145">
            <v>42088</v>
          </cell>
          <cell r="AI145" t="str">
            <v>02</v>
          </cell>
        </row>
        <row r="146">
          <cell r="A146">
            <v>20345</v>
          </cell>
          <cell r="I146">
            <v>1415</v>
          </cell>
          <cell r="J146" t="str">
            <v>04</v>
          </cell>
          <cell r="N146">
            <v>791.8</v>
          </cell>
          <cell r="AA146">
            <v>20345</v>
          </cell>
          <cell r="AB146" t="str">
            <v>215500</v>
          </cell>
          <cell r="AC146" t="str">
            <v>BOITIER AUTOCHAR POUR CHARIOT A MAT RETR</v>
          </cell>
          <cell r="AD146">
            <v>1415</v>
          </cell>
          <cell r="AE146">
            <v>1415</v>
          </cell>
          <cell r="AF146">
            <v>791.8</v>
          </cell>
          <cell r="AG146">
            <v>220.03</v>
          </cell>
          <cell r="AH146">
            <v>42088</v>
          </cell>
          <cell r="AI146" t="str">
            <v>02</v>
          </cell>
        </row>
        <row r="147">
          <cell r="A147">
            <v>21169</v>
          </cell>
          <cell r="I147">
            <v>1065</v>
          </cell>
          <cell r="J147" t="str">
            <v>01</v>
          </cell>
          <cell r="N147">
            <v>655.73</v>
          </cell>
          <cell r="AA147">
            <v>21169</v>
          </cell>
          <cell r="AB147" t="str">
            <v>215500</v>
          </cell>
          <cell r="AC147" t="str">
            <v>MODULE BOITIER ELECTRAUCHAR</v>
          </cell>
          <cell r="AD147">
            <v>1065</v>
          </cell>
          <cell r="AE147">
            <v>1065</v>
          </cell>
          <cell r="AF147">
            <v>655.73</v>
          </cell>
          <cell r="AG147">
            <v>280.13</v>
          </cell>
          <cell r="AH147">
            <v>42088</v>
          </cell>
          <cell r="AI147" t="str">
            <v>02</v>
          </cell>
        </row>
        <row r="148">
          <cell r="A148">
            <v>21169</v>
          </cell>
          <cell r="I148">
            <v>1065</v>
          </cell>
          <cell r="J148" t="str">
            <v>02</v>
          </cell>
          <cell r="N148">
            <v>280.13</v>
          </cell>
          <cell r="AA148">
            <v>21169</v>
          </cell>
          <cell r="AB148" t="str">
            <v>215500</v>
          </cell>
          <cell r="AC148" t="str">
            <v>MODULE BOITIER ELECTRAUCHAR</v>
          </cell>
          <cell r="AD148">
            <v>1065</v>
          </cell>
          <cell r="AE148">
            <v>1065</v>
          </cell>
          <cell r="AF148">
            <v>655.73</v>
          </cell>
          <cell r="AG148">
            <v>280.13</v>
          </cell>
          <cell r="AH148">
            <v>42088</v>
          </cell>
          <cell r="AI148" t="str">
            <v>02</v>
          </cell>
        </row>
        <row r="149">
          <cell r="A149">
            <v>21169</v>
          </cell>
          <cell r="I149">
            <v>1065</v>
          </cell>
          <cell r="J149" t="str">
            <v>04</v>
          </cell>
          <cell r="N149">
            <v>655.73</v>
          </cell>
          <cell r="AA149">
            <v>21169</v>
          </cell>
          <cell r="AB149" t="str">
            <v>215500</v>
          </cell>
          <cell r="AC149" t="str">
            <v>MODULE BOITIER ELECTRAUCHAR</v>
          </cell>
          <cell r="AD149">
            <v>1065</v>
          </cell>
          <cell r="AE149">
            <v>1065</v>
          </cell>
          <cell r="AF149">
            <v>655.73</v>
          </cell>
          <cell r="AG149">
            <v>280.13</v>
          </cell>
          <cell r="AH149">
            <v>42088</v>
          </cell>
          <cell r="AI149" t="str">
            <v>02</v>
          </cell>
        </row>
        <row r="150">
          <cell r="A150">
            <v>21170</v>
          </cell>
          <cell r="I150">
            <v>1065</v>
          </cell>
          <cell r="J150" t="str">
            <v>01</v>
          </cell>
          <cell r="N150">
            <v>655.73</v>
          </cell>
          <cell r="AA150">
            <v>21170</v>
          </cell>
          <cell r="AB150" t="str">
            <v>215500</v>
          </cell>
          <cell r="AC150" t="str">
            <v>MODULE BOITIER ELECTRAUCHAR</v>
          </cell>
          <cell r="AD150">
            <v>1065</v>
          </cell>
          <cell r="AE150">
            <v>1065</v>
          </cell>
          <cell r="AF150">
            <v>655.73</v>
          </cell>
          <cell r="AG150">
            <v>280.13</v>
          </cell>
          <cell r="AH150">
            <v>42088</v>
          </cell>
          <cell r="AI150" t="str">
            <v>02</v>
          </cell>
        </row>
        <row r="151">
          <cell r="A151">
            <v>21170</v>
          </cell>
          <cell r="I151">
            <v>1065</v>
          </cell>
          <cell r="J151" t="str">
            <v>02</v>
          </cell>
          <cell r="N151">
            <v>280.13</v>
          </cell>
          <cell r="AA151">
            <v>21170</v>
          </cell>
          <cell r="AB151" t="str">
            <v>215500</v>
          </cell>
          <cell r="AC151" t="str">
            <v>MODULE BOITIER ELECTRAUCHAR</v>
          </cell>
          <cell r="AD151">
            <v>1065</v>
          </cell>
          <cell r="AE151">
            <v>1065</v>
          </cell>
          <cell r="AF151">
            <v>655.73</v>
          </cell>
          <cell r="AG151">
            <v>280.13</v>
          </cell>
          <cell r="AH151">
            <v>42088</v>
          </cell>
          <cell r="AI151" t="str">
            <v>02</v>
          </cell>
        </row>
        <row r="152">
          <cell r="A152">
            <v>21170</v>
          </cell>
          <cell r="I152">
            <v>1065</v>
          </cell>
          <cell r="J152" t="str">
            <v>04</v>
          </cell>
          <cell r="N152">
            <v>655.73</v>
          </cell>
          <cell r="AA152">
            <v>21170</v>
          </cell>
          <cell r="AB152" t="str">
            <v>215500</v>
          </cell>
          <cell r="AC152" t="str">
            <v>MODULE BOITIER ELECTRAUCHAR</v>
          </cell>
          <cell r="AD152">
            <v>1065</v>
          </cell>
          <cell r="AE152">
            <v>1065</v>
          </cell>
          <cell r="AF152">
            <v>655.73</v>
          </cell>
          <cell r="AG152">
            <v>280.13</v>
          </cell>
          <cell r="AH152">
            <v>42088</v>
          </cell>
          <cell r="AI152" t="str">
            <v>02</v>
          </cell>
        </row>
        <row r="153">
          <cell r="A153">
            <v>21395</v>
          </cell>
          <cell r="I153">
            <v>1303</v>
          </cell>
          <cell r="J153" t="str">
            <v>01</v>
          </cell>
          <cell r="N153">
            <v>839.63</v>
          </cell>
          <cell r="AA153">
            <v>21395</v>
          </cell>
          <cell r="AB153" t="str">
            <v>215500</v>
          </cell>
          <cell r="AC153" t="str">
            <v>FOURCHE  2950 KG</v>
          </cell>
          <cell r="AD153">
            <v>1303</v>
          </cell>
          <cell r="AE153">
            <v>1303</v>
          </cell>
          <cell r="AF153">
            <v>839.63</v>
          </cell>
          <cell r="AG153">
            <v>386.89</v>
          </cell>
          <cell r="AH153">
            <v>42088</v>
          </cell>
          <cell r="AI153" t="str">
            <v>02</v>
          </cell>
        </row>
        <row r="154">
          <cell r="A154">
            <v>21395</v>
          </cell>
          <cell r="I154">
            <v>1303</v>
          </cell>
          <cell r="J154" t="str">
            <v>02</v>
          </cell>
          <cell r="N154">
            <v>386.89</v>
          </cell>
          <cell r="AA154">
            <v>21395</v>
          </cell>
          <cell r="AB154" t="str">
            <v>215500</v>
          </cell>
          <cell r="AC154" t="str">
            <v>FOURCHE  2950 KG</v>
          </cell>
          <cell r="AD154">
            <v>1303</v>
          </cell>
          <cell r="AE154">
            <v>1303</v>
          </cell>
          <cell r="AF154">
            <v>839.63</v>
          </cell>
          <cell r="AG154">
            <v>386.89</v>
          </cell>
          <cell r="AH154">
            <v>42088</v>
          </cell>
          <cell r="AI154" t="str">
            <v>02</v>
          </cell>
        </row>
        <row r="155">
          <cell r="A155">
            <v>21395</v>
          </cell>
          <cell r="I155">
            <v>1303</v>
          </cell>
          <cell r="J155" t="str">
            <v>04</v>
          </cell>
          <cell r="N155">
            <v>839.63</v>
          </cell>
          <cell r="AA155">
            <v>21395</v>
          </cell>
          <cell r="AB155" t="str">
            <v>215500</v>
          </cell>
          <cell r="AC155" t="str">
            <v>FOURCHE  2950 KG</v>
          </cell>
          <cell r="AD155">
            <v>1303</v>
          </cell>
          <cell r="AE155">
            <v>1303</v>
          </cell>
          <cell r="AF155">
            <v>839.63</v>
          </cell>
          <cell r="AG155">
            <v>386.89</v>
          </cell>
          <cell r="AH155">
            <v>42088</v>
          </cell>
          <cell r="AI155" t="str">
            <v>02</v>
          </cell>
        </row>
        <row r="156">
          <cell r="A156">
            <v>21396</v>
          </cell>
          <cell r="I156">
            <v>1303</v>
          </cell>
          <cell r="J156" t="str">
            <v>01</v>
          </cell>
          <cell r="N156">
            <v>839.63</v>
          </cell>
          <cell r="AA156">
            <v>21396</v>
          </cell>
          <cell r="AB156" t="str">
            <v>215500</v>
          </cell>
          <cell r="AC156" t="str">
            <v>FOURCHE  2950 KG</v>
          </cell>
          <cell r="AD156">
            <v>1303</v>
          </cell>
          <cell r="AE156">
            <v>1303</v>
          </cell>
          <cell r="AF156">
            <v>839.63</v>
          </cell>
          <cell r="AG156">
            <v>386.89</v>
          </cell>
          <cell r="AH156">
            <v>42088</v>
          </cell>
          <cell r="AI156" t="str">
            <v>02</v>
          </cell>
        </row>
        <row r="157">
          <cell r="A157">
            <v>21396</v>
          </cell>
          <cell r="I157">
            <v>1303</v>
          </cell>
          <cell r="J157" t="str">
            <v>02</v>
          </cell>
          <cell r="N157">
            <v>386.89</v>
          </cell>
          <cell r="AA157">
            <v>21396</v>
          </cell>
          <cell r="AB157" t="str">
            <v>215500</v>
          </cell>
          <cell r="AC157" t="str">
            <v>FOURCHE  2950 KG</v>
          </cell>
          <cell r="AD157">
            <v>1303</v>
          </cell>
          <cell r="AE157">
            <v>1303</v>
          </cell>
          <cell r="AF157">
            <v>839.63</v>
          </cell>
          <cell r="AG157">
            <v>386.89</v>
          </cell>
          <cell r="AH157">
            <v>42088</v>
          </cell>
          <cell r="AI157" t="str">
            <v>02</v>
          </cell>
        </row>
        <row r="158">
          <cell r="A158">
            <v>21396</v>
          </cell>
          <cell r="I158">
            <v>1303</v>
          </cell>
          <cell r="J158" t="str">
            <v>04</v>
          </cell>
          <cell r="N158">
            <v>839.63</v>
          </cell>
          <cell r="AA158">
            <v>21396</v>
          </cell>
          <cell r="AB158" t="str">
            <v>215500</v>
          </cell>
          <cell r="AC158" t="str">
            <v>FOURCHE  2950 KG</v>
          </cell>
          <cell r="AD158">
            <v>1303</v>
          </cell>
          <cell r="AE158">
            <v>1303</v>
          </cell>
          <cell r="AF158">
            <v>839.63</v>
          </cell>
          <cell r="AG158">
            <v>386.89</v>
          </cell>
          <cell r="AH158">
            <v>42088</v>
          </cell>
          <cell r="AI158" t="str">
            <v>02</v>
          </cell>
        </row>
        <row r="159">
          <cell r="A159">
            <v>21397</v>
          </cell>
          <cell r="I159">
            <v>1050</v>
          </cell>
          <cell r="J159" t="str">
            <v>01</v>
          </cell>
          <cell r="N159">
            <v>676.6</v>
          </cell>
          <cell r="AA159">
            <v>21397</v>
          </cell>
          <cell r="AB159" t="str">
            <v>215500</v>
          </cell>
          <cell r="AC159" t="str">
            <v>FOURCHE  2950 KG</v>
          </cell>
          <cell r="AD159">
            <v>1050</v>
          </cell>
          <cell r="AE159">
            <v>1050</v>
          </cell>
          <cell r="AF159">
            <v>676.6</v>
          </cell>
          <cell r="AG159">
            <v>311.77</v>
          </cell>
          <cell r="AH159">
            <v>42088</v>
          </cell>
          <cell r="AI159" t="str">
            <v>02</v>
          </cell>
        </row>
        <row r="160">
          <cell r="A160">
            <v>21397</v>
          </cell>
          <cell r="I160">
            <v>1050</v>
          </cell>
          <cell r="J160" t="str">
            <v>02</v>
          </cell>
          <cell r="N160">
            <v>311.77</v>
          </cell>
          <cell r="AA160">
            <v>21397</v>
          </cell>
          <cell r="AB160" t="str">
            <v>215500</v>
          </cell>
          <cell r="AC160" t="str">
            <v>FOURCHE  2950 KG</v>
          </cell>
          <cell r="AD160">
            <v>1050</v>
          </cell>
          <cell r="AE160">
            <v>1050</v>
          </cell>
          <cell r="AF160">
            <v>676.6</v>
          </cell>
          <cell r="AG160">
            <v>311.77</v>
          </cell>
          <cell r="AH160">
            <v>42088</v>
          </cell>
          <cell r="AI160" t="str">
            <v>02</v>
          </cell>
        </row>
        <row r="161">
          <cell r="A161">
            <v>21397</v>
          </cell>
          <cell r="I161">
            <v>1050</v>
          </cell>
          <cell r="J161" t="str">
            <v>04</v>
          </cell>
          <cell r="N161">
            <v>676.6</v>
          </cell>
          <cell r="AA161">
            <v>21397</v>
          </cell>
          <cell r="AB161" t="str">
            <v>215500</v>
          </cell>
          <cell r="AC161" t="str">
            <v>FOURCHE  2950 KG</v>
          </cell>
          <cell r="AD161">
            <v>1050</v>
          </cell>
          <cell r="AE161">
            <v>1050</v>
          </cell>
          <cell r="AF161">
            <v>676.6</v>
          </cell>
          <cell r="AG161">
            <v>311.77</v>
          </cell>
          <cell r="AH161">
            <v>42088</v>
          </cell>
          <cell r="AI161" t="str">
            <v>02</v>
          </cell>
        </row>
        <row r="162">
          <cell r="A162">
            <v>21398</v>
          </cell>
          <cell r="I162">
            <v>1050</v>
          </cell>
          <cell r="J162" t="str">
            <v>01</v>
          </cell>
          <cell r="N162">
            <v>676.6</v>
          </cell>
          <cell r="AA162">
            <v>21398</v>
          </cell>
          <cell r="AB162" t="str">
            <v>215500</v>
          </cell>
          <cell r="AC162" t="str">
            <v>FOURCHE  2950 KG</v>
          </cell>
          <cell r="AD162">
            <v>1050</v>
          </cell>
          <cell r="AE162">
            <v>1050</v>
          </cell>
          <cell r="AF162">
            <v>676.6</v>
          </cell>
          <cell r="AG162">
            <v>311.77</v>
          </cell>
          <cell r="AH162">
            <v>42088</v>
          </cell>
          <cell r="AI162" t="str">
            <v>02</v>
          </cell>
        </row>
        <row r="163">
          <cell r="A163">
            <v>21398</v>
          </cell>
          <cell r="I163">
            <v>1050</v>
          </cell>
          <cell r="J163" t="str">
            <v>02</v>
          </cell>
          <cell r="N163">
            <v>311.77</v>
          </cell>
          <cell r="AA163">
            <v>21398</v>
          </cell>
          <cell r="AB163" t="str">
            <v>215500</v>
          </cell>
          <cell r="AC163" t="str">
            <v>FOURCHE  2950 KG</v>
          </cell>
          <cell r="AD163">
            <v>1050</v>
          </cell>
          <cell r="AE163">
            <v>1050</v>
          </cell>
          <cell r="AF163">
            <v>676.6</v>
          </cell>
          <cell r="AG163">
            <v>311.77</v>
          </cell>
          <cell r="AH163">
            <v>42088</v>
          </cell>
          <cell r="AI163" t="str">
            <v>02</v>
          </cell>
        </row>
        <row r="164">
          <cell r="A164">
            <v>21398</v>
          </cell>
          <cell r="I164">
            <v>1050</v>
          </cell>
          <cell r="J164" t="str">
            <v>04</v>
          </cell>
          <cell r="N164">
            <v>676.6</v>
          </cell>
          <cell r="AA164">
            <v>21398</v>
          </cell>
          <cell r="AB164" t="str">
            <v>215500</v>
          </cell>
          <cell r="AC164" t="str">
            <v>FOURCHE  2950 KG</v>
          </cell>
          <cell r="AD164">
            <v>1050</v>
          </cell>
          <cell r="AE164">
            <v>1050</v>
          </cell>
          <cell r="AF164">
            <v>676.6</v>
          </cell>
          <cell r="AG164">
            <v>311.77</v>
          </cell>
          <cell r="AH164">
            <v>42088</v>
          </cell>
          <cell r="AI164" t="str">
            <v>02</v>
          </cell>
        </row>
        <row r="165">
          <cell r="A165">
            <v>21399</v>
          </cell>
          <cell r="I165">
            <v>1050</v>
          </cell>
          <cell r="J165" t="str">
            <v>01</v>
          </cell>
          <cell r="N165">
            <v>676.6</v>
          </cell>
          <cell r="AA165">
            <v>21399</v>
          </cell>
          <cell r="AB165" t="str">
            <v>215500</v>
          </cell>
          <cell r="AC165" t="str">
            <v>FOURCHE  2950 KG</v>
          </cell>
          <cell r="AD165">
            <v>1050</v>
          </cell>
          <cell r="AE165">
            <v>1050</v>
          </cell>
          <cell r="AF165">
            <v>676.6</v>
          </cell>
          <cell r="AG165">
            <v>311.77</v>
          </cell>
          <cell r="AH165">
            <v>42088</v>
          </cell>
          <cell r="AI165" t="str">
            <v>02</v>
          </cell>
        </row>
        <row r="166">
          <cell r="A166">
            <v>21399</v>
          </cell>
          <cell r="I166">
            <v>1050</v>
          </cell>
          <cell r="J166" t="str">
            <v>02</v>
          </cell>
          <cell r="N166">
            <v>311.77</v>
          </cell>
          <cell r="AA166">
            <v>21399</v>
          </cell>
          <cell r="AB166" t="str">
            <v>215500</v>
          </cell>
          <cell r="AC166" t="str">
            <v>FOURCHE  2950 KG</v>
          </cell>
          <cell r="AD166">
            <v>1050</v>
          </cell>
          <cell r="AE166">
            <v>1050</v>
          </cell>
          <cell r="AF166">
            <v>676.6</v>
          </cell>
          <cell r="AG166">
            <v>311.77</v>
          </cell>
          <cell r="AH166">
            <v>42088</v>
          </cell>
          <cell r="AI166" t="str">
            <v>02</v>
          </cell>
        </row>
        <row r="167">
          <cell r="A167">
            <v>21399</v>
          </cell>
          <cell r="I167">
            <v>1050</v>
          </cell>
          <cell r="J167" t="str">
            <v>04</v>
          </cell>
          <cell r="N167">
            <v>676.6</v>
          </cell>
          <cell r="AA167">
            <v>21399</v>
          </cell>
          <cell r="AB167" t="str">
            <v>215500</v>
          </cell>
          <cell r="AC167" t="str">
            <v>FOURCHE  2950 KG</v>
          </cell>
          <cell r="AD167">
            <v>1050</v>
          </cell>
          <cell r="AE167">
            <v>1050</v>
          </cell>
          <cell r="AF167">
            <v>676.6</v>
          </cell>
          <cell r="AG167">
            <v>311.77</v>
          </cell>
          <cell r="AH167">
            <v>42088</v>
          </cell>
          <cell r="AI167" t="str">
            <v>02</v>
          </cell>
        </row>
        <row r="168">
          <cell r="A168">
            <v>21400</v>
          </cell>
          <cell r="I168">
            <v>1050</v>
          </cell>
          <cell r="J168" t="str">
            <v>01</v>
          </cell>
          <cell r="N168">
            <v>676.6</v>
          </cell>
          <cell r="AA168">
            <v>21400</v>
          </cell>
          <cell r="AB168" t="str">
            <v>215500</v>
          </cell>
          <cell r="AC168" t="str">
            <v>FOURCHE  2950 KG</v>
          </cell>
          <cell r="AD168">
            <v>1050</v>
          </cell>
          <cell r="AE168">
            <v>1050</v>
          </cell>
          <cell r="AF168">
            <v>676.6</v>
          </cell>
          <cell r="AG168">
            <v>311.77</v>
          </cell>
          <cell r="AH168">
            <v>42088</v>
          </cell>
          <cell r="AI168" t="str">
            <v>02</v>
          </cell>
        </row>
        <row r="169">
          <cell r="A169">
            <v>21400</v>
          </cell>
          <cell r="I169">
            <v>1050</v>
          </cell>
          <cell r="J169" t="str">
            <v>02</v>
          </cell>
          <cell r="N169">
            <v>311.77</v>
          </cell>
          <cell r="AA169">
            <v>21400</v>
          </cell>
          <cell r="AB169" t="str">
            <v>215500</v>
          </cell>
          <cell r="AC169" t="str">
            <v>FOURCHE  2950 KG</v>
          </cell>
          <cell r="AD169">
            <v>1050</v>
          </cell>
          <cell r="AE169">
            <v>1050</v>
          </cell>
          <cell r="AF169">
            <v>676.6</v>
          </cell>
          <cell r="AG169">
            <v>311.77</v>
          </cell>
          <cell r="AH169">
            <v>42088</v>
          </cell>
          <cell r="AI169" t="str">
            <v>02</v>
          </cell>
        </row>
        <row r="170">
          <cell r="A170">
            <v>21400</v>
          </cell>
          <cell r="I170">
            <v>1050</v>
          </cell>
          <cell r="J170" t="str">
            <v>04</v>
          </cell>
          <cell r="N170">
            <v>676.6</v>
          </cell>
          <cell r="AA170">
            <v>21400</v>
          </cell>
          <cell r="AB170" t="str">
            <v>215500</v>
          </cell>
          <cell r="AC170" t="str">
            <v>FOURCHE  2950 KG</v>
          </cell>
          <cell r="AD170">
            <v>1050</v>
          </cell>
          <cell r="AE170">
            <v>1050</v>
          </cell>
          <cell r="AF170">
            <v>676.6</v>
          </cell>
          <cell r="AG170">
            <v>311.77</v>
          </cell>
          <cell r="AH170">
            <v>42088</v>
          </cell>
          <cell r="AI170" t="str">
            <v>02</v>
          </cell>
        </row>
        <row r="171">
          <cell r="A171">
            <v>21401</v>
          </cell>
          <cell r="I171">
            <v>1050</v>
          </cell>
          <cell r="J171" t="str">
            <v>01</v>
          </cell>
          <cell r="N171">
            <v>676.6</v>
          </cell>
          <cell r="AA171">
            <v>21401</v>
          </cell>
          <cell r="AB171" t="str">
            <v>215500</v>
          </cell>
          <cell r="AC171" t="str">
            <v>FOURCHE  2950 KG</v>
          </cell>
          <cell r="AD171">
            <v>1050</v>
          </cell>
          <cell r="AE171">
            <v>1050</v>
          </cell>
          <cell r="AF171">
            <v>676.6</v>
          </cell>
          <cell r="AG171">
            <v>311.77</v>
          </cell>
          <cell r="AH171">
            <v>42088</v>
          </cell>
          <cell r="AI171" t="str">
            <v>02</v>
          </cell>
        </row>
        <row r="172">
          <cell r="A172">
            <v>21401</v>
          </cell>
          <cell r="I172">
            <v>1050</v>
          </cell>
          <cell r="J172" t="str">
            <v>02</v>
          </cell>
          <cell r="N172">
            <v>311.77</v>
          </cell>
          <cell r="AA172">
            <v>21401</v>
          </cell>
          <cell r="AB172" t="str">
            <v>215500</v>
          </cell>
          <cell r="AC172" t="str">
            <v>FOURCHE  2950 KG</v>
          </cell>
          <cell r="AD172">
            <v>1050</v>
          </cell>
          <cell r="AE172">
            <v>1050</v>
          </cell>
          <cell r="AF172">
            <v>676.6</v>
          </cell>
          <cell r="AG172">
            <v>311.77</v>
          </cell>
          <cell r="AH172">
            <v>42088</v>
          </cell>
          <cell r="AI172" t="str">
            <v>02</v>
          </cell>
        </row>
        <row r="173">
          <cell r="A173">
            <v>21401</v>
          </cell>
          <cell r="I173">
            <v>1050</v>
          </cell>
          <cell r="J173" t="str">
            <v>04</v>
          </cell>
          <cell r="N173">
            <v>676.6</v>
          </cell>
          <cell r="AA173">
            <v>21401</v>
          </cell>
          <cell r="AB173" t="str">
            <v>215500</v>
          </cell>
          <cell r="AC173" t="str">
            <v>FOURCHE  2950 KG</v>
          </cell>
          <cell r="AD173">
            <v>1050</v>
          </cell>
          <cell r="AE173">
            <v>1050</v>
          </cell>
          <cell r="AF173">
            <v>676.6</v>
          </cell>
          <cell r="AG173">
            <v>311.77</v>
          </cell>
          <cell r="AH173">
            <v>42088</v>
          </cell>
          <cell r="AI173" t="str">
            <v>02</v>
          </cell>
        </row>
        <row r="174">
          <cell r="A174">
            <v>21402</v>
          </cell>
          <cell r="I174">
            <v>1050</v>
          </cell>
          <cell r="J174" t="str">
            <v>01</v>
          </cell>
          <cell r="N174">
            <v>676.6</v>
          </cell>
          <cell r="AA174">
            <v>21402</v>
          </cell>
          <cell r="AB174" t="str">
            <v>215500</v>
          </cell>
          <cell r="AC174" t="str">
            <v>FOURCHE  2950 KG</v>
          </cell>
          <cell r="AD174">
            <v>1050</v>
          </cell>
          <cell r="AE174">
            <v>1050</v>
          </cell>
          <cell r="AF174">
            <v>676.6</v>
          </cell>
          <cell r="AG174">
            <v>311.77</v>
          </cell>
          <cell r="AH174">
            <v>42088</v>
          </cell>
          <cell r="AI174" t="str">
            <v>02</v>
          </cell>
        </row>
        <row r="175">
          <cell r="A175">
            <v>21402</v>
          </cell>
          <cell r="I175">
            <v>1050</v>
          </cell>
          <cell r="J175" t="str">
            <v>02</v>
          </cell>
          <cell r="N175">
            <v>311.77</v>
          </cell>
          <cell r="AA175">
            <v>21402</v>
          </cell>
          <cell r="AB175" t="str">
            <v>215500</v>
          </cell>
          <cell r="AC175" t="str">
            <v>FOURCHE  2950 KG</v>
          </cell>
          <cell r="AD175">
            <v>1050</v>
          </cell>
          <cell r="AE175">
            <v>1050</v>
          </cell>
          <cell r="AF175">
            <v>676.6</v>
          </cell>
          <cell r="AG175">
            <v>311.77</v>
          </cell>
          <cell r="AH175">
            <v>42088</v>
          </cell>
          <cell r="AI175" t="str">
            <v>02</v>
          </cell>
        </row>
        <row r="176">
          <cell r="A176">
            <v>21402</v>
          </cell>
          <cell r="I176">
            <v>1050</v>
          </cell>
          <cell r="J176" t="str">
            <v>04</v>
          </cell>
          <cell r="N176">
            <v>676.6</v>
          </cell>
          <cell r="AA176">
            <v>21402</v>
          </cell>
          <cell r="AB176" t="str">
            <v>215500</v>
          </cell>
          <cell r="AC176" t="str">
            <v>FOURCHE  2950 KG</v>
          </cell>
          <cell r="AD176">
            <v>1050</v>
          </cell>
          <cell r="AE176">
            <v>1050</v>
          </cell>
          <cell r="AF176">
            <v>676.6</v>
          </cell>
          <cell r="AG176">
            <v>311.77</v>
          </cell>
          <cell r="AH176">
            <v>42088</v>
          </cell>
          <cell r="AI176" t="str">
            <v>02</v>
          </cell>
        </row>
        <row r="177">
          <cell r="A177">
            <v>21403</v>
          </cell>
          <cell r="I177">
            <v>1050</v>
          </cell>
          <cell r="J177" t="str">
            <v>01</v>
          </cell>
          <cell r="N177">
            <v>676.6</v>
          </cell>
          <cell r="AA177">
            <v>21403</v>
          </cell>
          <cell r="AB177" t="str">
            <v>215500</v>
          </cell>
          <cell r="AC177" t="str">
            <v>FOURCHE  2950 KG</v>
          </cell>
          <cell r="AD177">
            <v>1050</v>
          </cell>
          <cell r="AE177">
            <v>1050</v>
          </cell>
          <cell r="AF177">
            <v>676.6</v>
          </cell>
          <cell r="AG177">
            <v>311.77</v>
          </cell>
          <cell r="AH177">
            <v>42088</v>
          </cell>
          <cell r="AI177" t="str">
            <v>02</v>
          </cell>
        </row>
        <row r="178">
          <cell r="A178">
            <v>21403</v>
          </cell>
          <cell r="I178">
            <v>1050</v>
          </cell>
          <cell r="J178" t="str">
            <v>02</v>
          </cell>
          <cell r="N178">
            <v>311.77</v>
          </cell>
          <cell r="AA178">
            <v>21403</v>
          </cell>
          <cell r="AB178" t="str">
            <v>215500</v>
          </cell>
          <cell r="AC178" t="str">
            <v>FOURCHE  2950 KG</v>
          </cell>
          <cell r="AD178">
            <v>1050</v>
          </cell>
          <cell r="AE178">
            <v>1050</v>
          </cell>
          <cell r="AF178">
            <v>676.6</v>
          </cell>
          <cell r="AG178">
            <v>311.77</v>
          </cell>
          <cell r="AH178">
            <v>42088</v>
          </cell>
          <cell r="AI178" t="str">
            <v>02</v>
          </cell>
        </row>
        <row r="179">
          <cell r="A179">
            <v>21403</v>
          </cell>
          <cell r="I179">
            <v>1050</v>
          </cell>
          <cell r="J179" t="str">
            <v>04</v>
          </cell>
          <cell r="N179">
            <v>676.6</v>
          </cell>
          <cell r="AA179">
            <v>21403</v>
          </cell>
          <cell r="AB179" t="str">
            <v>215500</v>
          </cell>
          <cell r="AC179" t="str">
            <v>FOURCHE  2950 KG</v>
          </cell>
          <cell r="AD179">
            <v>1050</v>
          </cell>
          <cell r="AE179">
            <v>1050</v>
          </cell>
          <cell r="AF179">
            <v>676.6</v>
          </cell>
          <cell r="AG179">
            <v>311.77</v>
          </cell>
          <cell r="AH179">
            <v>42088</v>
          </cell>
          <cell r="AI179" t="str">
            <v>02</v>
          </cell>
        </row>
        <row r="180">
          <cell r="A180">
            <v>21404</v>
          </cell>
          <cell r="I180">
            <v>1050</v>
          </cell>
          <cell r="J180" t="str">
            <v>01</v>
          </cell>
          <cell r="N180">
            <v>676.6</v>
          </cell>
          <cell r="AA180">
            <v>21404</v>
          </cell>
          <cell r="AB180" t="str">
            <v>215500</v>
          </cell>
          <cell r="AC180" t="str">
            <v>FOURCHE  2950 KG</v>
          </cell>
          <cell r="AD180">
            <v>1050</v>
          </cell>
          <cell r="AE180">
            <v>1050</v>
          </cell>
          <cell r="AF180">
            <v>676.6</v>
          </cell>
          <cell r="AG180">
            <v>311.77</v>
          </cell>
          <cell r="AH180">
            <v>42088</v>
          </cell>
          <cell r="AI180" t="str">
            <v>02</v>
          </cell>
        </row>
        <row r="181">
          <cell r="A181">
            <v>21404</v>
          </cell>
          <cell r="I181">
            <v>1050</v>
          </cell>
          <cell r="J181" t="str">
            <v>02</v>
          </cell>
          <cell r="N181">
            <v>311.77</v>
          </cell>
          <cell r="AA181">
            <v>21404</v>
          </cell>
          <cell r="AB181" t="str">
            <v>215500</v>
          </cell>
          <cell r="AC181" t="str">
            <v>FOURCHE  2950 KG</v>
          </cell>
          <cell r="AD181">
            <v>1050</v>
          </cell>
          <cell r="AE181">
            <v>1050</v>
          </cell>
          <cell r="AF181">
            <v>676.6</v>
          </cell>
          <cell r="AG181">
            <v>311.77</v>
          </cell>
          <cell r="AH181">
            <v>42088</v>
          </cell>
          <cell r="AI181" t="str">
            <v>02</v>
          </cell>
        </row>
        <row r="182">
          <cell r="A182">
            <v>21404</v>
          </cell>
          <cell r="I182">
            <v>1050</v>
          </cell>
          <cell r="J182" t="str">
            <v>04</v>
          </cell>
          <cell r="N182">
            <v>676.6</v>
          </cell>
          <cell r="AA182">
            <v>21404</v>
          </cell>
          <cell r="AB182" t="str">
            <v>215500</v>
          </cell>
          <cell r="AC182" t="str">
            <v>FOURCHE  2950 KG</v>
          </cell>
          <cell r="AD182">
            <v>1050</v>
          </cell>
          <cell r="AE182">
            <v>1050</v>
          </cell>
          <cell r="AF182">
            <v>676.6</v>
          </cell>
          <cell r="AG182">
            <v>311.77</v>
          </cell>
          <cell r="AH182">
            <v>42088</v>
          </cell>
          <cell r="AI182" t="str">
            <v>02</v>
          </cell>
        </row>
        <row r="183">
          <cell r="A183">
            <v>21405</v>
          </cell>
          <cell r="I183">
            <v>1050</v>
          </cell>
          <cell r="J183" t="str">
            <v>01</v>
          </cell>
          <cell r="N183">
            <v>676.6</v>
          </cell>
          <cell r="AA183">
            <v>21405</v>
          </cell>
          <cell r="AB183" t="str">
            <v>215500</v>
          </cell>
          <cell r="AC183" t="str">
            <v>FOURCHE  2950 KG</v>
          </cell>
          <cell r="AD183">
            <v>1050</v>
          </cell>
          <cell r="AE183">
            <v>1050</v>
          </cell>
          <cell r="AF183">
            <v>676.6</v>
          </cell>
          <cell r="AG183">
            <v>311.77</v>
          </cell>
          <cell r="AH183">
            <v>42088</v>
          </cell>
          <cell r="AI183" t="str">
            <v>02</v>
          </cell>
        </row>
        <row r="184">
          <cell r="A184">
            <v>21405</v>
          </cell>
          <cell r="I184">
            <v>1050</v>
          </cell>
          <cell r="J184" t="str">
            <v>02</v>
          </cell>
          <cell r="N184">
            <v>311.77</v>
          </cell>
          <cell r="AA184">
            <v>21405</v>
          </cell>
          <cell r="AB184" t="str">
            <v>215500</v>
          </cell>
          <cell r="AC184" t="str">
            <v>FOURCHE  2950 KG</v>
          </cell>
          <cell r="AD184">
            <v>1050</v>
          </cell>
          <cell r="AE184">
            <v>1050</v>
          </cell>
          <cell r="AF184">
            <v>676.6</v>
          </cell>
          <cell r="AG184">
            <v>311.77</v>
          </cell>
          <cell r="AH184">
            <v>42088</v>
          </cell>
          <cell r="AI184" t="str">
            <v>02</v>
          </cell>
        </row>
        <row r="185">
          <cell r="A185">
            <v>21405</v>
          </cell>
          <cell r="I185">
            <v>1050</v>
          </cell>
          <cell r="J185" t="str">
            <v>04</v>
          </cell>
          <cell r="N185">
            <v>676.6</v>
          </cell>
          <cell r="AA185">
            <v>21405</v>
          </cell>
          <cell r="AB185" t="str">
            <v>215500</v>
          </cell>
          <cell r="AC185" t="str">
            <v>FOURCHE  2950 KG</v>
          </cell>
          <cell r="AD185">
            <v>1050</v>
          </cell>
          <cell r="AE185">
            <v>1050</v>
          </cell>
          <cell r="AF185">
            <v>676.6</v>
          </cell>
          <cell r="AG185">
            <v>311.77</v>
          </cell>
          <cell r="AH185">
            <v>42088</v>
          </cell>
          <cell r="AI185" t="str">
            <v>02</v>
          </cell>
        </row>
        <row r="186">
          <cell r="A186">
            <v>21406</v>
          </cell>
          <cell r="I186">
            <v>1050</v>
          </cell>
          <cell r="J186" t="str">
            <v>01</v>
          </cell>
          <cell r="N186">
            <v>676.6</v>
          </cell>
          <cell r="AA186">
            <v>21406</v>
          </cell>
          <cell r="AB186" t="str">
            <v>215500</v>
          </cell>
          <cell r="AC186" t="str">
            <v>FOURCHE  2950 KG</v>
          </cell>
          <cell r="AD186">
            <v>1050</v>
          </cell>
          <cell r="AE186">
            <v>1050</v>
          </cell>
          <cell r="AF186">
            <v>676.6</v>
          </cell>
          <cell r="AG186">
            <v>311.77</v>
          </cell>
          <cell r="AH186">
            <v>42088</v>
          </cell>
          <cell r="AI186" t="str">
            <v>02</v>
          </cell>
        </row>
        <row r="187">
          <cell r="A187">
            <v>21406</v>
          </cell>
          <cell r="I187">
            <v>1050</v>
          </cell>
          <cell r="J187" t="str">
            <v>02</v>
          </cell>
          <cell r="N187">
            <v>311.77</v>
          </cell>
          <cell r="AA187">
            <v>21406</v>
          </cell>
          <cell r="AB187" t="str">
            <v>215500</v>
          </cell>
          <cell r="AC187" t="str">
            <v>FOURCHE  2950 KG</v>
          </cell>
          <cell r="AD187">
            <v>1050</v>
          </cell>
          <cell r="AE187">
            <v>1050</v>
          </cell>
          <cell r="AF187">
            <v>676.6</v>
          </cell>
          <cell r="AG187">
            <v>311.77</v>
          </cell>
          <cell r="AH187">
            <v>42088</v>
          </cell>
          <cell r="AI187" t="str">
            <v>02</v>
          </cell>
        </row>
        <row r="188">
          <cell r="A188">
            <v>21406</v>
          </cell>
          <cell r="I188">
            <v>1050</v>
          </cell>
          <cell r="J188" t="str">
            <v>04</v>
          </cell>
          <cell r="N188">
            <v>676.6</v>
          </cell>
          <cell r="AA188">
            <v>21406</v>
          </cell>
          <cell r="AB188" t="str">
            <v>215500</v>
          </cell>
          <cell r="AC188" t="str">
            <v>FOURCHE  2950 KG</v>
          </cell>
          <cell r="AD188">
            <v>1050</v>
          </cell>
          <cell r="AE188">
            <v>1050</v>
          </cell>
          <cell r="AF188">
            <v>676.6</v>
          </cell>
          <cell r="AG188">
            <v>311.77</v>
          </cell>
          <cell r="AH188">
            <v>42088</v>
          </cell>
          <cell r="AI188" t="str">
            <v>02</v>
          </cell>
        </row>
        <row r="189">
          <cell r="A189">
            <v>21407</v>
          </cell>
          <cell r="I189">
            <v>1050</v>
          </cell>
          <cell r="J189" t="str">
            <v>01</v>
          </cell>
          <cell r="N189">
            <v>676.6</v>
          </cell>
          <cell r="AA189">
            <v>21407</v>
          </cell>
          <cell r="AB189" t="str">
            <v>215500</v>
          </cell>
          <cell r="AC189" t="str">
            <v>FOURCHE  2950 KG</v>
          </cell>
          <cell r="AD189">
            <v>1050</v>
          </cell>
          <cell r="AE189">
            <v>1050</v>
          </cell>
          <cell r="AF189">
            <v>676.6</v>
          </cell>
          <cell r="AG189">
            <v>311.77</v>
          </cell>
          <cell r="AH189">
            <v>42088</v>
          </cell>
          <cell r="AI189" t="str">
            <v>02</v>
          </cell>
        </row>
        <row r="190">
          <cell r="A190">
            <v>21407</v>
          </cell>
          <cell r="I190">
            <v>1050</v>
          </cell>
          <cell r="J190" t="str">
            <v>02</v>
          </cell>
          <cell r="N190">
            <v>311.77</v>
          </cell>
          <cell r="AA190">
            <v>21407</v>
          </cell>
          <cell r="AB190" t="str">
            <v>215500</v>
          </cell>
          <cell r="AC190" t="str">
            <v>FOURCHE  2950 KG</v>
          </cell>
          <cell r="AD190">
            <v>1050</v>
          </cell>
          <cell r="AE190">
            <v>1050</v>
          </cell>
          <cell r="AF190">
            <v>676.6</v>
          </cell>
          <cell r="AG190">
            <v>311.77</v>
          </cell>
          <cell r="AH190">
            <v>42088</v>
          </cell>
          <cell r="AI190" t="str">
            <v>02</v>
          </cell>
        </row>
        <row r="191">
          <cell r="A191">
            <v>21407</v>
          </cell>
          <cell r="I191">
            <v>1050</v>
          </cell>
          <cell r="J191" t="str">
            <v>04</v>
          </cell>
          <cell r="N191">
            <v>676.6</v>
          </cell>
          <cell r="AA191">
            <v>21407</v>
          </cell>
          <cell r="AB191" t="str">
            <v>215500</v>
          </cell>
          <cell r="AC191" t="str">
            <v>FOURCHE  2950 KG</v>
          </cell>
          <cell r="AD191">
            <v>1050</v>
          </cell>
          <cell r="AE191">
            <v>1050</v>
          </cell>
          <cell r="AF191">
            <v>676.6</v>
          </cell>
          <cell r="AG191">
            <v>311.77</v>
          </cell>
          <cell r="AH191">
            <v>42088</v>
          </cell>
          <cell r="AI191" t="str">
            <v>02</v>
          </cell>
        </row>
        <row r="192">
          <cell r="A192">
            <v>21408</v>
          </cell>
          <cell r="I192">
            <v>1050</v>
          </cell>
          <cell r="J192" t="str">
            <v>01</v>
          </cell>
          <cell r="N192">
            <v>676.6</v>
          </cell>
          <cell r="AA192">
            <v>21408</v>
          </cell>
          <cell r="AB192" t="str">
            <v>215500</v>
          </cell>
          <cell r="AC192" t="str">
            <v>FOURCHE  2950 KG</v>
          </cell>
          <cell r="AD192">
            <v>1050</v>
          </cell>
          <cell r="AE192">
            <v>1050</v>
          </cell>
          <cell r="AF192">
            <v>676.6</v>
          </cell>
          <cell r="AG192">
            <v>311.77</v>
          </cell>
          <cell r="AH192">
            <v>42088</v>
          </cell>
          <cell r="AI192" t="str">
            <v>02</v>
          </cell>
        </row>
        <row r="193">
          <cell r="A193">
            <v>21408</v>
          </cell>
          <cell r="I193">
            <v>1050</v>
          </cell>
          <cell r="J193" t="str">
            <v>02</v>
          </cell>
          <cell r="N193">
            <v>311.77</v>
          </cell>
          <cell r="AA193">
            <v>21408</v>
          </cell>
          <cell r="AB193" t="str">
            <v>215500</v>
          </cell>
          <cell r="AC193" t="str">
            <v>FOURCHE  2950 KG</v>
          </cell>
          <cell r="AD193">
            <v>1050</v>
          </cell>
          <cell r="AE193">
            <v>1050</v>
          </cell>
          <cell r="AF193">
            <v>676.6</v>
          </cell>
          <cell r="AG193">
            <v>311.77</v>
          </cell>
          <cell r="AH193">
            <v>42088</v>
          </cell>
          <cell r="AI193" t="str">
            <v>02</v>
          </cell>
        </row>
        <row r="194">
          <cell r="A194">
            <v>21408</v>
          </cell>
          <cell r="I194">
            <v>1050</v>
          </cell>
          <cell r="J194" t="str">
            <v>04</v>
          </cell>
          <cell r="N194">
            <v>676.6</v>
          </cell>
          <cell r="AA194">
            <v>21408</v>
          </cell>
          <cell r="AB194" t="str">
            <v>215500</v>
          </cell>
          <cell r="AC194" t="str">
            <v>FOURCHE  2950 KG</v>
          </cell>
          <cell r="AD194">
            <v>1050</v>
          </cell>
          <cell r="AE194">
            <v>1050</v>
          </cell>
          <cell r="AF194">
            <v>676.6</v>
          </cell>
          <cell r="AG194">
            <v>311.77</v>
          </cell>
          <cell r="AH194">
            <v>42088</v>
          </cell>
          <cell r="AI194" t="str">
            <v>02</v>
          </cell>
        </row>
        <row r="195">
          <cell r="A195">
            <v>21409</v>
          </cell>
          <cell r="I195">
            <v>1050</v>
          </cell>
          <cell r="J195" t="str">
            <v>01</v>
          </cell>
          <cell r="N195">
            <v>676.6</v>
          </cell>
          <cell r="AA195">
            <v>21409</v>
          </cell>
          <cell r="AB195" t="str">
            <v>215500</v>
          </cell>
          <cell r="AC195" t="str">
            <v>FOURCHE  2950 KG</v>
          </cell>
          <cell r="AD195">
            <v>1050</v>
          </cell>
          <cell r="AE195">
            <v>1050</v>
          </cell>
          <cell r="AF195">
            <v>676.6</v>
          </cell>
          <cell r="AG195">
            <v>311.77</v>
          </cell>
          <cell r="AH195">
            <v>42088</v>
          </cell>
          <cell r="AI195" t="str">
            <v>02</v>
          </cell>
        </row>
        <row r="196">
          <cell r="A196">
            <v>21409</v>
          </cell>
          <cell r="I196">
            <v>1050</v>
          </cell>
          <cell r="J196" t="str">
            <v>02</v>
          </cell>
          <cell r="N196">
            <v>311.77</v>
          </cell>
          <cell r="AA196">
            <v>21409</v>
          </cell>
          <cell r="AB196" t="str">
            <v>215500</v>
          </cell>
          <cell r="AC196" t="str">
            <v>FOURCHE  2950 KG</v>
          </cell>
          <cell r="AD196">
            <v>1050</v>
          </cell>
          <cell r="AE196">
            <v>1050</v>
          </cell>
          <cell r="AF196">
            <v>676.6</v>
          </cell>
          <cell r="AG196">
            <v>311.77</v>
          </cell>
          <cell r="AH196">
            <v>42088</v>
          </cell>
          <cell r="AI196" t="str">
            <v>02</v>
          </cell>
        </row>
        <row r="197">
          <cell r="A197">
            <v>21409</v>
          </cell>
          <cell r="I197">
            <v>1050</v>
          </cell>
          <cell r="J197" t="str">
            <v>04</v>
          </cell>
          <cell r="N197">
            <v>676.6</v>
          </cell>
          <cell r="AA197">
            <v>21409</v>
          </cell>
          <cell r="AB197" t="str">
            <v>215500</v>
          </cell>
          <cell r="AC197" t="str">
            <v>FOURCHE  2950 KG</v>
          </cell>
          <cell r="AD197">
            <v>1050</v>
          </cell>
          <cell r="AE197">
            <v>1050</v>
          </cell>
          <cell r="AF197">
            <v>676.6</v>
          </cell>
          <cell r="AG197">
            <v>311.77</v>
          </cell>
          <cell r="AH197">
            <v>42088</v>
          </cell>
          <cell r="AI197" t="str">
            <v>02</v>
          </cell>
        </row>
        <row r="198">
          <cell r="A198">
            <v>21410</v>
          </cell>
          <cell r="I198">
            <v>1050</v>
          </cell>
          <cell r="J198" t="str">
            <v>01</v>
          </cell>
          <cell r="N198">
            <v>676.6</v>
          </cell>
          <cell r="AA198">
            <v>21410</v>
          </cell>
          <cell r="AB198" t="str">
            <v>215500</v>
          </cell>
          <cell r="AC198" t="str">
            <v>FOURCHE  2950 KG</v>
          </cell>
          <cell r="AD198">
            <v>1050</v>
          </cell>
          <cell r="AE198">
            <v>1050</v>
          </cell>
          <cell r="AF198">
            <v>676.6</v>
          </cell>
          <cell r="AG198">
            <v>311.77</v>
          </cell>
          <cell r="AH198">
            <v>42088</v>
          </cell>
          <cell r="AI198" t="str">
            <v>02</v>
          </cell>
        </row>
        <row r="199">
          <cell r="A199">
            <v>21410</v>
          </cell>
          <cell r="I199">
            <v>1050</v>
          </cell>
          <cell r="J199" t="str">
            <v>02</v>
          </cell>
          <cell r="N199">
            <v>311.77</v>
          </cell>
          <cell r="AA199">
            <v>21410</v>
          </cell>
          <cell r="AB199" t="str">
            <v>215500</v>
          </cell>
          <cell r="AC199" t="str">
            <v>FOURCHE  2950 KG</v>
          </cell>
          <cell r="AD199">
            <v>1050</v>
          </cell>
          <cell r="AE199">
            <v>1050</v>
          </cell>
          <cell r="AF199">
            <v>676.6</v>
          </cell>
          <cell r="AG199">
            <v>311.77</v>
          </cell>
          <cell r="AH199">
            <v>42088</v>
          </cell>
          <cell r="AI199" t="str">
            <v>02</v>
          </cell>
        </row>
        <row r="200">
          <cell r="A200">
            <v>21410</v>
          </cell>
          <cell r="I200">
            <v>1050</v>
          </cell>
          <cell r="J200" t="str">
            <v>04</v>
          </cell>
          <cell r="N200">
            <v>676.6</v>
          </cell>
          <cell r="AA200">
            <v>21410</v>
          </cell>
          <cell r="AB200" t="str">
            <v>215500</v>
          </cell>
          <cell r="AC200" t="str">
            <v>FOURCHE  2950 KG</v>
          </cell>
          <cell r="AD200">
            <v>1050</v>
          </cell>
          <cell r="AE200">
            <v>1050</v>
          </cell>
          <cell r="AF200">
            <v>676.6</v>
          </cell>
          <cell r="AG200">
            <v>311.77</v>
          </cell>
          <cell r="AH200">
            <v>42088</v>
          </cell>
          <cell r="AI200" t="str">
            <v>02</v>
          </cell>
        </row>
        <row r="201">
          <cell r="A201">
            <v>22491</v>
          </cell>
          <cell r="I201">
            <v>745</v>
          </cell>
          <cell r="J201" t="str">
            <v>01</v>
          </cell>
          <cell r="N201">
            <v>229.97</v>
          </cell>
          <cell r="AA201">
            <v>22491</v>
          </cell>
          <cell r="AB201" t="str">
            <v>215500</v>
          </cell>
          <cell r="AC201" t="str">
            <v>PINCE A TOLE 2000 KG</v>
          </cell>
          <cell r="AD201">
            <v>745</v>
          </cell>
          <cell r="AE201">
            <v>745</v>
          </cell>
          <cell r="AF201">
            <v>229.97</v>
          </cell>
          <cell r="AG201">
            <v>317.95</v>
          </cell>
          <cell r="AH201">
            <v>42181</v>
          </cell>
          <cell r="AI201" t="str">
            <v>02</v>
          </cell>
        </row>
        <row r="202">
          <cell r="A202">
            <v>22491</v>
          </cell>
          <cell r="I202">
            <v>745</v>
          </cell>
          <cell r="J202" t="str">
            <v>02</v>
          </cell>
          <cell r="N202">
            <v>317.95</v>
          </cell>
          <cell r="AA202">
            <v>22491</v>
          </cell>
          <cell r="AB202" t="str">
            <v>215500</v>
          </cell>
          <cell r="AC202" t="str">
            <v>PINCE A TOLE 2000 KG</v>
          </cell>
          <cell r="AD202">
            <v>745</v>
          </cell>
          <cell r="AE202">
            <v>745</v>
          </cell>
          <cell r="AF202">
            <v>229.97</v>
          </cell>
          <cell r="AG202">
            <v>317.95</v>
          </cell>
          <cell r="AH202">
            <v>42181</v>
          </cell>
          <cell r="AI202" t="str">
            <v>02</v>
          </cell>
        </row>
        <row r="203">
          <cell r="A203">
            <v>22491</v>
          </cell>
          <cell r="I203">
            <v>745</v>
          </cell>
          <cell r="J203" t="str">
            <v>04</v>
          </cell>
          <cell r="N203">
            <v>229.97</v>
          </cell>
          <cell r="AA203">
            <v>22491</v>
          </cell>
          <cell r="AB203" t="str">
            <v>215500</v>
          </cell>
          <cell r="AC203" t="str">
            <v>PINCE A TOLE 2000 KG</v>
          </cell>
          <cell r="AD203">
            <v>745</v>
          </cell>
          <cell r="AE203">
            <v>745</v>
          </cell>
          <cell r="AF203">
            <v>229.97</v>
          </cell>
          <cell r="AG203">
            <v>317.95</v>
          </cell>
          <cell r="AH203">
            <v>42181</v>
          </cell>
          <cell r="AI203" t="str">
            <v>02</v>
          </cell>
        </row>
        <row r="204">
          <cell r="A204">
            <v>12279</v>
          </cell>
          <cell r="I204">
            <v>92679.84</v>
          </cell>
          <cell r="J204" t="str">
            <v>01</v>
          </cell>
          <cell r="N204">
            <v>0</v>
          </cell>
          <cell r="AA204">
            <v>12279</v>
          </cell>
          <cell r="AB204" t="str">
            <v>215500</v>
          </cell>
          <cell r="AC204" t="str">
            <v>CHARIOT ELEVATEUR THERMIQUE</v>
          </cell>
          <cell r="AD204">
            <v>92679.84</v>
          </cell>
          <cell r="AE204">
            <v>92679.84</v>
          </cell>
          <cell r="AF204">
            <v>0</v>
          </cell>
          <cell r="AG204">
            <v>0</v>
          </cell>
          <cell r="AH204">
            <v>42185</v>
          </cell>
          <cell r="AI204" t="str">
            <v>01</v>
          </cell>
        </row>
        <row r="205">
          <cell r="A205">
            <v>12279</v>
          </cell>
          <cell r="I205">
            <v>92679.84</v>
          </cell>
          <cell r="J205" t="str">
            <v>02</v>
          </cell>
          <cell r="N205">
            <v>0</v>
          </cell>
          <cell r="AA205">
            <v>12279</v>
          </cell>
          <cell r="AB205" t="str">
            <v>215500</v>
          </cell>
          <cell r="AC205" t="str">
            <v>CHARIOT ELEVATEUR THERMIQUE</v>
          </cell>
          <cell r="AD205">
            <v>92679.84</v>
          </cell>
          <cell r="AE205">
            <v>92679.84</v>
          </cell>
          <cell r="AF205">
            <v>0</v>
          </cell>
          <cell r="AG205">
            <v>0</v>
          </cell>
          <cell r="AH205">
            <v>42185</v>
          </cell>
          <cell r="AI205" t="str">
            <v>01</v>
          </cell>
        </row>
        <row r="206">
          <cell r="A206">
            <v>12279</v>
          </cell>
          <cell r="I206">
            <v>92679.84</v>
          </cell>
          <cell r="J206" t="str">
            <v>04</v>
          </cell>
          <cell r="N206">
            <v>0</v>
          </cell>
          <cell r="AA206">
            <v>12279</v>
          </cell>
          <cell r="AB206" t="str">
            <v>215500</v>
          </cell>
          <cell r="AC206" t="str">
            <v>CHARIOT ELEVATEUR THERMIQUE</v>
          </cell>
          <cell r="AD206">
            <v>92679.84</v>
          </cell>
          <cell r="AE206">
            <v>92679.84</v>
          </cell>
          <cell r="AF206">
            <v>0</v>
          </cell>
          <cell r="AG206">
            <v>0</v>
          </cell>
          <cell r="AH206">
            <v>42185</v>
          </cell>
          <cell r="AI206" t="str">
            <v>01</v>
          </cell>
        </row>
        <row r="207">
          <cell r="A207">
            <v>18453</v>
          </cell>
          <cell r="I207">
            <v>3273.22</v>
          </cell>
          <cell r="J207" t="str">
            <v>01</v>
          </cell>
          <cell r="N207">
            <v>1410.18</v>
          </cell>
          <cell r="AA207">
            <v>18453</v>
          </cell>
          <cell r="AB207" t="str">
            <v>215500</v>
          </cell>
          <cell r="AC207" t="str">
            <v>RALLONGE FOURCHE POUR CHARIOT H50D</v>
          </cell>
          <cell r="AD207">
            <v>3273.22</v>
          </cell>
          <cell r="AE207">
            <v>3273.22</v>
          </cell>
          <cell r="AF207">
            <v>1410.18</v>
          </cell>
          <cell r="AG207">
            <v>0</v>
          </cell>
          <cell r="AH207">
            <v>42082</v>
          </cell>
          <cell r="AI207" t="str">
            <v>02</v>
          </cell>
        </row>
        <row r="208">
          <cell r="A208">
            <v>18453</v>
          </cell>
          <cell r="I208">
            <v>3273.22</v>
          </cell>
          <cell r="J208" t="str">
            <v>02</v>
          </cell>
          <cell r="N208">
            <v>0</v>
          </cell>
          <cell r="AA208">
            <v>18453</v>
          </cell>
          <cell r="AB208" t="str">
            <v>215500</v>
          </cell>
          <cell r="AC208" t="str">
            <v>RALLONGE FOURCHE POUR CHARIOT H50D</v>
          </cell>
          <cell r="AD208">
            <v>3273.22</v>
          </cell>
          <cell r="AE208">
            <v>3273.22</v>
          </cell>
          <cell r="AF208">
            <v>1410.18</v>
          </cell>
          <cell r="AG208">
            <v>0</v>
          </cell>
          <cell r="AH208">
            <v>42082</v>
          </cell>
          <cell r="AI208" t="str">
            <v>02</v>
          </cell>
        </row>
        <row r="209">
          <cell r="A209">
            <v>18453</v>
          </cell>
          <cell r="I209">
            <v>3273.22</v>
          </cell>
          <cell r="J209" t="str">
            <v>04</v>
          </cell>
          <cell r="N209">
            <v>1410.18</v>
          </cell>
          <cell r="AA209">
            <v>18453</v>
          </cell>
          <cell r="AB209" t="str">
            <v>215500</v>
          </cell>
          <cell r="AC209" t="str">
            <v>RALLONGE FOURCHE POUR CHARIOT H50D</v>
          </cell>
          <cell r="AD209">
            <v>3273.22</v>
          </cell>
          <cell r="AE209">
            <v>3273.22</v>
          </cell>
          <cell r="AF209">
            <v>1410.18</v>
          </cell>
          <cell r="AG209">
            <v>0</v>
          </cell>
          <cell r="AH209">
            <v>42082</v>
          </cell>
          <cell r="AI209" t="str">
            <v>02</v>
          </cell>
        </row>
        <row r="210">
          <cell r="A210">
            <v>16022</v>
          </cell>
          <cell r="I210">
            <v>7817</v>
          </cell>
          <cell r="J210" t="str">
            <v>01</v>
          </cell>
          <cell r="N210">
            <v>1558.07</v>
          </cell>
          <cell r="AA210">
            <v>16022</v>
          </cell>
          <cell r="AB210" t="str">
            <v>215500</v>
          </cell>
          <cell r="AC210" t="str">
            <v>CHARIOT H35 (ANCIEN LOC 19)</v>
          </cell>
          <cell r="AD210">
            <v>7817</v>
          </cell>
          <cell r="AE210">
            <v>7817</v>
          </cell>
          <cell r="AF210">
            <v>1558.07</v>
          </cell>
          <cell r="AG210">
            <v>0</v>
          </cell>
          <cell r="AH210">
            <v>42185</v>
          </cell>
          <cell r="AI210" t="str">
            <v>02</v>
          </cell>
        </row>
        <row r="211">
          <cell r="A211">
            <v>16022</v>
          </cell>
          <cell r="I211">
            <v>7817</v>
          </cell>
          <cell r="J211" t="str">
            <v>02</v>
          </cell>
          <cell r="N211">
            <v>0</v>
          </cell>
          <cell r="AA211">
            <v>16022</v>
          </cell>
          <cell r="AB211" t="str">
            <v>215500</v>
          </cell>
          <cell r="AC211" t="str">
            <v>CHARIOT H35 (ANCIEN LOC 19)</v>
          </cell>
          <cell r="AD211">
            <v>7817</v>
          </cell>
          <cell r="AE211">
            <v>7817</v>
          </cell>
          <cell r="AF211">
            <v>1558.07</v>
          </cell>
          <cell r="AG211">
            <v>0</v>
          </cell>
          <cell r="AH211">
            <v>42185</v>
          </cell>
          <cell r="AI211" t="str">
            <v>02</v>
          </cell>
        </row>
        <row r="212">
          <cell r="A212">
            <v>16022</v>
          </cell>
          <cell r="I212">
            <v>7817</v>
          </cell>
          <cell r="J212" t="str">
            <v>04</v>
          </cell>
          <cell r="N212">
            <v>1558.07</v>
          </cell>
          <cell r="AA212">
            <v>16022</v>
          </cell>
          <cell r="AB212" t="str">
            <v>215500</v>
          </cell>
          <cell r="AC212" t="str">
            <v>CHARIOT H35 (ANCIEN LOC 19)</v>
          </cell>
          <cell r="AD212">
            <v>7817</v>
          </cell>
          <cell r="AE212">
            <v>7817</v>
          </cell>
          <cell r="AF212">
            <v>1558.07</v>
          </cell>
          <cell r="AG212">
            <v>0</v>
          </cell>
          <cell r="AH212">
            <v>42185</v>
          </cell>
          <cell r="AI212" t="str">
            <v>02</v>
          </cell>
        </row>
        <row r="213">
          <cell r="A213">
            <v>15665</v>
          </cell>
          <cell r="I213">
            <v>101977.95</v>
          </cell>
          <cell r="J213" t="str">
            <v>01</v>
          </cell>
          <cell r="N213">
            <v>16074.01</v>
          </cell>
          <cell r="AA213">
            <v>15665</v>
          </cell>
          <cell r="AB213" t="str">
            <v>215500</v>
          </cell>
          <cell r="AC213" t="str">
            <v>CHARIOT FRONTAL DIESEL H80/900D</v>
          </cell>
          <cell r="AD213">
            <v>101977.95</v>
          </cell>
          <cell r="AE213">
            <v>101977.95</v>
          </cell>
          <cell r="AF213">
            <v>16074.01</v>
          </cell>
          <cell r="AG213">
            <v>0</v>
          </cell>
          <cell r="AH213">
            <v>42180</v>
          </cell>
          <cell r="AI213" t="str">
            <v>01</v>
          </cell>
        </row>
        <row r="214">
          <cell r="A214">
            <v>15665</v>
          </cell>
          <cell r="I214">
            <v>101977.95</v>
          </cell>
          <cell r="J214" t="str">
            <v>02</v>
          </cell>
          <cell r="N214">
            <v>0</v>
          </cell>
          <cell r="AA214">
            <v>15665</v>
          </cell>
          <cell r="AB214" t="str">
            <v>215500</v>
          </cell>
          <cell r="AC214" t="str">
            <v>CHARIOT FRONTAL DIESEL H80/900D</v>
          </cell>
          <cell r="AD214">
            <v>101977.95</v>
          </cell>
          <cell r="AE214">
            <v>101977.95</v>
          </cell>
          <cell r="AF214">
            <v>16074.01</v>
          </cell>
          <cell r="AG214">
            <v>0</v>
          </cell>
          <cell r="AH214">
            <v>42180</v>
          </cell>
          <cell r="AI214" t="str">
            <v>01</v>
          </cell>
        </row>
        <row r="215">
          <cell r="A215">
            <v>15665</v>
          </cell>
          <cell r="I215">
            <v>101977.95</v>
          </cell>
          <cell r="J215" t="str">
            <v>04</v>
          </cell>
          <cell r="N215">
            <v>16074.01</v>
          </cell>
          <cell r="AA215">
            <v>15665</v>
          </cell>
          <cell r="AB215" t="str">
            <v>215500</v>
          </cell>
          <cell r="AC215" t="str">
            <v>CHARIOT FRONTAL DIESEL H80/900D</v>
          </cell>
          <cell r="AD215">
            <v>101977.95</v>
          </cell>
          <cell r="AE215">
            <v>101977.95</v>
          </cell>
          <cell r="AF215">
            <v>16074.01</v>
          </cell>
          <cell r="AG215">
            <v>0</v>
          </cell>
          <cell r="AH215">
            <v>42180</v>
          </cell>
          <cell r="AI215" t="str">
            <v>01</v>
          </cell>
        </row>
        <row r="216">
          <cell r="A216">
            <v>13207</v>
          </cell>
          <cell r="I216">
            <v>29552</v>
          </cell>
          <cell r="J216" t="str">
            <v>01</v>
          </cell>
          <cell r="N216">
            <v>0</v>
          </cell>
          <cell r="AA216">
            <v>13207</v>
          </cell>
          <cell r="AB216" t="str">
            <v>215700</v>
          </cell>
          <cell r="AC216" t="str">
            <v>GABARIT "SCHWENKARM" R 996</v>
          </cell>
          <cell r="AD216">
            <v>29552</v>
          </cell>
          <cell r="AE216">
            <v>29552</v>
          </cell>
          <cell r="AF216">
            <v>0</v>
          </cell>
          <cell r="AG216">
            <v>0</v>
          </cell>
          <cell r="AH216">
            <v>42094</v>
          </cell>
          <cell r="AI216" t="str">
            <v>02</v>
          </cell>
        </row>
        <row r="217">
          <cell r="A217">
            <v>13207</v>
          </cell>
          <cell r="I217">
            <v>29552</v>
          </cell>
          <cell r="J217" t="str">
            <v>02</v>
          </cell>
          <cell r="N217">
            <v>0</v>
          </cell>
          <cell r="AA217">
            <v>13207</v>
          </cell>
          <cell r="AB217" t="str">
            <v>215700</v>
          </cell>
          <cell r="AC217" t="str">
            <v>GABARIT "SCHWENKARM" R 996</v>
          </cell>
          <cell r="AD217">
            <v>29552</v>
          </cell>
          <cell r="AE217">
            <v>29552</v>
          </cell>
          <cell r="AF217">
            <v>0</v>
          </cell>
          <cell r="AG217">
            <v>0</v>
          </cell>
          <cell r="AH217">
            <v>42094</v>
          </cell>
          <cell r="AI217" t="str">
            <v>02</v>
          </cell>
        </row>
        <row r="218">
          <cell r="A218">
            <v>13207</v>
          </cell>
          <cell r="I218">
            <v>29552</v>
          </cell>
          <cell r="J218" t="str">
            <v>04</v>
          </cell>
          <cell r="N218">
            <v>0</v>
          </cell>
          <cell r="AA218">
            <v>13207</v>
          </cell>
          <cell r="AB218" t="str">
            <v>215700</v>
          </cell>
          <cell r="AC218" t="str">
            <v>GABARIT "SCHWENKARM" R 996</v>
          </cell>
          <cell r="AD218">
            <v>29552</v>
          </cell>
          <cell r="AE218">
            <v>29552</v>
          </cell>
          <cell r="AF218">
            <v>0</v>
          </cell>
          <cell r="AG218">
            <v>0</v>
          </cell>
          <cell r="AH218">
            <v>42094</v>
          </cell>
          <cell r="AI218" t="str">
            <v>02</v>
          </cell>
        </row>
        <row r="219">
          <cell r="A219">
            <v>12971</v>
          </cell>
          <cell r="I219">
            <v>21571.75</v>
          </cell>
          <cell r="J219" t="str">
            <v>01</v>
          </cell>
          <cell r="N219">
            <v>0</v>
          </cell>
          <cell r="AA219">
            <v>12971</v>
          </cell>
          <cell r="AB219" t="str">
            <v>218100</v>
          </cell>
          <cell r="AC219" t="str">
            <v>VW TOURAN CONFORT 1.9 TDI</v>
          </cell>
          <cell r="AD219">
            <v>21571.75</v>
          </cell>
          <cell r="AE219">
            <v>21571.75</v>
          </cell>
          <cell r="AF219">
            <v>0</v>
          </cell>
          <cell r="AG219">
            <v>0</v>
          </cell>
          <cell r="AH219">
            <v>42180</v>
          </cell>
          <cell r="AI219" t="str">
            <v>01</v>
          </cell>
        </row>
        <row r="220">
          <cell r="A220">
            <v>12971</v>
          </cell>
          <cell r="I220">
            <v>21571.75</v>
          </cell>
          <cell r="J220" t="str">
            <v>02</v>
          </cell>
          <cell r="N220">
            <v>0</v>
          </cell>
          <cell r="AA220">
            <v>12971</v>
          </cell>
          <cell r="AB220" t="str">
            <v>218100</v>
          </cell>
          <cell r="AC220" t="str">
            <v>VW TOURAN CONFORT 1.9 TDI</v>
          </cell>
          <cell r="AD220">
            <v>21571.75</v>
          </cell>
          <cell r="AE220">
            <v>21571.75</v>
          </cell>
          <cell r="AF220">
            <v>0</v>
          </cell>
          <cell r="AG220">
            <v>0</v>
          </cell>
          <cell r="AH220">
            <v>42180</v>
          </cell>
          <cell r="AI220" t="str">
            <v>01</v>
          </cell>
        </row>
        <row r="221">
          <cell r="A221">
            <v>12971</v>
          </cell>
          <cell r="I221">
            <v>21571.75</v>
          </cell>
          <cell r="J221" t="str">
            <v>04</v>
          </cell>
          <cell r="N221">
            <v>0</v>
          </cell>
          <cell r="AA221">
            <v>12971</v>
          </cell>
          <cell r="AB221" t="str">
            <v>218100</v>
          </cell>
          <cell r="AC221" t="str">
            <v>VW TOURAN CONFORT 1.9 TDI</v>
          </cell>
          <cell r="AD221">
            <v>21571.75</v>
          </cell>
          <cell r="AE221">
            <v>21571.75</v>
          </cell>
          <cell r="AF221">
            <v>0</v>
          </cell>
          <cell r="AG221">
            <v>0</v>
          </cell>
          <cell r="AH221">
            <v>42180</v>
          </cell>
          <cell r="AI221" t="str">
            <v>01</v>
          </cell>
        </row>
        <row r="222">
          <cell r="A222">
            <v>20995</v>
          </cell>
          <cell r="I222">
            <v>1250</v>
          </cell>
          <cell r="J222" t="str">
            <v>01</v>
          </cell>
          <cell r="N222">
            <v>0</v>
          </cell>
          <cell r="AA222">
            <v>20995</v>
          </cell>
          <cell r="AB222" t="str">
            <v>218300</v>
          </cell>
          <cell r="AC222" t="str">
            <v>SCANNER POUR IMPRIMANTE</v>
          </cell>
          <cell r="AD222">
            <v>1250</v>
          </cell>
          <cell r="AE222">
            <v>1250</v>
          </cell>
          <cell r="AF222">
            <v>0</v>
          </cell>
          <cell r="AG222">
            <v>271.76</v>
          </cell>
          <cell r="AH222">
            <v>42173</v>
          </cell>
          <cell r="AI222" t="str">
            <v>02</v>
          </cell>
        </row>
        <row r="223">
          <cell r="A223">
            <v>20995</v>
          </cell>
          <cell r="I223">
            <v>1250</v>
          </cell>
          <cell r="J223" t="str">
            <v>02</v>
          </cell>
          <cell r="N223">
            <v>271.76</v>
          </cell>
          <cell r="AA223">
            <v>20995</v>
          </cell>
          <cell r="AB223" t="str">
            <v>218300</v>
          </cell>
          <cell r="AC223" t="str">
            <v>SCANNER POUR IMPRIMANTE</v>
          </cell>
          <cell r="AD223">
            <v>1250</v>
          </cell>
          <cell r="AE223">
            <v>1250</v>
          </cell>
          <cell r="AF223">
            <v>0</v>
          </cell>
          <cell r="AG223">
            <v>271.76</v>
          </cell>
          <cell r="AH223">
            <v>42173</v>
          </cell>
          <cell r="AI223" t="str">
            <v>02</v>
          </cell>
        </row>
        <row r="224">
          <cell r="A224">
            <v>20995</v>
          </cell>
          <cell r="I224">
            <v>1250</v>
          </cell>
          <cell r="J224" t="str">
            <v>04</v>
          </cell>
          <cell r="N224">
            <v>0</v>
          </cell>
          <cell r="AA224">
            <v>20995</v>
          </cell>
          <cell r="AB224" t="str">
            <v>218300</v>
          </cell>
          <cell r="AC224" t="str">
            <v>SCANNER POUR IMPRIMANTE</v>
          </cell>
          <cell r="AD224">
            <v>1250</v>
          </cell>
          <cell r="AE224">
            <v>1250</v>
          </cell>
          <cell r="AF224">
            <v>0</v>
          </cell>
          <cell r="AG224">
            <v>271.76</v>
          </cell>
          <cell r="AH224">
            <v>42173</v>
          </cell>
          <cell r="AI224" t="str">
            <v>02</v>
          </cell>
        </row>
        <row r="225">
          <cell r="A225">
            <v>22632</v>
          </cell>
          <cell r="I225">
            <v>849.36</v>
          </cell>
          <cell r="J225" t="str">
            <v>01</v>
          </cell>
          <cell r="N225">
            <v>510.2</v>
          </cell>
          <cell r="AA225">
            <v>22632</v>
          </cell>
          <cell r="AB225" t="str">
            <v>218300</v>
          </cell>
          <cell r="AC225" t="str">
            <v>VIDEO PROJECTEUR PORTABLE</v>
          </cell>
          <cell r="AD225">
            <v>849.36</v>
          </cell>
          <cell r="AE225">
            <v>849.36</v>
          </cell>
          <cell r="AF225">
            <v>510.2</v>
          </cell>
          <cell r="AG225">
            <v>430.31</v>
          </cell>
          <cell r="AH225">
            <v>42094</v>
          </cell>
          <cell r="AI225" t="str">
            <v>02</v>
          </cell>
        </row>
        <row r="226">
          <cell r="A226">
            <v>22632</v>
          </cell>
          <cell r="I226">
            <v>849.36</v>
          </cell>
          <cell r="J226" t="str">
            <v>02</v>
          </cell>
          <cell r="N226">
            <v>430.31</v>
          </cell>
          <cell r="AA226">
            <v>22632</v>
          </cell>
          <cell r="AB226" t="str">
            <v>218300</v>
          </cell>
          <cell r="AC226" t="str">
            <v>VIDEO PROJECTEUR PORTABLE</v>
          </cell>
          <cell r="AD226">
            <v>849.36</v>
          </cell>
          <cell r="AE226">
            <v>849.36</v>
          </cell>
          <cell r="AF226">
            <v>510.2</v>
          </cell>
          <cell r="AG226">
            <v>430.31</v>
          </cell>
          <cell r="AH226">
            <v>42094</v>
          </cell>
          <cell r="AI226" t="str">
            <v>02</v>
          </cell>
        </row>
        <row r="227">
          <cell r="A227">
            <v>22632</v>
          </cell>
          <cell r="I227">
            <v>849.36</v>
          </cell>
          <cell r="J227" t="str">
            <v>04</v>
          </cell>
          <cell r="N227">
            <v>510.2</v>
          </cell>
          <cell r="AA227">
            <v>22632</v>
          </cell>
          <cell r="AB227" t="str">
            <v>218300</v>
          </cell>
          <cell r="AC227" t="str">
            <v>VIDEO PROJECTEUR PORTABLE</v>
          </cell>
          <cell r="AD227">
            <v>849.36</v>
          </cell>
          <cell r="AE227">
            <v>849.36</v>
          </cell>
          <cell r="AF227">
            <v>510.2</v>
          </cell>
          <cell r="AG227">
            <v>430.31</v>
          </cell>
          <cell r="AH227">
            <v>42094</v>
          </cell>
          <cell r="AI227" t="str">
            <v>02</v>
          </cell>
        </row>
        <row r="228">
          <cell r="A228">
            <v>10275</v>
          </cell>
          <cell r="I228">
            <v>2037.6</v>
          </cell>
          <cell r="J228" t="str">
            <v>01</v>
          </cell>
          <cell r="N228">
            <v>0</v>
          </cell>
          <cell r="AA228">
            <v>10275</v>
          </cell>
          <cell r="AB228" t="str">
            <v>218300</v>
          </cell>
          <cell r="AC228" t="str">
            <v>IMPRIMANTE LASERJET 5100 TN</v>
          </cell>
          <cell r="AD228">
            <v>2037.6</v>
          </cell>
          <cell r="AE228">
            <v>2037.6</v>
          </cell>
          <cell r="AF228">
            <v>0</v>
          </cell>
          <cell r="AG228">
            <v>0</v>
          </cell>
          <cell r="AH228">
            <v>42166</v>
          </cell>
          <cell r="AI228" t="str">
            <v>02</v>
          </cell>
        </row>
        <row r="229">
          <cell r="A229">
            <v>10275</v>
          </cell>
          <cell r="I229">
            <v>2037.6</v>
          </cell>
          <cell r="J229" t="str">
            <v>02</v>
          </cell>
          <cell r="N229">
            <v>0</v>
          </cell>
          <cell r="AA229">
            <v>10275</v>
          </cell>
          <cell r="AB229" t="str">
            <v>218300</v>
          </cell>
          <cell r="AC229" t="str">
            <v>IMPRIMANTE LASERJET 5100 TN</v>
          </cell>
          <cell r="AD229">
            <v>2037.6</v>
          </cell>
          <cell r="AE229">
            <v>2037.6</v>
          </cell>
          <cell r="AF229">
            <v>0</v>
          </cell>
          <cell r="AG229">
            <v>0</v>
          </cell>
          <cell r="AH229">
            <v>42166</v>
          </cell>
          <cell r="AI229" t="str">
            <v>02</v>
          </cell>
        </row>
        <row r="230">
          <cell r="A230">
            <v>10275</v>
          </cell>
          <cell r="I230">
            <v>2037.6</v>
          </cell>
          <cell r="J230" t="str">
            <v>04</v>
          </cell>
          <cell r="N230">
            <v>0</v>
          </cell>
          <cell r="AA230">
            <v>10275</v>
          </cell>
          <cell r="AB230" t="str">
            <v>218300</v>
          </cell>
          <cell r="AC230" t="str">
            <v>IMPRIMANTE LASERJET 5100 TN</v>
          </cell>
          <cell r="AD230">
            <v>2037.6</v>
          </cell>
          <cell r="AE230">
            <v>2037.6</v>
          </cell>
          <cell r="AF230">
            <v>0</v>
          </cell>
          <cell r="AG230">
            <v>0</v>
          </cell>
          <cell r="AH230">
            <v>42166</v>
          </cell>
          <cell r="AI230" t="str">
            <v>02</v>
          </cell>
        </row>
        <row r="231">
          <cell r="A231">
            <v>12483</v>
          </cell>
          <cell r="I231">
            <v>1910.25</v>
          </cell>
          <cell r="J231" t="str">
            <v>01</v>
          </cell>
          <cell r="N231">
            <v>0</v>
          </cell>
          <cell r="AA231">
            <v>12483</v>
          </cell>
          <cell r="AB231" t="str">
            <v>218300</v>
          </cell>
          <cell r="AC231" t="str">
            <v>IMPRIMANTELSERJET HP5100 TN</v>
          </cell>
          <cell r="AD231">
            <v>1910.25</v>
          </cell>
          <cell r="AE231">
            <v>1910.25</v>
          </cell>
          <cell r="AF231">
            <v>0</v>
          </cell>
          <cell r="AG231">
            <v>0</v>
          </cell>
          <cell r="AH231">
            <v>42087</v>
          </cell>
          <cell r="AI231" t="str">
            <v>02</v>
          </cell>
        </row>
        <row r="232">
          <cell r="A232">
            <v>12483</v>
          </cell>
          <cell r="I232">
            <v>1910.25</v>
          </cell>
          <cell r="J232" t="str">
            <v>02</v>
          </cell>
          <cell r="N232">
            <v>0</v>
          </cell>
          <cell r="AA232">
            <v>12483</v>
          </cell>
          <cell r="AB232" t="str">
            <v>218300</v>
          </cell>
          <cell r="AC232" t="str">
            <v>IMPRIMANTELSERJET HP5100 TN</v>
          </cell>
          <cell r="AD232">
            <v>1910.25</v>
          </cell>
          <cell r="AE232">
            <v>1910.25</v>
          </cell>
          <cell r="AF232">
            <v>0</v>
          </cell>
          <cell r="AG232">
            <v>0</v>
          </cell>
          <cell r="AH232">
            <v>42087</v>
          </cell>
          <cell r="AI232" t="str">
            <v>02</v>
          </cell>
        </row>
        <row r="233">
          <cell r="A233">
            <v>12483</v>
          </cell>
          <cell r="I233">
            <v>1910.25</v>
          </cell>
          <cell r="J233" t="str">
            <v>04</v>
          </cell>
          <cell r="N233">
            <v>0</v>
          </cell>
          <cell r="AA233">
            <v>12483</v>
          </cell>
          <cell r="AB233" t="str">
            <v>218300</v>
          </cell>
          <cell r="AC233" t="str">
            <v>IMPRIMANTELSERJET HP5100 TN</v>
          </cell>
          <cell r="AD233">
            <v>1910.25</v>
          </cell>
          <cell r="AE233">
            <v>1910.25</v>
          </cell>
          <cell r="AF233">
            <v>0</v>
          </cell>
          <cell r="AG233">
            <v>0</v>
          </cell>
          <cell r="AH233">
            <v>42087</v>
          </cell>
          <cell r="AI233" t="str">
            <v>02</v>
          </cell>
        </row>
        <row r="234">
          <cell r="A234">
            <v>13098</v>
          </cell>
          <cell r="I234">
            <v>3616</v>
          </cell>
          <cell r="J234" t="str">
            <v>01</v>
          </cell>
          <cell r="N234">
            <v>0</v>
          </cell>
          <cell r="AA234">
            <v>13098</v>
          </cell>
          <cell r="AB234" t="str">
            <v>218300</v>
          </cell>
          <cell r="AC234" t="str">
            <v>TABLETTE PC XPLORE</v>
          </cell>
          <cell r="AD234">
            <v>3616</v>
          </cell>
          <cell r="AE234">
            <v>3616</v>
          </cell>
          <cell r="AF234">
            <v>0</v>
          </cell>
          <cell r="AG234">
            <v>0</v>
          </cell>
          <cell r="AH234">
            <v>42184</v>
          </cell>
          <cell r="AI234" t="str">
            <v>02</v>
          </cell>
        </row>
        <row r="235">
          <cell r="A235">
            <v>13098</v>
          </cell>
          <cell r="I235">
            <v>3616</v>
          </cell>
          <cell r="J235" t="str">
            <v>02</v>
          </cell>
          <cell r="N235">
            <v>0</v>
          </cell>
          <cell r="AA235">
            <v>13098</v>
          </cell>
          <cell r="AB235" t="str">
            <v>218300</v>
          </cell>
          <cell r="AC235" t="str">
            <v>TABLETTE PC XPLORE</v>
          </cell>
          <cell r="AD235">
            <v>3616</v>
          </cell>
          <cell r="AE235">
            <v>3616</v>
          </cell>
          <cell r="AF235">
            <v>0</v>
          </cell>
          <cell r="AG235">
            <v>0</v>
          </cell>
          <cell r="AH235">
            <v>42184</v>
          </cell>
          <cell r="AI235" t="str">
            <v>02</v>
          </cell>
        </row>
        <row r="236">
          <cell r="A236">
            <v>13098</v>
          </cell>
          <cell r="I236">
            <v>3616</v>
          </cell>
          <cell r="J236" t="str">
            <v>04</v>
          </cell>
          <cell r="N236">
            <v>0</v>
          </cell>
          <cell r="AA236">
            <v>13098</v>
          </cell>
          <cell r="AB236" t="str">
            <v>218300</v>
          </cell>
          <cell r="AC236" t="str">
            <v>TABLETTE PC XPLORE</v>
          </cell>
          <cell r="AD236">
            <v>3616</v>
          </cell>
          <cell r="AE236">
            <v>3616</v>
          </cell>
          <cell r="AF236">
            <v>0</v>
          </cell>
          <cell r="AG236">
            <v>0</v>
          </cell>
          <cell r="AH236">
            <v>42184</v>
          </cell>
          <cell r="AI236" t="str">
            <v>02</v>
          </cell>
        </row>
        <row r="237">
          <cell r="A237">
            <v>14725</v>
          </cell>
          <cell r="I237">
            <v>2255.91</v>
          </cell>
          <cell r="J237" t="str">
            <v>01</v>
          </cell>
          <cell r="N237">
            <v>0</v>
          </cell>
          <cell r="AA237">
            <v>14725</v>
          </cell>
          <cell r="AB237" t="str">
            <v>218300</v>
          </cell>
          <cell r="AC237" t="str">
            <v>IMPRIMANTE AF CL7200</v>
          </cell>
          <cell r="AD237">
            <v>2255.91</v>
          </cell>
          <cell r="AE237">
            <v>2255.91</v>
          </cell>
          <cell r="AF237">
            <v>0</v>
          </cell>
          <cell r="AG237">
            <v>0</v>
          </cell>
          <cell r="AH237">
            <v>42087</v>
          </cell>
          <cell r="AI237" t="str">
            <v>02</v>
          </cell>
        </row>
        <row r="238">
          <cell r="A238">
            <v>14725</v>
          </cell>
          <cell r="I238">
            <v>2255.91</v>
          </cell>
          <cell r="J238" t="str">
            <v>02</v>
          </cell>
          <cell r="N238">
            <v>0</v>
          </cell>
          <cell r="AA238">
            <v>14725</v>
          </cell>
          <cell r="AB238" t="str">
            <v>218300</v>
          </cell>
          <cell r="AC238" t="str">
            <v>IMPRIMANTE AF CL7200</v>
          </cell>
          <cell r="AD238">
            <v>2255.91</v>
          </cell>
          <cell r="AE238">
            <v>2255.91</v>
          </cell>
          <cell r="AF238">
            <v>0</v>
          </cell>
          <cell r="AG238">
            <v>0</v>
          </cell>
          <cell r="AH238">
            <v>42087</v>
          </cell>
          <cell r="AI238" t="str">
            <v>02</v>
          </cell>
        </row>
        <row r="239">
          <cell r="A239">
            <v>14725</v>
          </cell>
          <cell r="I239">
            <v>2255.91</v>
          </cell>
          <cell r="J239" t="str">
            <v>04</v>
          </cell>
          <cell r="N239">
            <v>0</v>
          </cell>
          <cell r="AA239">
            <v>14725</v>
          </cell>
          <cell r="AB239" t="str">
            <v>218300</v>
          </cell>
          <cell r="AC239" t="str">
            <v>IMPRIMANTE AF CL7200</v>
          </cell>
          <cell r="AD239">
            <v>2255.91</v>
          </cell>
          <cell r="AE239">
            <v>2255.91</v>
          </cell>
          <cell r="AF239">
            <v>0</v>
          </cell>
          <cell r="AG239">
            <v>0</v>
          </cell>
          <cell r="AH239">
            <v>42087</v>
          </cell>
          <cell r="AI239" t="str">
            <v>02</v>
          </cell>
        </row>
        <row r="240">
          <cell r="A240">
            <v>14767</v>
          </cell>
          <cell r="I240">
            <v>2255.91</v>
          </cell>
          <cell r="J240" t="str">
            <v>01</v>
          </cell>
          <cell r="N240">
            <v>0</v>
          </cell>
          <cell r="AA240">
            <v>14767</v>
          </cell>
          <cell r="AB240" t="str">
            <v>218300</v>
          </cell>
          <cell r="AC240" t="str">
            <v>IMPRIMANTE AF CL7200</v>
          </cell>
          <cell r="AD240">
            <v>2255.91</v>
          </cell>
          <cell r="AE240">
            <v>2255.91</v>
          </cell>
          <cell r="AF240">
            <v>0</v>
          </cell>
          <cell r="AG240">
            <v>0</v>
          </cell>
          <cell r="AH240">
            <v>42087</v>
          </cell>
          <cell r="AI240" t="str">
            <v>02</v>
          </cell>
        </row>
        <row r="241">
          <cell r="A241">
            <v>14767</v>
          </cell>
          <cell r="I241">
            <v>2255.91</v>
          </cell>
          <cell r="J241" t="str">
            <v>02</v>
          </cell>
          <cell r="N241">
            <v>0</v>
          </cell>
          <cell r="AA241">
            <v>14767</v>
          </cell>
          <cell r="AB241" t="str">
            <v>218300</v>
          </cell>
          <cell r="AC241" t="str">
            <v>IMPRIMANTE AF CL7200</v>
          </cell>
          <cell r="AD241">
            <v>2255.91</v>
          </cell>
          <cell r="AE241">
            <v>2255.91</v>
          </cell>
          <cell r="AF241">
            <v>0</v>
          </cell>
          <cell r="AG241">
            <v>0</v>
          </cell>
          <cell r="AH241">
            <v>42087</v>
          </cell>
          <cell r="AI241" t="str">
            <v>02</v>
          </cell>
        </row>
        <row r="242">
          <cell r="A242">
            <v>14767</v>
          </cell>
          <cell r="I242">
            <v>2255.91</v>
          </cell>
          <cell r="J242" t="str">
            <v>04</v>
          </cell>
          <cell r="N242">
            <v>0</v>
          </cell>
          <cell r="AA242">
            <v>14767</v>
          </cell>
          <cell r="AB242" t="str">
            <v>218300</v>
          </cell>
          <cell r="AC242" t="str">
            <v>IMPRIMANTE AF CL7200</v>
          </cell>
          <cell r="AD242">
            <v>2255.91</v>
          </cell>
          <cell r="AE242">
            <v>2255.91</v>
          </cell>
          <cell r="AF242">
            <v>0</v>
          </cell>
          <cell r="AG242">
            <v>0</v>
          </cell>
          <cell r="AH242">
            <v>42087</v>
          </cell>
          <cell r="AI242" t="str">
            <v>02</v>
          </cell>
        </row>
        <row r="243">
          <cell r="A243">
            <v>16970</v>
          </cell>
          <cell r="I243">
            <v>510.37</v>
          </cell>
          <cell r="J243" t="str">
            <v>01</v>
          </cell>
          <cell r="N243">
            <v>0</v>
          </cell>
          <cell r="AA243">
            <v>16970</v>
          </cell>
          <cell r="AB243" t="str">
            <v>218300</v>
          </cell>
          <cell r="AC243" t="str">
            <v>LECTEUR CAB BLUETOOTH LS3578 FZ</v>
          </cell>
          <cell r="AD243">
            <v>510.37</v>
          </cell>
          <cell r="AE243">
            <v>510.37</v>
          </cell>
          <cell r="AF243">
            <v>0</v>
          </cell>
          <cell r="AG243">
            <v>0</v>
          </cell>
          <cell r="AH243">
            <v>42082</v>
          </cell>
          <cell r="AI243" t="str">
            <v>02</v>
          </cell>
        </row>
        <row r="244">
          <cell r="A244">
            <v>16970</v>
          </cell>
          <cell r="I244">
            <v>510.37</v>
          </cell>
          <cell r="J244" t="str">
            <v>02</v>
          </cell>
          <cell r="N244">
            <v>0</v>
          </cell>
          <cell r="AA244">
            <v>16970</v>
          </cell>
          <cell r="AB244" t="str">
            <v>218300</v>
          </cell>
          <cell r="AC244" t="str">
            <v>LECTEUR CAB BLUETOOTH LS3578 FZ</v>
          </cell>
          <cell r="AD244">
            <v>510.37</v>
          </cell>
          <cell r="AE244">
            <v>510.37</v>
          </cell>
          <cell r="AF244">
            <v>0</v>
          </cell>
          <cell r="AG244">
            <v>0</v>
          </cell>
          <cell r="AH244">
            <v>42082</v>
          </cell>
          <cell r="AI244" t="str">
            <v>02</v>
          </cell>
        </row>
        <row r="245">
          <cell r="A245">
            <v>16970</v>
          </cell>
          <cell r="I245">
            <v>510.37</v>
          </cell>
          <cell r="J245" t="str">
            <v>04</v>
          </cell>
          <cell r="N245">
            <v>0</v>
          </cell>
          <cell r="AA245">
            <v>16970</v>
          </cell>
          <cell r="AB245" t="str">
            <v>218300</v>
          </cell>
          <cell r="AC245" t="str">
            <v>LECTEUR CAB BLUETOOTH LS3578 FZ</v>
          </cell>
          <cell r="AD245">
            <v>510.37</v>
          </cell>
          <cell r="AE245">
            <v>510.37</v>
          </cell>
          <cell r="AF245">
            <v>0</v>
          </cell>
          <cell r="AG245">
            <v>0</v>
          </cell>
          <cell r="AH245">
            <v>42082</v>
          </cell>
          <cell r="AI245" t="str">
            <v>02</v>
          </cell>
        </row>
        <row r="246">
          <cell r="A246">
            <v>16971</v>
          </cell>
          <cell r="I246">
            <v>510.37</v>
          </cell>
          <cell r="J246" t="str">
            <v>01</v>
          </cell>
          <cell r="N246">
            <v>0</v>
          </cell>
          <cell r="AA246">
            <v>16971</v>
          </cell>
          <cell r="AB246" t="str">
            <v>218300</v>
          </cell>
          <cell r="AC246" t="str">
            <v>LECTEUR CAB BLUETOOTH LS3578 FZ</v>
          </cell>
          <cell r="AD246">
            <v>510.37</v>
          </cell>
          <cell r="AE246">
            <v>510.37</v>
          </cell>
          <cell r="AF246">
            <v>0</v>
          </cell>
          <cell r="AG246">
            <v>0</v>
          </cell>
          <cell r="AH246">
            <v>42082</v>
          </cell>
          <cell r="AI246" t="str">
            <v>02</v>
          </cell>
        </row>
        <row r="247">
          <cell r="A247">
            <v>16971</v>
          </cell>
          <cell r="I247">
            <v>510.37</v>
          </cell>
          <cell r="J247" t="str">
            <v>02</v>
          </cell>
          <cell r="N247">
            <v>0</v>
          </cell>
          <cell r="AA247">
            <v>16971</v>
          </cell>
          <cell r="AB247" t="str">
            <v>218300</v>
          </cell>
          <cell r="AC247" t="str">
            <v>LECTEUR CAB BLUETOOTH LS3578 FZ</v>
          </cell>
          <cell r="AD247">
            <v>510.37</v>
          </cell>
          <cell r="AE247">
            <v>510.37</v>
          </cell>
          <cell r="AF247">
            <v>0</v>
          </cell>
          <cell r="AG247">
            <v>0</v>
          </cell>
          <cell r="AH247">
            <v>42082</v>
          </cell>
          <cell r="AI247" t="str">
            <v>02</v>
          </cell>
        </row>
        <row r="248">
          <cell r="A248">
            <v>16971</v>
          </cell>
          <cell r="I248">
            <v>510.37</v>
          </cell>
          <cell r="J248" t="str">
            <v>04</v>
          </cell>
          <cell r="N248">
            <v>0</v>
          </cell>
          <cell r="AA248">
            <v>16971</v>
          </cell>
          <cell r="AB248" t="str">
            <v>218300</v>
          </cell>
          <cell r="AC248" t="str">
            <v>LECTEUR CAB BLUETOOTH LS3578 FZ</v>
          </cell>
          <cell r="AD248">
            <v>510.37</v>
          </cell>
          <cell r="AE248">
            <v>510.37</v>
          </cell>
          <cell r="AF248">
            <v>0</v>
          </cell>
          <cell r="AG248">
            <v>0</v>
          </cell>
          <cell r="AH248">
            <v>42082</v>
          </cell>
          <cell r="AI248" t="str">
            <v>02</v>
          </cell>
        </row>
        <row r="249">
          <cell r="A249">
            <v>16972</v>
          </cell>
          <cell r="I249">
            <v>510.36</v>
          </cell>
          <cell r="J249" t="str">
            <v>01</v>
          </cell>
          <cell r="N249">
            <v>0</v>
          </cell>
          <cell r="AA249">
            <v>16972</v>
          </cell>
          <cell r="AB249" t="str">
            <v>218300</v>
          </cell>
          <cell r="AC249" t="str">
            <v>LECTEUR CAB BLUETOOTH LS3578 FZ</v>
          </cell>
          <cell r="AD249">
            <v>510.36</v>
          </cell>
          <cell r="AE249">
            <v>510.36</v>
          </cell>
          <cell r="AF249">
            <v>0</v>
          </cell>
          <cell r="AG249">
            <v>0</v>
          </cell>
          <cell r="AH249">
            <v>42082</v>
          </cell>
          <cell r="AI249" t="str">
            <v>02</v>
          </cell>
        </row>
        <row r="250">
          <cell r="A250">
            <v>16972</v>
          </cell>
          <cell r="I250">
            <v>510.36</v>
          </cell>
          <cell r="J250" t="str">
            <v>02</v>
          </cell>
          <cell r="N250">
            <v>0</v>
          </cell>
          <cell r="AA250">
            <v>16972</v>
          </cell>
          <cell r="AB250" t="str">
            <v>218300</v>
          </cell>
          <cell r="AC250" t="str">
            <v>LECTEUR CAB BLUETOOTH LS3578 FZ</v>
          </cell>
          <cell r="AD250">
            <v>510.36</v>
          </cell>
          <cell r="AE250">
            <v>510.36</v>
          </cell>
          <cell r="AF250">
            <v>0</v>
          </cell>
          <cell r="AG250">
            <v>0</v>
          </cell>
          <cell r="AH250">
            <v>42082</v>
          </cell>
          <cell r="AI250" t="str">
            <v>02</v>
          </cell>
        </row>
        <row r="251">
          <cell r="A251">
            <v>16972</v>
          </cell>
          <cell r="I251">
            <v>510.36</v>
          </cell>
          <cell r="J251" t="str">
            <v>04</v>
          </cell>
          <cell r="N251">
            <v>0</v>
          </cell>
          <cell r="AA251">
            <v>16972</v>
          </cell>
          <cell r="AB251" t="str">
            <v>218300</v>
          </cell>
          <cell r="AC251" t="str">
            <v>LECTEUR CAB BLUETOOTH LS3578 FZ</v>
          </cell>
          <cell r="AD251">
            <v>510.36</v>
          </cell>
          <cell r="AE251">
            <v>510.36</v>
          </cell>
          <cell r="AF251">
            <v>0</v>
          </cell>
          <cell r="AG251">
            <v>0</v>
          </cell>
          <cell r="AH251">
            <v>42082</v>
          </cell>
          <cell r="AI251" t="str">
            <v>02</v>
          </cell>
        </row>
        <row r="252">
          <cell r="A252">
            <v>20589</v>
          </cell>
          <cell r="I252">
            <v>481.63</v>
          </cell>
          <cell r="J252" t="str">
            <v>01</v>
          </cell>
          <cell r="N252">
            <v>0</v>
          </cell>
          <cell r="AA252">
            <v>20589</v>
          </cell>
          <cell r="AB252" t="str">
            <v>218350</v>
          </cell>
          <cell r="AC252" t="str">
            <v>PC 8200 SFF</v>
          </cell>
          <cell r="AD252">
            <v>481.63</v>
          </cell>
          <cell r="AE252">
            <v>481.63</v>
          </cell>
          <cell r="AF252">
            <v>0</v>
          </cell>
          <cell r="AG252">
            <v>0</v>
          </cell>
          <cell r="AH252">
            <v>42170</v>
          </cell>
          <cell r="AI252" t="str">
            <v>02</v>
          </cell>
        </row>
        <row r="253">
          <cell r="A253">
            <v>20589</v>
          </cell>
          <cell r="I253">
            <v>481.63</v>
          </cell>
          <cell r="J253" t="str">
            <v>02</v>
          </cell>
          <cell r="N253">
            <v>0</v>
          </cell>
          <cell r="AA253">
            <v>20589</v>
          </cell>
          <cell r="AB253" t="str">
            <v>218350</v>
          </cell>
          <cell r="AC253" t="str">
            <v>PC 8200 SFF</v>
          </cell>
          <cell r="AD253">
            <v>481.63</v>
          </cell>
          <cell r="AE253">
            <v>481.63</v>
          </cell>
          <cell r="AF253">
            <v>0</v>
          </cell>
          <cell r="AG253">
            <v>0</v>
          </cell>
          <cell r="AH253">
            <v>42170</v>
          </cell>
          <cell r="AI253" t="str">
            <v>02</v>
          </cell>
        </row>
        <row r="254">
          <cell r="A254">
            <v>20589</v>
          </cell>
          <cell r="I254">
            <v>481.63</v>
          </cell>
          <cell r="J254" t="str">
            <v>04</v>
          </cell>
          <cell r="N254">
            <v>0</v>
          </cell>
          <cell r="AA254">
            <v>20589</v>
          </cell>
          <cell r="AB254" t="str">
            <v>218350</v>
          </cell>
          <cell r="AC254" t="str">
            <v>PC 8200 SFF</v>
          </cell>
          <cell r="AD254">
            <v>481.63</v>
          </cell>
          <cell r="AE254">
            <v>481.63</v>
          </cell>
          <cell r="AF254">
            <v>0</v>
          </cell>
          <cell r="AG254">
            <v>0</v>
          </cell>
          <cell r="AH254">
            <v>42170</v>
          </cell>
          <cell r="AI254" t="str">
            <v>02</v>
          </cell>
        </row>
        <row r="255">
          <cell r="A255">
            <v>20532</v>
          </cell>
          <cell r="I255">
            <v>849.59</v>
          </cell>
          <cell r="J255" t="str">
            <v>01</v>
          </cell>
          <cell r="N255">
            <v>0</v>
          </cell>
          <cell r="AA255">
            <v>20532</v>
          </cell>
          <cell r="AB255" t="str">
            <v>218350</v>
          </cell>
          <cell r="AC255" t="str">
            <v>PC HP 8460P</v>
          </cell>
          <cell r="AD255">
            <v>849.59</v>
          </cell>
          <cell r="AE255">
            <v>849.59</v>
          </cell>
          <cell r="AF255">
            <v>0</v>
          </cell>
          <cell r="AG255">
            <v>0</v>
          </cell>
          <cell r="AH255">
            <v>42087</v>
          </cell>
          <cell r="AI255" t="str">
            <v>02</v>
          </cell>
        </row>
        <row r="256">
          <cell r="A256">
            <v>20532</v>
          </cell>
          <cell r="I256">
            <v>849.59</v>
          </cell>
          <cell r="J256" t="str">
            <v>02</v>
          </cell>
          <cell r="N256">
            <v>0</v>
          </cell>
          <cell r="AA256">
            <v>20532</v>
          </cell>
          <cell r="AB256" t="str">
            <v>218350</v>
          </cell>
          <cell r="AC256" t="str">
            <v>PC HP 8460P</v>
          </cell>
          <cell r="AD256">
            <v>849.59</v>
          </cell>
          <cell r="AE256">
            <v>849.59</v>
          </cell>
          <cell r="AF256">
            <v>0</v>
          </cell>
          <cell r="AG256">
            <v>0</v>
          </cell>
          <cell r="AH256">
            <v>42087</v>
          </cell>
          <cell r="AI256" t="str">
            <v>02</v>
          </cell>
        </row>
        <row r="257">
          <cell r="A257">
            <v>20532</v>
          </cell>
          <cell r="I257">
            <v>849.59</v>
          </cell>
          <cell r="J257" t="str">
            <v>04</v>
          </cell>
          <cell r="N257">
            <v>0</v>
          </cell>
          <cell r="AA257">
            <v>20532</v>
          </cell>
          <cell r="AB257" t="str">
            <v>218350</v>
          </cell>
          <cell r="AC257" t="str">
            <v>PC HP 8460P</v>
          </cell>
          <cell r="AD257">
            <v>849.59</v>
          </cell>
          <cell r="AE257">
            <v>849.59</v>
          </cell>
          <cell r="AF257">
            <v>0</v>
          </cell>
          <cell r="AG257">
            <v>0</v>
          </cell>
          <cell r="AH257">
            <v>42087</v>
          </cell>
          <cell r="AI257" t="str">
            <v>02</v>
          </cell>
        </row>
        <row r="258">
          <cell r="A258">
            <v>22115</v>
          </cell>
          <cell r="I258">
            <v>872.35</v>
          </cell>
          <cell r="J258" t="str">
            <v>01</v>
          </cell>
          <cell r="N258">
            <v>188.02</v>
          </cell>
          <cell r="AA258">
            <v>22115</v>
          </cell>
          <cell r="AB258" t="str">
            <v>218350</v>
          </cell>
          <cell r="AC258" t="str">
            <v>PC PORTABLE HP 8470P FRANCAIS</v>
          </cell>
          <cell r="AD258">
            <v>872.35</v>
          </cell>
          <cell r="AE258">
            <v>872.35</v>
          </cell>
          <cell r="AF258">
            <v>188.02</v>
          </cell>
          <cell r="AG258">
            <v>134.79</v>
          </cell>
          <cell r="AH258">
            <v>42185</v>
          </cell>
          <cell r="AI258" t="str">
            <v>02</v>
          </cell>
        </row>
        <row r="259">
          <cell r="A259">
            <v>22115</v>
          </cell>
          <cell r="I259">
            <v>872.35</v>
          </cell>
          <cell r="J259" t="str">
            <v>02</v>
          </cell>
          <cell r="N259">
            <v>134.79</v>
          </cell>
          <cell r="AA259">
            <v>22115</v>
          </cell>
          <cell r="AB259" t="str">
            <v>218350</v>
          </cell>
          <cell r="AC259" t="str">
            <v>PC PORTABLE HP 8470P FRANCAIS</v>
          </cell>
          <cell r="AD259">
            <v>872.35</v>
          </cell>
          <cell r="AE259">
            <v>872.35</v>
          </cell>
          <cell r="AF259">
            <v>188.02</v>
          </cell>
          <cell r="AG259">
            <v>134.79</v>
          </cell>
          <cell r="AH259">
            <v>42185</v>
          </cell>
          <cell r="AI259" t="str">
            <v>02</v>
          </cell>
        </row>
        <row r="260">
          <cell r="A260">
            <v>22115</v>
          </cell>
          <cell r="I260">
            <v>872.35</v>
          </cell>
          <cell r="J260" t="str">
            <v>04</v>
          </cell>
          <cell r="N260">
            <v>188.02</v>
          </cell>
          <cell r="AA260">
            <v>22115</v>
          </cell>
          <cell r="AB260" t="str">
            <v>218350</v>
          </cell>
          <cell r="AC260" t="str">
            <v>PC PORTABLE HP 8470P FRANCAIS</v>
          </cell>
          <cell r="AD260">
            <v>872.35</v>
          </cell>
          <cell r="AE260">
            <v>872.35</v>
          </cell>
          <cell r="AF260">
            <v>188.02</v>
          </cell>
          <cell r="AG260">
            <v>134.79</v>
          </cell>
          <cell r="AH260">
            <v>42185</v>
          </cell>
          <cell r="AI260" t="str">
            <v>02</v>
          </cell>
        </row>
        <row r="261">
          <cell r="A261">
            <v>22765</v>
          </cell>
          <cell r="I261">
            <v>881.63</v>
          </cell>
          <cell r="J261" t="str">
            <v>01</v>
          </cell>
          <cell r="N261">
            <v>460.53</v>
          </cell>
          <cell r="AA261">
            <v>22765</v>
          </cell>
          <cell r="AB261" t="str">
            <v>218350</v>
          </cell>
          <cell r="AC261" t="str">
            <v>PC HP 8470P</v>
          </cell>
          <cell r="AD261">
            <v>881.63</v>
          </cell>
          <cell r="AE261">
            <v>881.63</v>
          </cell>
          <cell r="AF261">
            <v>460.53</v>
          </cell>
          <cell r="AG261">
            <v>329.08</v>
          </cell>
          <cell r="AH261">
            <v>42087</v>
          </cell>
          <cell r="AI261" t="str">
            <v>02</v>
          </cell>
        </row>
        <row r="262">
          <cell r="A262">
            <v>22765</v>
          </cell>
          <cell r="I262">
            <v>881.63</v>
          </cell>
          <cell r="J262" t="str">
            <v>02</v>
          </cell>
          <cell r="N262">
            <v>329.08</v>
          </cell>
          <cell r="AA262">
            <v>22765</v>
          </cell>
          <cell r="AB262" t="str">
            <v>218350</v>
          </cell>
          <cell r="AC262" t="str">
            <v>PC HP 8470P</v>
          </cell>
          <cell r="AD262">
            <v>881.63</v>
          </cell>
          <cell r="AE262">
            <v>881.63</v>
          </cell>
          <cell r="AF262">
            <v>460.53</v>
          </cell>
          <cell r="AG262">
            <v>329.08</v>
          </cell>
          <cell r="AH262">
            <v>42087</v>
          </cell>
          <cell r="AI262" t="str">
            <v>02</v>
          </cell>
        </row>
        <row r="263">
          <cell r="A263">
            <v>22765</v>
          </cell>
          <cell r="I263">
            <v>881.63</v>
          </cell>
          <cell r="J263" t="str">
            <v>04</v>
          </cell>
          <cell r="N263">
            <v>460.53</v>
          </cell>
          <cell r="AA263">
            <v>22765</v>
          </cell>
          <cell r="AB263" t="str">
            <v>218350</v>
          </cell>
          <cell r="AC263" t="str">
            <v>PC HP 8470P</v>
          </cell>
          <cell r="AD263">
            <v>881.63</v>
          </cell>
          <cell r="AE263">
            <v>881.63</v>
          </cell>
          <cell r="AF263">
            <v>460.53</v>
          </cell>
          <cell r="AG263">
            <v>329.08</v>
          </cell>
          <cell r="AH263">
            <v>42087</v>
          </cell>
          <cell r="AI263" t="str">
            <v>02</v>
          </cell>
        </row>
        <row r="264">
          <cell r="A264">
            <v>13062</v>
          </cell>
          <cell r="I264">
            <v>531</v>
          </cell>
          <cell r="J264" t="str">
            <v>01</v>
          </cell>
          <cell r="N264">
            <v>0</v>
          </cell>
          <cell r="AA264">
            <v>13062</v>
          </cell>
          <cell r="AB264" t="str">
            <v>218350</v>
          </cell>
          <cell r="AC264" t="str">
            <v>PC COMPAQ DC 7600</v>
          </cell>
          <cell r="AD264">
            <v>531</v>
          </cell>
          <cell r="AE264">
            <v>531</v>
          </cell>
          <cell r="AF264">
            <v>0</v>
          </cell>
          <cell r="AG264">
            <v>0</v>
          </cell>
          <cell r="AH264">
            <v>42137</v>
          </cell>
          <cell r="AI264" t="str">
            <v>02</v>
          </cell>
        </row>
        <row r="265">
          <cell r="A265">
            <v>13062</v>
          </cell>
          <cell r="I265">
            <v>531</v>
          </cell>
          <cell r="J265" t="str">
            <v>02</v>
          </cell>
          <cell r="N265">
            <v>0</v>
          </cell>
          <cell r="AA265">
            <v>13062</v>
          </cell>
          <cell r="AB265" t="str">
            <v>218350</v>
          </cell>
          <cell r="AC265" t="str">
            <v>PC COMPAQ DC 7600</v>
          </cell>
          <cell r="AD265">
            <v>531</v>
          </cell>
          <cell r="AE265">
            <v>531</v>
          </cell>
          <cell r="AF265">
            <v>0</v>
          </cell>
          <cell r="AG265">
            <v>0</v>
          </cell>
          <cell r="AH265">
            <v>42137</v>
          </cell>
          <cell r="AI265" t="str">
            <v>02</v>
          </cell>
        </row>
        <row r="266">
          <cell r="A266">
            <v>13062</v>
          </cell>
          <cell r="I266">
            <v>531</v>
          </cell>
          <cell r="J266" t="str">
            <v>04</v>
          </cell>
          <cell r="N266">
            <v>0</v>
          </cell>
          <cell r="AA266">
            <v>13062</v>
          </cell>
          <cell r="AB266" t="str">
            <v>218350</v>
          </cell>
          <cell r="AC266" t="str">
            <v>PC COMPAQ DC 7600</v>
          </cell>
          <cell r="AD266">
            <v>531</v>
          </cell>
          <cell r="AE266">
            <v>531</v>
          </cell>
          <cell r="AF266">
            <v>0</v>
          </cell>
          <cell r="AG266">
            <v>0</v>
          </cell>
          <cell r="AH266">
            <v>42137</v>
          </cell>
          <cell r="AI266" t="str">
            <v>02</v>
          </cell>
        </row>
        <row r="267">
          <cell r="A267">
            <v>13164</v>
          </cell>
          <cell r="I267">
            <v>536</v>
          </cell>
          <cell r="J267" t="str">
            <v>01</v>
          </cell>
          <cell r="N267">
            <v>0</v>
          </cell>
          <cell r="AA267">
            <v>13164</v>
          </cell>
          <cell r="AB267" t="str">
            <v>218350</v>
          </cell>
          <cell r="AC267" t="str">
            <v>PC DC 7600 SFF</v>
          </cell>
          <cell r="AD267">
            <v>536</v>
          </cell>
          <cell r="AE267">
            <v>536</v>
          </cell>
          <cell r="AF267">
            <v>0</v>
          </cell>
          <cell r="AG267">
            <v>0</v>
          </cell>
          <cell r="AH267">
            <v>42185</v>
          </cell>
          <cell r="AI267" t="str">
            <v>02</v>
          </cell>
        </row>
        <row r="268">
          <cell r="A268">
            <v>13164</v>
          </cell>
          <cell r="I268">
            <v>536</v>
          </cell>
          <cell r="J268" t="str">
            <v>02</v>
          </cell>
          <cell r="N268">
            <v>0</v>
          </cell>
          <cell r="AA268">
            <v>13164</v>
          </cell>
          <cell r="AB268" t="str">
            <v>218350</v>
          </cell>
          <cell r="AC268" t="str">
            <v>PC DC 7600 SFF</v>
          </cell>
          <cell r="AD268">
            <v>536</v>
          </cell>
          <cell r="AE268">
            <v>536</v>
          </cell>
          <cell r="AF268">
            <v>0</v>
          </cell>
          <cell r="AG268">
            <v>0</v>
          </cell>
          <cell r="AH268">
            <v>42185</v>
          </cell>
          <cell r="AI268" t="str">
            <v>02</v>
          </cell>
        </row>
        <row r="269">
          <cell r="A269">
            <v>13164</v>
          </cell>
          <cell r="I269">
            <v>536</v>
          </cell>
          <cell r="J269" t="str">
            <v>04</v>
          </cell>
          <cell r="N269">
            <v>0</v>
          </cell>
          <cell r="AA269">
            <v>13164</v>
          </cell>
          <cell r="AB269" t="str">
            <v>218350</v>
          </cell>
          <cell r="AC269" t="str">
            <v>PC DC 7600 SFF</v>
          </cell>
          <cell r="AD269">
            <v>536</v>
          </cell>
          <cell r="AE269">
            <v>536</v>
          </cell>
          <cell r="AF269">
            <v>0</v>
          </cell>
          <cell r="AG269">
            <v>0</v>
          </cell>
          <cell r="AH269">
            <v>42185</v>
          </cell>
          <cell r="AI269" t="str">
            <v>02</v>
          </cell>
        </row>
        <row r="270">
          <cell r="A270">
            <v>15327</v>
          </cell>
          <cell r="I270">
            <v>1040</v>
          </cell>
          <cell r="J270" t="str">
            <v>01</v>
          </cell>
          <cell r="N270">
            <v>0</v>
          </cell>
          <cell r="AA270">
            <v>15327</v>
          </cell>
          <cell r="AB270" t="str">
            <v>218350</v>
          </cell>
          <cell r="AC270" t="str">
            <v>PC PORTABLE D830 - T7250</v>
          </cell>
          <cell r="AD270">
            <v>1040</v>
          </cell>
          <cell r="AE270">
            <v>1040</v>
          </cell>
          <cell r="AF270">
            <v>0</v>
          </cell>
          <cell r="AG270">
            <v>0</v>
          </cell>
          <cell r="AH270">
            <v>42081</v>
          </cell>
          <cell r="AI270" t="str">
            <v>02</v>
          </cell>
        </row>
        <row r="271">
          <cell r="A271">
            <v>15327</v>
          </cell>
          <cell r="I271">
            <v>1040</v>
          </cell>
          <cell r="J271" t="str">
            <v>02</v>
          </cell>
          <cell r="N271">
            <v>0</v>
          </cell>
          <cell r="AA271">
            <v>15327</v>
          </cell>
          <cell r="AB271" t="str">
            <v>218350</v>
          </cell>
          <cell r="AC271" t="str">
            <v>PC PORTABLE D830 - T7250</v>
          </cell>
          <cell r="AD271">
            <v>1040</v>
          </cell>
          <cell r="AE271">
            <v>1040</v>
          </cell>
          <cell r="AF271">
            <v>0</v>
          </cell>
          <cell r="AG271">
            <v>0</v>
          </cell>
          <cell r="AH271">
            <v>42081</v>
          </cell>
          <cell r="AI271" t="str">
            <v>02</v>
          </cell>
        </row>
        <row r="272">
          <cell r="A272">
            <v>15327</v>
          </cell>
          <cell r="I272">
            <v>1040</v>
          </cell>
          <cell r="J272" t="str">
            <v>04</v>
          </cell>
          <cell r="N272">
            <v>0</v>
          </cell>
          <cell r="AA272">
            <v>15327</v>
          </cell>
          <cell r="AB272" t="str">
            <v>218350</v>
          </cell>
          <cell r="AC272" t="str">
            <v>PC PORTABLE D830 - T7250</v>
          </cell>
          <cell r="AD272">
            <v>1040</v>
          </cell>
          <cell r="AE272">
            <v>1040</v>
          </cell>
          <cell r="AF272">
            <v>0</v>
          </cell>
          <cell r="AG272">
            <v>0</v>
          </cell>
          <cell r="AH272">
            <v>42081</v>
          </cell>
          <cell r="AI272" t="str">
            <v>02</v>
          </cell>
        </row>
        <row r="273">
          <cell r="A273">
            <v>18342</v>
          </cell>
          <cell r="I273">
            <v>445</v>
          </cell>
          <cell r="J273" t="str">
            <v>01</v>
          </cell>
          <cell r="N273">
            <v>0</v>
          </cell>
          <cell r="AA273">
            <v>18342</v>
          </cell>
          <cell r="AB273" t="str">
            <v>218350</v>
          </cell>
          <cell r="AC273" t="str">
            <v>PC FIXE 8000SFF</v>
          </cell>
          <cell r="AD273">
            <v>445</v>
          </cell>
          <cell r="AE273">
            <v>445</v>
          </cell>
          <cell r="AF273">
            <v>0</v>
          </cell>
          <cell r="AG273">
            <v>0</v>
          </cell>
          <cell r="AH273">
            <v>42102</v>
          </cell>
          <cell r="AI273" t="str">
            <v>02</v>
          </cell>
        </row>
        <row r="274">
          <cell r="A274">
            <v>18342</v>
          </cell>
          <cell r="I274">
            <v>445</v>
          </cell>
          <cell r="J274" t="str">
            <v>02</v>
          </cell>
          <cell r="N274">
            <v>0</v>
          </cell>
          <cell r="AA274">
            <v>18342</v>
          </cell>
          <cell r="AB274" t="str">
            <v>218350</v>
          </cell>
          <cell r="AC274" t="str">
            <v>PC FIXE 8000SFF</v>
          </cell>
          <cell r="AD274">
            <v>445</v>
          </cell>
          <cell r="AE274">
            <v>445</v>
          </cell>
          <cell r="AF274">
            <v>0</v>
          </cell>
          <cell r="AG274">
            <v>0</v>
          </cell>
          <cell r="AH274">
            <v>42102</v>
          </cell>
          <cell r="AI274" t="str">
            <v>02</v>
          </cell>
        </row>
        <row r="275">
          <cell r="A275">
            <v>18342</v>
          </cell>
          <cell r="I275">
            <v>445</v>
          </cell>
          <cell r="J275" t="str">
            <v>04</v>
          </cell>
          <cell r="N275">
            <v>0</v>
          </cell>
          <cell r="AA275">
            <v>18342</v>
          </cell>
          <cell r="AB275" t="str">
            <v>218350</v>
          </cell>
          <cell r="AC275" t="str">
            <v>PC FIXE 8000SFF</v>
          </cell>
          <cell r="AD275">
            <v>445</v>
          </cell>
          <cell r="AE275">
            <v>445</v>
          </cell>
          <cell r="AF275">
            <v>0</v>
          </cell>
          <cell r="AG275">
            <v>0</v>
          </cell>
          <cell r="AH275">
            <v>42102</v>
          </cell>
          <cell r="AI275" t="str">
            <v>02</v>
          </cell>
        </row>
        <row r="276">
          <cell r="A276">
            <v>754</v>
          </cell>
          <cell r="I276">
            <v>446.07</v>
          </cell>
          <cell r="J276" t="str">
            <v>01</v>
          </cell>
          <cell r="N276">
            <v>0</v>
          </cell>
          <cell r="AA276">
            <v>754</v>
          </cell>
          <cell r="AB276" t="str">
            <v>218400</v>
          </cell>
          <cell r="AC276" t="str">
            <v>ARMOIRE DE RANGEMENT ATRO</v>
          </cell>
          <cell r="AD276">
            <v>446.07</v>
          </cell>
          <cell r="AE276">
            <v>446.07</v>
          </cell>
          <cell r="AF276">
            <v>0</v>
          </cell>
          <cell r="AG276">
            <v>0</v>
          </cell>
          <cell r="AH276">
            <v>42082</v>
          </cell>
          <cell r="AI276" t="str">
            <v>02</v>
          </cell>
        </row>
        <row r="277">
          <cell r="A277">
            <v>754</v>
          </cell>
          <cell r="I277">
            <v>446.07</v>
          </cell>
          <cell r="J277" t="str">
            <v>02</v>
          </cell>
          <cell r="N277">
            <v>0</v>
          </cell>
          <cell r="AA277">
            <v>754</v>
          </cell>
          <cell r="AB277" t="str">
            <v>218400</v>
          </cell>
          <cell r="AC277" t="str">
            <v>ARMOIRE DE RANGEMENT ATRO</v>
          </cell>
          <cell r="AD277">
            <v>446.07</v>
          </cell>
          <cell r="AE277">
            <v>446.07</v>
          </cell>
          <cell r="AF277">
            <v>0</v>
          </cell>
          <cell r="AG277">
            <v>0</v>
          </cell>
          <cell r="AH277">
            <v>42082</v>
          </cell>
          <cell r="AI277" t="str">
            <v>02</v>
          </cell>
        </row>
        <row r="278">
          <cell r="A278">
            <v>754</v>
          </cell>
          <cell r="I278">
            <v>446.07</v>
          </cell>
          <cell r="J278" t="str">
            <v>04</v>
          </cell>
          <cell r="N278">
            <v>0</v>
          </cell>
          <cell r="AA278">
            <v>754</v>
          </cell>
          <cell r="AB278" t="str">
            <v>218400</v>
          </cell>
          <cell r="AC278" t="str">
            <v>ARMOIRE DE RANGEMENT ATRO</v>
          </cell>
          <cell r="AD278">
            <v>446.07</v>
          </cell>
          <cell r="AE278">
            <v>446.07</v>
          </cell>
          <cell r="AF278">
            <v>0</v>
          </cell>
          <cell r="AG278">
            <v>0</v>
          </cell>
          <cell r="AH278">
            <v>42082</v>
          </cell>
          <cell r="AI278" t="str">
            <v>02</v>
          </cell>
        </row>
        <row r="279">
          <cell r="A279">
            <v>4402</v>
          </cell>
          <cell r="I279">
            <v>465.4</v>
          </cell>
          <cell r="J279" t="str">
            <v>01</v>
          </cell>
          <cell r="N279">
            <v>0</v>
          </cell>
          <cell r="AA279">
            <v>4402</v>
          </cell>
          <cell r="AB279" t="str">
            <v>218400</v>
          </cell>
          <cell r="AC279" t="str">
            <v>ARMOIRE MOYENNE A RIDEAUX</v>
          </cell>
          <cell r="AD279">
            <v>465.4</v>
          </cell>
          <cell r="AE279">
            <v>465.4</v>
          </cell>
          <cell r="AF279">
            <v>0</v>
          </cell>
          <cell r="AG279">
            <v>0</v>
          </cell>
          <cell r="AH279">
            <v>42082</v>
          </cell>
          <cell r="AI279" t="str">
            <v>02</v>
          </cell>
        </row>
        <row r="280">
          <cell r="A280">
            <v>4402</v>
          </cell>
          <cell r="I280">
            <v>465.4</v>
          </cell>
          <cell r="J280" t="str">
            <v>02</v>
          </cell>
          <cell r="N280">
            <v>0</v>
          </cell>
          <cell r="AA280">
            <v>4402</v>
          </cell>
          <cell r="AB280" t="str">
            <v>218400</v>
          </cell>
          <cell r="AC280" t="str">
            <v>ARMOIRE MOYENNE A RIDEAUX</v>
          </cell>
          <cell r="AD280">
            <v>465.4</v>
          </cell>
          <cell r="AE280">
            <v>465.4</v>
          </cell>
          <cell r="AF280">
            <v>0</v>
          </cell>
          <cell r="AG280">
            <v>0</v>
          </cell>
          <cell r="AH280">
            <v>42082</v>
          </cell>
          <cell r="AI280" t="str">
            <v>02</v>
          </cell>
        </row>
        <row r="281">
          <cell r="A281">
            <v>4402</v>
          </cell>
          <cell r="I281">
            <v>465.4</v>
          </cell>
          <cell r="J281" t="str">
            <v>04</v>
          </cell>
          <cell r="N281">
            <v>0</v>
          </cell>
          <cell r="AA281">
            <v>4402</v>
          </cell>
          <cell r="AB281" t="str">
            <v>218400</v>
          </cell>
          <cell r="AC281" t="str">
            <v>ARMOIRE MOYENNE A RIDEAUX</v>
          </cell>
          <cell r="AD281">
            <v>465.4</v>
          </cell>
          <cell r="AE281">
            <v>465.4</v>
          </cell>
          <cell r="AF281">
            <v>0</v>
          </cell>
          <cell r="AG281">
            <v>0</v>
          </cell>
          <cell r="AH281">
            <v>42082</v>
          </cell>
          <cell r="AI281" t="str">
            <v>02</v>
          </cell>
        </row>
        <row r="282">
          <cell r="A282">
            <v>7487</v>
          </cell>
          <cell r="I282">
            <v>446.07</v>
          </cell>
          <cell r="J282" t="str">
            <v>01</v>
          </cell>
          <cell r="N282">
            <v>0</v>
          </cell>
          <cell r="AA282">
            <v>7487</v>
          </cell>
          <cell r="AB282" t="str">
            <v>218400</v>
          </cell>
          <cell r="AC282" t="str">
            <v>ARMOIRE DE RANGEMENT</v>
          </cell>
          <cell r="AD282">
            <v>446.07</v>
          </cell>
          <cell r="AE282">
            <v>446.07</v>
          </cell>
          <cell r="AF282">
            <v>0</v>
          </cell>
          <cell r="AG282">
            <v>0</v>
          </cell>
          <cell r="AH282">
            <v>42185</v>
          </cell>
          <cell r="AI282" t="str">
            <v>02</v>
          </cell>
        </row>
        <row r="283">
          <cell r="A283">
            <v>7487</v>
          </cell>
          <cell r="I283">
            <v>446.07</v>
          </cell>
          <cell r="J283" t="str">
            <v>02</v>
          </cell>
          <cell r="N283">
            <v>0</v>
          </cell>
          <cell r="AA283">
            <v>7487</v>
          </cell>
          <cell r="AB283" t="str">
            <v>218400</v>
          </cell>
          <cell r="AC283" t="str">
            <v>ARMOIRE DE RANGEMENT</v>
          </cell>
          <cell r="AD283">
            <v>446.07</v>
          </cell>
          <cell r="AE283">
            <v>446.07</v>
          </cell>
          <cell r="AF283">
            <v>0</v>
          </cell>
          <cell r="AG283">
            <v>0</v>
          </cell>
          <cell r="AH283">
            <v>42185</v>
          </cell>
          <cell r="AI283" t="str">
            <v>02</v>
          </cell>
        </row>
        <row r="284">
          <cell r="A284">
            <v>7487</v>
          </cell>
          <cell r="I284">
            <v>446.07</v>
          </cell>
          <cell r="J284" t="str">
            <v>04</v>
          </cell>
          <cell r="N284">
            <v>0</v>
          </cell>
          <cell r="AA284">
            <v>7487</v>
          </cell>
          <cell r="AB284" t="str">
            <v>218400</v>
          </cell>
          <cell r="AC284" t="str">
            <v>ARMOIRE DE RANGEMENT</v>
          </cell>
          <cell r="AD284">
            <v>446.07</v>
          </cell>
          <cell r="AE284">
            <v>446.07</v>
          </cell>
          <cell r="AF284">
            <v>0</v>
          </cell>
          <cell r="AG284">
            <v>0</v>
          </cell>
          <cell r="AH284">
            <v>42185</v>
          </cell>
          <cell r="AI284" t="str">
            <v>02</v>
          </cell>
        </row>
        <row r="285">
          <cell r="A285">
            <v>7941</v>
          </cell>
          <cell r="I285">
            <v>446.07</v>
          </cell>
          <cell r="J285" t="str">
            <v>01</v>
          </cell>
          <cell r="N285">
            <v>0</v>
          </cell>
          <cell r="AA285">
            <v>7941</v>
          </cell>
          <cell r="AB285" t="str">
            <v>218400</v>
          </cell>
          <cell r="AC285" t="str">
            <v>ARMOIRE DE RANGEMENT</v>
          </cell>
          <cell r="AD285">
            <v>446.07</v>
          </cell>
          <cell r="AE285">
            <v>446.07</v>
          </cell>
          <cell r="AF285">
            <v>0</v>
          </cell>
          <cell r="AG285">
            <v>0</v>
          </cell>
          <cell r="AH285">
            <v>42082</v>
          </cell>
          <cell r="AI285" t="str">
            <v>02</v>
          </cell>
        </row>
        <row r="286">
          <cell r="A286">
            <v>7941</v>
          </cell>
          <cell r="I286">
            <v>446.07</v>
          </cell>
          <cell r="J286" t="str">
            <v>02</v>
          </cell>
          <cell r="N286">
            <v>0</v>
          </cell>
          <cell r="AA286">
            <v>7941</v>
          </cell>
          <cell r="AB286" t="str">
            <v>218400</v>
          </cell>
          <cell r="AC286" t="str">
            <v>ARMOIRE DE RANGEMENT</v>
          </cell>
          <cell r="AD286">
            <v>446.07</v>
          </cell>
          <cell r="AE286">
            <v>446.07</v>
          </cell>
          <cell r="AF286">
            <v>0</v>
          </cell>
          <cell r="AG286">
            <v>0</v>
          </cell>
          <cell r="AH286">
            <v>42082</v>
          </cell>
          <cell r="AI286" t="str">
            <v>02</v>
          </cell>
        </row>
        <row r="287">
          <cell r="A287">
            <v>7941</v>
          </cell>
          <cell r="I287">
            <v>446.07</v>
          </cell>
          <cell r="J287" t="str">
            <v>04</v>
          </cell>
          <cell r="N287">
            <v>0</v>
          </cell>
          <cell r="AA287">
            <v>7941</v>
          </cell>
          <cell r="AB287" t="str">
            <v>218400</v>
          </cell>
          <cell r="AC287" t="str">
            <v>ARMOIRE DE RANGEMENT</v>
          </cell>
          <cell r="AD287">
            <v>446.07</v>
          </cell>
          <cell r="AE287">
            <v>446.07</v>
          </cell>
          <cell r="AF287">
            <v>0</v>
          </cell>
          <cell r="AG287">
            <v>0</v>
          </cell>
          <cell r="AH287">
            <v>42082</v>
          </cell>
          <cell r="AI287" t="str">
            <v>02</v>
          </cell>
        </row>
        <row r="288">
          <cell r="A288">
            <v>22092</v>
          </cell>
          <cell r="I288">
            <v>845.38</v>
          </cell>
          <cell r="J288" t="str">
            <v>01</v>
          </cell>
          <cell r="N288">
            <v>638.65</v>
          </cell>
          <cell r="AA288">
            <v>22092</v>
          </cell>
          <cell r="AB288" t="str">
            <v>218400</v>
          </cell>
          <cell r="AC288" t="str">
            <v>PORTE DE TRAVAIL</v>
          </cell>
          <cell r="AD288">
            <v>845.38</v>
          </cell>
          <cell r="AE288">
            <v>845.38</v>
          </cell>
          <cell r="AF288">
            <v>638.65</v>
          </cell>
          <cell r="AG288">
            <v>576.64</v>
          </cell>
          <cell r="AH288">
            <v>42181</v>
          </cell>
          <cell r="AI288" t="str">
            <v>02</v>
          </cell>
        </row>
        <row r="289">
          <cell r="A289">
            <v>22092</v>
          </cell>
          <cell r="I289">
            <v>845.38</v>
          </cell>
          <cell r="J289" t="str">
            <v>02</v>
          </cell>
          <cell r="N289">
            <v>576.64</v>
          </cell>
          <cell r="AA289">
            <v>22092</v>
          </cell>
          <cell r="AB289" t="str">
            <v>218400</v>
          </cell>
          <cell r="AC289" t="str">
            <v>PORTE DE TRAVAIL</v>
          </cell>
          <cell r="AD289">
            <v>845.38</v>
          </cell>
          <cell r="AE289">
            <v>845.38</v>
          </cell>
          <cell r="AF289">
            <v>638.65</v>
          </cell>
          <cell r="AG289">
            <v>576.64</v>
          </cell>
          <cell r="AH289">
            <v>42181</v>
          </cell>
          <cell r="AI289" t="str">
            <v>02</v>
          </cell>
        </row>
        <row r="290">
          <cell r="A290">
            <v>22092</v>
          </cell>
          <cell r="I290">
            <v>845.38</v>
          </cell>
          <cell r="J290" t="str">
            <v>04</v>
          </cell>
          <cell r="N290">
            <v>638.65</v>
          </cell>
          <cell r="AA290">
            <v>22092</v>
          </cell>
          <cell r="AB290" t="str">
            <v>218400</v>
          </cell>
          <cell r="AC290" t="str">
            <v>PORTE DE TRAVAIL</v>
          </cell>
          <cell r="AD290">
            <v>845.38</v>
          </cell>
          <cell r="AE290">
            <v>845.38</v>
          </cell>
          <cell r="AF290">
            <v>638.65</v>
          </cell>
          <cell r="AG290">
            <v>576.64</v>
          </cell>
          <cell r="AH290">
            <v>42181</v>
          </cell>
          <cell r="AI290" t="str">
            <v>02</v>
          </cell>
        </row>
        <row r="291">
          <cell r="A291">
            <v>7943</v>
          </cell>
          <cell r="I291">
            <v>467.94</v>
          </cell>
          <cell r="J291" t="str">
            <v>01</v>
          </cell>
          <cell r="N291">
            <v>0</v>
          </cell>
          <cell r="AA291">
            <v>7943</v>
          </cell>
          <cell r="AB291" t="str">
            <v>218400</v>
          </cell>
          <cell r="AC291" t="str">
            <v>ARMOIRE DE RANGEMENT</v>
          </cell>
          <cell r="AD291">
            <v>467.94</v>
          </cell>
          <cell r="AE291">
            <v>467.94</v>
          </cell>
          <cell r="AF291">
            <v>0</v>
          </cell>
          <cell r="AG291">
            <v>0</v>
          </cell>
          <cell r="AH291">
            <v>42082</v>
          </cell>
          <cell r="AI291" t="str">
            <v>02</v>
          </cell>
        </row>
        <row r="292">
          <cell r="A292">
            <v>7943</v>
          </cell>
          <cell r="I292">
            <v>467.94</v>
          </cell>
          <cell r="J292" t="str">
            <v>02</v>
          </cell>
          <cell r="N292">
            <v>0</v>
          </cell>
          <cell r="AA292">
            <v>7943</v>
          </cell>
          <cell r="AB292" t="str">
            <v>218400</v>
          </cell>
          <cell r="AC292" t="str">
            <v>ARMOIRE DE RANGEMENT</v>
          </cell>
          <cell r="AD292">
            <v>467.94</v>
          </cell>
          <cell r="AE292">
            <v>467.94</v>
          </cell>
          <cell r="AF292">
            <v>0</v>
          </cell>
          <cell r="AG292">
            <v>0</v>
          </cell>
          <cell r="AH292">
            <v>42082</v>
          </cell>
          <cell r="AI292" t="str">
            <v>02</v>
          </cell>
        </row>
        <row r="293">
          <cell r="A293">
            <v>7943</v>
          </cell>
          <cell r="I293">
            <v>467.94</v>
          </cell>
          <cell r="J293" t="str">
            <v>04</v>
          </cell>
          <cell r="N293">
            <v>0</v>
          </cell>
          <cell r="AA293">
            <v>7943</v>
          </cell>
          <cell r="AB293" t="str">
            <v>218400</v>
          </cell>
          <cell r="AC293" t="str">
            <v>ARMOIRE DE RANGEMENT</v>
          </cell>
          <cell r="AD293">
            <v>467.94</v>
          </cell>
          <cell r="AE293">
            <v>467.94</v>
          </cell>
          <cell r="AF293">
            <v>0</v>
          </cell>
          <cell r="AG293">
            <v>0</v>
          </cell>
          <cell r="AH293">
            <v>42082</v>
          </cell>
          <cell r="AI293" t="str">
            <v>02</v>
          </cell>
        </row>
        <row r="294">
          <cell r="A294">
            <v>8374</v>
          </cell>
          <cell r="I294">
            <v>434.52</v>
          </cell>
          <cell r="J294" t="str">
            <v>01</v>
          </cell>
          <cell r="N294">
            <v>0</v>
          </cell>
          <cell r="AA294">
            <v>8374</v>
          </cell>
          <cell r="AB294" t="str">
            <v>218400</v>
          </cell>
          <cell r="AC294" t="str">
            <v>ARMOIRE ATRO</v>
          </cell>
          <cell r="AD294">
            <v>434.52</v>
          </cell>
          <cell r="AE294">
            <v>434.52</v>
          </cell>
          <cell r="AF294">
            <v>0</v>
          </cell>
          <cell r="AG294">
            <v>0</v>
          </cell>
          <cell r="AH294">
            <v>42082</v>
          </cell>
          <cell r="AI294" t="str">
            <v>02</v>
          </cell>
        </row>
        <row r="295">
          <cell r="A295">
            <v>8374</v>
          </cell>
          <cell r="I295">
            <v>434.52</v>
          </cell>
          <cell r="J295" t="str">
            <v>02</v>
          </cell>
          <cell r="N295">
            <v>0</v>
          </cell>
          <cell r="AA295">
            <v>8374</v>
          </cell>
          <cell r="AB295" t="str">
            <v>218400</v>
          </cell>
          <cell r="AC295" t="str">
            <v>ARMOIRE ATRO</v>
          </cell>
          <cell r="AD295">
            <v>434.52</v>
          </cell>
          <cell r="AE295">
            <v>434.52</v>
          </cell>
          <cell r="AF295">
            <v>0</v>
          </cell>
          <cell r="AG295">
            <v>0</v>
          </cell>
          <cell r="AH295">
            <v>42082</v>
          </cell>
          <cell r="AI295" t="str">
            <v>02</v>
          </cell>
        </row>
        <row r="296">
          <cell r="A296">
            <v>8374</v>
          </cell>
          <cell r="I296">
            <v>434.52</v>
          </cell>
          <cell r="J296" t="str">
            <v>04</v>
          </cell>
          <cell r="N296">
            <v>0</v>
          </cell>
          <cell r="AA296">
            <v>8374</v>
          </cell>
          <cell r="AB296" t="str">
            <v>218400</v>
          </cell>
          <cell r="AC296" t="str">
            <v>ARMOIRE ATRO</v>
          </cell>
          <cell r="AD296">
            <v>434.52</v>
          </cell>
          <cell r="AE296">
            <v>434.52</v>
          </cell>
          <cell r="AF296">
            <v>0</v>
          </cell>
          <cell r="AG296">
            <v>0</v>
          </cell>
          <cell r="AH296">
            <v>42082</v>
          </cell>
          <cell r="AI296" t="str">
            <v>02</v>
          </cell>
        </row>
        <row r="297">
          <cell r="A297">
            <v>8375</v>
          </cell>
          <cell r="I297">
            <v>467.94</v>
          </cell>
          <cell r="J297" t="str">
            <v>01</v>
          </cell>
          <cell r="N297">
            <v>0</v>
          </cell>
          <cell r="AA297">
            <v>8375</v>
          </cell>
          <cell r="AB297" t="str">
            <v>218400</v>
          </cell>
          <cell r="AC297" t="str">
            <v>ARMOIRE ATRO</v>
          </cell>
          <cell r="AD297">
            <v>467.94</v>
          </cell>
          <cell r="AE297">
            <v>467.94</v>
          </cell>
          <cell r="AF297">
            <v>0</v>
          </cell>
          <cell r="AG297">
            <v>0</v>
          </cell>
          <cell r="AH297">
            <v>42082</v>
          </cell>
          <cell r="AI297" t="str">
            <v>02</v>
          </cell>
        </row>
        <row r="298">
          <cell r="A298">
            <v>8375</v>
          </cell>
          <cell r="I298">
            <v>467.94</v>
          </cell>
          <cell r="J298" t="str">
            <v>02</v>
          </cell>
          <cell r="N298">
            <v>0</v>
          </cell>
          <cell r="AA298">
            <v>8375</v>
          </cell>
          <cell r="AB298" t="str">
            <v>218400</v>
          </cell>
          <cell r="AC298" t="str">
            <v>ARMOIRE ATRO</v>
          </cell>
          <cell r="AD298">
            <v>467.94</v>
          </cell>
          <cell r="AE298">
            <v>467.94</v>
          </cell>
          <cell r="AF298">
            <v>0</v>
          </cell>
          <cell r="AG298">
            <v>0</v>
          </cell>
          <cell r="AH298">
            <v>42082</v>
          </cell>
          <cell r="AI298" t="str">
            <v>02</v>
          </cell>
        </row>
        <row r="299">
          <cell r="A299">
            <v>8375</v>
          </cell>
          <cell r="I299">
            <v>467.94</v>
          </cell>
          <cell r="J299" t="str">
            <v>04</v>
          </cell>
          <cell r="N299">
            <v>0</v>
          </cell>
          <cell r="AA299">
            <v>8375</v>
          </cell>
          <cell r="AB299" t="str">
            <v>218400</v>
          </cell>
          <cell r="AC299" t="str">
            <v>ARMOIRE ATRO</v>
          </cell>
          <cell r="AD299">
            <v>467.94</v>
          </cell>
          <cell r="AE299">
            <v>467.94</v>
          </cell>
          <cell r="AF299">
            <v>0</v>
          </cell>
          <cell r="AG299">
            <v>0</v>
          </cell>
          <cell r="AH299">
            <v>42082</v>
          </cell>
          <cell r="AI299" t="str">
            <v>02</v>
          </cell>
        </row>
        <row r="300">
          <cell r="A300">
            <v>7417</v>
          </cell>
          <cell r="I300">
            <v>446.07</v>
          </cell>
          <cell r="J300" t="str">
            <v>01</v>
          </cell>
          <cell r="N300">
            <v>0</v>
          </cell>
          <cell r="AA300">
            <v>7417</v>
          </cell>
          <cell r="AB300" t="str">
            <v>218400</v>
          </cell>
          <cell r="AC300" t="str">
            <v>ARMOIRE DE RANGEMENT</v>
          </cell>
          <cell r="AD300">
            <v>446.07</v>
          </cell>
          <cell r="AE300">
            <v>446.07</v>
          </cell>
          <cell r="AF300">
            <v>0</v>
          </cell>
          <cell r="AG300">
            <v>0</v>
          </cell>
          <cell r="AH300">
            <v>42082</v>
          </cell>
          <cell r="AI300" t="str">
            <v>02</v>
          </cell>
        </row>
        <row r="301">
          <cell r="A301">
            <v>7417</v>
          </cell>
          <cell r="I301">
            <v>446.07</v>
          </cell>
          <cell r="J301" t="str">
            <v>02</v>
          </cell>
          <cell r="N301">
            <v>0</v>
          </cell>
          <cell r="AA301">
            <v>7417</v>
          </cell>
          <cell r="AB301" t="str">
            <v>218400</v>
          </cell>
          <cell r="AC301" t="str">
            <v>ARMOIRE DE RANGEMENT</v>
          </cell>
          <cell r="AD301">
            <v>446.07</v>
          </cell>
          <cell r="AE301">
            <v>446.07</v>
          </cell>
          <cell r="AF301">
            <v>0</v>
          </cell>
          <cell r="AG301">
            <v>0</v>
          </cell>
          <cell r="AH301">
            <v>42082</v>
          </cell>
          <cell r="AI301" t="str">
            <v>02</v>
          </cell>
        </row>
        <row r="302">
          <cell r="A302">
            <v>7417</v>
          </cell>
          <cell r="I302">
            <v>446.07</v>
          </cell>
          <cell r="J302" t="str">
            <v>04</v>
          </cell>
          <cell r="N302">
            <v>0</v>
          </cell>
          <cell r="AA302">
            <v>7417</v>
          </cell>
          <cell r="AB302" t="str">
            <v>218400</v>
          </cell>
          <cell r="AC302" t="str">
            <v>ARMOIRE DE RANGEMENT</v>
          </cell>
          <cell r="AD302">
            <v>446.07</v>
          </cell>
          <cell r="AE302">
            <v>446.07</v>
          </cell>
          <cell r="AF302">
            <v>0</v>
          </cell>
          <cell r="AG302">
            <v>0</v>
          </cell>
          <cell r="AH302">
            <v>42082</v>
          </cell>
          <cell r="AI302" t="str">
            <v>02</v>
          </cell>
        </row>
        <row r="303">
          <cell r="A303">
            <v>475</v>
          </cell>
          <cell r="I303">
            <v>395.07</v>
          </cell>
          <cell r="J303" t="str">
            <v>01</v>
          </cell>
          <cell r="N303">
            <v>0</v>
          </cell>
          <cell r="AA303">
            <v>475</v>
          </cell>
          <cell r="AB303" t="str">
            <v>218400</v>
          </cell>
          <cell r="AC303" t="str">
            <v>BUREAU MINISTERIEL VINCO STABI</v>
          </cell>
          <cell r="AD303">
            <v>395.07</v>
          </cell>
          <cell r="AE303">
            <v>395.07</v>
          </cell>
          <cell r="AF303">
            <v>0</v>
          </cell>
          <cell r="AG303">
            <v>0</v>
          </cell>
          <cell r="AH303">
            <v>42082</v>
          </cell>
          <cell r="AI303" t="str">
            <v>02</v>
          </cell>
        </row>
        <row r="304">
          <cell r="A304">
            <v>475</v>
          </cell>
          <cell r="I304">
            <v>395.07</v>
          </cell>
          <cell r="J304" t="str">
            <v>02</v>
          </cell>
          <cell r="N304">
            <v>0</v>
          </cell>
          <cell r="AA304">
            <v>475</v>
          </cell>
          <cell r="AB304" t="str">
            <v>218400</v>
          </cell>
          <cell r="AC304" t="str">
            <v>BUREAU MINISTERIEL VINCO STABI</v>
          </cell>
          <cell r="AD304">
            <v>395.07</v>
          </cell>
          <cell r="AE304">
            <v>395.07</v>
          </cell>
          <cell r="AF304">
            <v>0</v>
          </cell>
          <cell r="AG304">
            <v>0</v>
          </cell>
          <cell r="AH304">
            <v>42082</v>
          </cell>
          <cell r="AI304" t="str">
            <v>02</v>
          </cell>
        </row>
        <row r="305">
          <cell r="A305">
            <v>475</v>
          </cell>
          <cell r="I305">
            <v>395.07</v>
          </cell>
          <cell r="J305" t="str">
            <v>04</v>
          </cell>
          <cell r="N305">
            <v>0</v>
          </cell>
          <cell r="AA305">
            <v>475</v>
          </cell>
          <cell r="AB305" t="str">
            <v>218400</v>
          </cell>
          <cell r="AC305" t="str">
            <v>BUREAU MINISTERIEL VINCO STABI</v>
          </cell>
          <cell r="AD305">
            <v>395.07</v>
          </cell>
          <cell r="AE305">
            <v>395.07</v>
          </cell>
          <cell r="AF305">
            <v>0</v>
          </cell>
          <cell r="AG305">
            <v>0</v>
          </cell>
          <cell r="AH305">
            <v>42082</v>
          </cell>
          <cell r="AI305" t="str">
            <v>02</v>
          </cell>
        </row>
        <row r="306">
          <cell r="A306">
            <v>337</v>
          </cell>
          <cell r="I306">
            <v>540.28</v>
          </cell>
          <cell r="J306" t="str">
            <v>01</v>
          </cell>
          <cell r="N306">
            <v>0</v>
          </cell>
          <cell r="AA306">
            <v>337</v>
          </cell>
          <cell r="AB306" t="str">
            <v>218400</v>
          </cell>
          <cell r="AC306" t="str">
            <v>ARMOIRE  6050 16 TABLETTES</v>
          </cell>
          <cell r="AD306">
            <v>540.28</v>
          </cell>
          <cell r="AE306">
            <v>540.28</v>
          </cell>
          <cell r="AF306">
            <v>0</v>
          </cell>
          <cell r="AG306">
            <v>0</v>
          </cell>
          <cell r="AH306">
            <v>42082</v>
          </cell>
          <cell r="AI306" t="str">
            <v>02</v>
          </cell>
        </row>
        <row r="307">
          <cell r="A307">
            <v>337</v>
          </cell>
          <cell r="I307">
            <v>540.28</v>
          </cell>
          <cell r="J307" t="str">
            <v>02</v>
          </cell>
          <cell r="N307">
            <v>0</v>
          </cell>
          <cell r="AA307">
            <v>337</v>
          </cell>
          <cell r="AB307" t="str">
            <v>218400</v>
          </cell>
          <cell r="AC307" t="str">
            <v>ARMOIRE  6050 16 TABLETTES</v>
          </cell>
          <cell r="AD307">
            <v>540.28</v>
          </cell>
          <cell r="AE307">
            <v>540.28</v>
          </cell>
          <cell r="AF307">
            <v>0</v>
          </cell>
          <cell r="AG307">
            <v>0</v>
          </cell>
          <cell r="AH307">
            <v>42082</v>
          </cell>
          <cell r="AI307" t="str">
            <v>02</v>
          </cell>
        </row>
        <row r="308">
          <cell r="A308">
            <v>337</v>
          </cell>
          <cell r="I308">
            <v>540.28</v>
          </cell>
          <cell r="J308" t="str">
            <v>04</v>
          </cell>
          <cell r="N308">
            <v>0</v>
          </cell>
          <cell r="AA308">
            <v>337</v>
          </cell>
          <cell r="AB308" t="str">
            <v>218400</v>
          </cell>
          <cell r="AC308" t="str">
            <v>ARMOIRE  6050 16 TABLETTES</v>
          </cell>
          <cell r="AD308">
            <v>540.28</v>
          </cell>
          <cell r="AE308">
            <v>540.28</v>
          </cell>
          <cell r="AF308">
            <v>0</v>
          </cell>
          <cell r="AG308">
            <v>0</v>
          </cell>
          <cell r="AH308">
            <v>42082</v>
          </cell>
          <cell r="AI308" t="str">
            <v>02</v>
          </cell>
        </row>
        <row r="309">
          <cell r="A309">
            <v>0</v>
          </cell>
          <cell r="I309">
            <v>0</v>
          </cell>
          <cell r="J309">
            <v>0</v>
          </cell>
          <cell r="N309">
            <v>0</v>
          </cell>
        </row>
        <row r="310">
          <cell r="A310">
            <v>0</v>
          </cell>
          <cell r="I310">
            <v>0</v>
          </cell>
          <cell r="J310">
            <v>0</v>
          </cell>
          <cell r="N310">
            <v>0</v>
          </cell>
        </row>
        <row r="311">
          <cell r="A311">
            <v>0</v>
          </cell>
          <cell r="I311">
            <v>0</v>
          </cell>
          <cell r="J311">
            <v>0</v>
          </cell>
          <cell r="N311">
            <v>0</v>
          </cell>
        </row>
        <row r="312">
          <cell r="A312">
            <v>0</v>
          </cell>
          <cell r="I312">
            <v>0</v>
          </cell>
          <cell r="J312">
            <v>0</v>
          </cell>
          <cell r="N312">
            <v>0</v>
          </cell>
        </row>
        <row r="313">
          <cell r="A313">
            <v>0</v>
          </cell>
          <cell r="I313">
            <v>0</v>
          </cell>
          <cell r="J313">
            <v>0</v>
          </cell>
          <cell r="N313">
            <v>0</v>
          </cell>
        </row>
        <row r="314">
          <cell r="A314">
            <v>0</v>
          </cell>
          <cell r="I314">
            <v>0</v>
          </cell>
          <cell r="J314">
            <v>0</v>
          </cell>
          <cell r="N314">
            <v>0</v>
          </cell>
        </row>
        <row r="315">
          <cell r="A315">
            <v>0</v>
          </cell>
          <cell r="I315">
            <v>0</v>
          </cell>
          <cell r="J315">
            <v>0</v>
          </cell>
          <cell r="N315">
            <v>0</v>
          </cell>
        </row>
        <row r="316">
          <cell r="A316">
            <v>0</v>
          </cell>
          <cell r="I316">
            <v>0</v>
          </cell>
          <cell r="J316">
            <v>0</v>
          </cell>
          <cell r="N316">
            <v>0</v>
          </cell>
        </row>
        <row r="317">
          <cell r="A317">
            <v>0</v>
          </cell>
          <cell r="I317">
            <v>0</v>
          </cell>
          <cell r="J317">
            <v>0</v>
          </cell>
          <cell r="N317">
            <v>0</v>
          </cell>
        </row>
        <row r="318">
          <cell r="A318">
            <v>0</v>
          </cell>
          <cell r="I318">
            <v>0</v>
          </cell>
          <cell r="J318">
            <v>0</v>
          </cell>
          <cell r="N318">
            <v>0</v>
          </cell>
        </row>
        <row r="319">
          <cell r="A319">
            <v>0</v>
          </cell>
          <cell r="I319">
            <v>0</v>
          </cell>
          <cell r="J319">
            <v>0</v>
          </cell>
          <cell r="N319">
            <v>0</v>
          </cell>
        </row>
        <row r="320">
          <cell r="A320">
            <v>0</v>
          </cell>
          <cell r="I320">
            <v>0</v>
          </cell>
          <cell r="J320">
            <v>0</v>
          </cell>
          <cell r="N320">
            <v>0</v>
          </cell>
        </row>
        <row r="321">
          <cell r="A321">
            <v>0</v>
          </cell>
          <cell r="I321">
            <v>0</v>
          </cell>
          <cell r="J321">
            <v>0</v>
          </cell>
          <cell r="N321">
            <v>0</v>
          </cell>
        </row>
        <row r="322">
          <cell r="A322">
            <v>0</v>
          </cell>
          <cell r="I322">
            <v>0</v>
          </cell>
          <cell r="J322">
            <v>0</v>
          </cell>
          <cell r="N322">
            <v>0</v>
          </cell>
        </row>
        <row r="323">
          <cell r="A323">
            <v>0</v>
          </cell>
          <cell r="I323">
            <v>0</v>
          </cell>
          <cell r="J323">
            <v>0</v>
          </cell>
          <cell r="N323">
            <v>0</v>
          </cell>
        </row>
      </sheetData>
      <sheetData sheetId="7"/>
      <sheetData sheetId="8"/>
      <sheetData sheetId="9"/>
      <sheetData sheetId="10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ggi Vanessa (LEC)" refreshedDate="42249.602779629633" createdVersion="5" refreshedVersion="5" minRefreshableVersion="3" recordCount="4435">
  <cacheSource type="worksheet">
    <worksheetSource ref="A1:H1048576" sheet="CONVERT"/>
  </cacheSource>
  <cacheFields count="8">
    <cacheField name="Compte" numFmtId="0">
      <sharedItems containsBlank="1" count="29">
        <s v="205100"/>
        <s v="212000"/>
        <s v="213010"/>
        <s v="213020"/>
        <s v="213030"/>
        <s v="215600"/>
        <s v="215700"/>
        <s v="215750"/>
        <s v="218100"/>
        <s v="218200"/>
        <s v="218300"/>
        <s v="218350"/>
        <s v="218400"/>
        <m/>
        <s v="211060" u="1"/>
        <s v="213530" u="1"/>
        <s v="213060" u="1"/>
        <s v="218250" u="1"/>
        <s v="213520" u="1"/>
        <s v="213050" u="1"/>
        <s v="213510" u="1"/>
        <s v="213040" u="1"/>
        <s v="215500" u="1"/>
        <s v="213031" u="1"/>
        <s v="215400" u="1"/>
        <s v="215300" u="1"/>
        <s v="213540" u="1"/>
        <s v="215450" u="1"/>
        <s v="211000" u="1"/>
      </sharedItems>
    </cacheField>
    <cacheField name="N° fiche" numFmtId="0">
      <sharedItems containsString="0" containsBlank="1" containsNumber="1" containsInteger="1" minValue="15296" maxValue="23483"/>
    </cacheField>
    <cacheField name="Référence principale" numFmtId="0">
      <sharedItems containsBlank="1"/>
    </cacheField>
    <cacheField name="Libellé" numFmtId="0">
      <sharedItems containsBlank="1"/>
    </cacheField>
    <cacheField name="Base comptable" numFmtId="0">
      <sharedItems containsString="0" containsBlank="1" containsNumber="1" minValue="623" maxValue="131305.29"/>
    </cacheField>
    <cacheField name="Type amortissement" numFmtId="0">
      <sharedItems containsBlank="1" count="3">
        <s v="01"/>
        <s v="02"/>
        <m/>
      </sharedItems>
    </cacheField>
    <cacheField name="Dotation" numFmtId="0">
      <sharedItems containsString="0" containsBlank="1" containsNumber="1" minValue="13.77" maxValue="8105.33"/>
    </cacheField>
    <cacheField name="Référence concatener" numFmtId="0">
      <sharedItems containsBlank="1" count="4837">
        <s v="M30463 LOGICIEL LMS VIRTUAL LAB FLOATING SUPPL"/>
        <s v="M30464 LOGICIEL LMS VIRTUAL LAB FLOATING SUPPL"/>
        <s v="M61303 GRILLAGE ANTICHUTE SUR"/>
        <s v="M61513 CLOTURE MOBILE DE CHANTIER AVEC PLOTS"/>
        <s v="M81056 ZONE DE LAVAGE"/>
        <s v="MNING TRANCHE 3 BATIMENT ADMINISTRATIF C1 -A"/>
        <s v="M61245 RIDEAUX BAT ADMINISTRATIF"/>
        <s v="M61245B RIDEAUX BAT ADMINISTRATIF"/>
        <s v="MINING TRANCHE 3 BATIMENT SOCIAL C5 -M"/>
        <s v="MINING TRANCHE 3 BATIMENT SOCIAL C4 -K"/>
        <s v="MINING TRANCHE 3 BATIMENT SOCIAL C1 -B"/>
        <s v="M61456 CONTROLE PORTE FACADE EST"/>
        <s v="M81061 AMELIORATION ENTREE MARCHANDISES"/>
        <s v="M61324A ETANCHEITE TOITURE"/>
        <s v="M81058 PORTE METALLIQUE COUPE FEU AVEC OCCULUS"/>
        <s v="M50112 GRUE VELOCIPEDES"/>
        <s v="M50113 GRUES VELOCIPEDES"/>
        <s v="M41655 GABARIT CAISSON RADIATEUR EAU"/>
        <s v="M41687 AXE DE CONTROLE TOURELLE"/>
        <s v="M41713 MODELE BOIS NF EN 12890"/>
        <s v="M41725 MODELE LO6126"/>
        <s v="M14007 PASSAT SW2 TDI 140BMT BLANC CANDT"/>
        <s v="M14008 PASSAT SW 2.0 TDI 177 BMT"/>
        <s v="M14009 A6 V6 3.0 TDI 204 CH QUATTRO"/>
        <s v="M13680B AMENAGEMENT PASSAT BREAK"/>
        <s v="M13680A PASSAT BREAK"/>
        <s v="M30440 IMPRIMANTE TRANSFERT THERMIQUE"/>
        <s v="M30437 IMPRIMANTE ZEBRA"/>
        <s v="M30438 IMPRIMANTE ZEBRA"/>
        <s v="P5246 PC PORTABLE 15&quot; HP PROBOOK 650G1"/>
        <s v="P5240 TABLETTE MICROSOFT SURFACE"/>
        <s v="P TABLETTE MOTION"/>
        <s v="M30397 TABLE DE CONFERENCE"/>
        <s v="M30399 ARMOIRE INFORMATIQUE BLEUE"/>
        <s v="M30430 ARMOIRE A MEDICAMENTS"/>
        <s v="M61666 ARMOIRE COMBINALE AVC PORTES COULISSANTE"/>
        <m/>
        <s v="U0798 PC HP DC7900 CMT ARMOIRE HAENEL" u="1"/>
        <s v="U0799 PC HP DC7900 CMT ARMOIRE HAENEL" u="1"/>
        <s v="M41432 ENREGISTREUR DE DONNEES" u="1"/>
        <s v="M14103 MODELE" u="1"/>
        <s v="M30234 TERMINAL MOTOROLA" u="1"/>
        <s v="M30235 TERMINAL MOTOROLA" u="1"/>
        <s v="M30236 TERMINAL MOTOROLA" u="1"/>
        <s v="M30237 TERMINAL MOTOROLA" u="1"/>
        <s v="M30238 TERMINAL MOTOROLA" u="1"/>
        <s v="I0115 IMPRIMANTELSERJET HP5100 TN" u="1"/>
        <s v="U1130 PC HP 8000 SFF" u="1"/>
        <s v="U5071 PC 8200 SFF FRANCAIS" u="1"/>
        <s v="P5140 PC PORTABLE HP 8470P FRANCAIS" u="1"/>
        <s v="P5142 PC PORTABLE HP 8470P FRANCAIS" u="1"/>
        <s v="P5143 PC PORTABLE HP 8470P FRANCAIS" u="1"/>
        <s v="P5144 PC PORTABLE HP 8470P FRANCAIS" u="1"/>
        <s v="P5145 PC PORTABLE HP 8470P FRANCAIS" u="1"/>
        <s v="P5146 PC PORTABLE HP 8470P FRANCAIS" u="1"/>
        <s v="P5147 PC PORTABLE HP 8470P FRANCAIS" u="1"/>
        <s v="M4397 ETABLI ROULANT REF. 920 339 90" u="1"/>
        <s v="M50015 CHARIOT H50 - MAT STANDARD" u="1"/>
        <s v="M50016 CHARIOT H50 - MAT STANDARD" u="1"/>
        <s v="M41032 BOULONNEUSE" u="1"/>
        <s v="M41145 ELECTRO AIMANT" u="1"/>
        <s v="M41197 ELECTRO AIMANT" u="1"/>
        <s v="M30461 STATION D,ACCEUIL TABLETTE" u="1"/>
        <s v="M41753 MODELE" u="1"/>
        <s v="M30317 CAISSE ENREGISTREUSE" u="1"/>
        <s v="M25319 LOGICIEL MS PROJECT" u="1"/>
        <s v="M25320 LOGICIEL MS PROJECT" u="1"/>
        <s v="M4733 CONTENEUR 40'" u="1"/>
        <s v="MINING TRANCHE 3 AMENAGEMENT EXT C1 -C" u="1"/>
        <s v="M41183 CAISSE A OUTILS" u="1"/>
        <s v="M41184 CAISSE A OUTILS" u="1"/>
        <s v="M41185 CAISSE A OUTILS" u="1"/>
        <s v="M41186 CAISSE A OUTILS" u="1"/>
        <s v="M41187 CAISSE A OUTILS" u="1"/>
        <s v="M41188 CAISSE A OUTILS" u="1"/>
        <s v="M41189 CAISSE A OUTILS" u="1"/>
        <s v="M41190 CAISSE A OUTILS" u="1"/>
        <s v="M41191 CAISSE A OUTILS" u="1"/>
        <s v="U0005 PC STANDARD" u="1"/>
        <s v="M27123 BUREAU COMPLET ADAGIO" u="1"/>
        <s v="M27124 BUREAU COMPLET ADAGIO" u="1"/>
        <s v="M27125 BUREAU COMPLET ADAGIO" u="1"/>
        <s v="M61548C LOGICIEL SUPERVISION" u="1"/>
        <s v="M20309 CHARIOT TRI-DIRECTIONNEL EKX 515" u="1"/>
        <s v="M20310 CHARIOT TRI-DIRECTIONNEL EKX 515" u="1"/>
        <s v="M20311 CHARIOT TRI-DIRECTIONNEL EKX 515" u="1"/>
        <s v="M9132 SERVANTE D'ATELIER AVEC BLOCS TIROIRS" u="1"/>
        <s v="M9133 SERVANTE D'ATELIER AVEC BLOCS TIROIRS" u="1"/>
        <s v="M30196 CATALST 3560" u="1"/>
        <s v="I5043 IMPRIMANTE AFICIO SPC 430 DN" u="1"/>
        <s v="M4301 ETABLI MOBILE REF.920.339.80" u="1"/>
        <s v="M80389 RAYONNAGE - MATERIEL DE STOCKAGE" u="1"/>
        <s v="M81039 LOT ELECTRICITE" u="1"/>
        <s v="M50128 ELINGUE CHAINES 4 BRINS" u="1"/>
        <s v="M41570 CABLE POUR VISSEUSE" u="1"/>
        <s v="M61486 ARMOIRE HAUTE  PORTES BATTANTES" u="1"/>
        <s v="M61487 ARMOIRE HAUTE  PORTES BATTANTES" u="1"/>
        <s v="M61488 ARMOIRE HAUTE  PORTES BATTANTES" u="1"/>
        <s v="M61489 ARMOIRE HAUTE  PORTES BATTANTES" u="1"/>
        <s v="M61490 ARMOIRE HAUTE  PORTES BATTANTES" u="1"/>
        <s v="M61491 ARMOIRE HAUTE  PORTES BATTANTES" u="1"/>
        <s v="C5093 TABLETTES" u="1"/>
        <s v="M4231 ROLLTRAILER 40'  60T" u="1"/>
        <s v="M4663 ETABLI REGLABLE MH40 2000X800 ATS800" u="1"/>
        <s v="M4664 ETABLI REGLABLE MH40 2000X800 ATS800" u="1"/>
        <s v="M4665 ETABLI REGLABLE MH40 2000X800 ATS800" u="1"/>
        <s v="M4669 ETABLI REGLABLE MH40 2000X800 ATS800" u="1"/>
        <s v="M4338 CONVOYEUR" u="1"/>
        <s v="M40510 APPAREIL DE CONTROLE ETANCHEITE" u="1"/>
        <s v="M40648 MODELE MOULE" u="1"/>
        <s v="M40649 MODELE MOULE" u="1"/>
        <s v="M40650 MODELE MOULE" u="1"/>
        <s v="M40651 MODELE MOULE" u="1"/>
        <s v="M40652 MODELE MOULE" u="1"/>
        <s v="M40653 MODELE MOULE" u="1"/>
        <s v="M40654 MODELE MOULE" u="1"/>
        <s v="M40655 MODELE MOULE" u="1"/>
        <s v="M41146 ASPIRATEUR 1500W" u="1"/>
        <s v="M61308 WIFI + ECLAIRAGE" u="1"/>
        <s v="M4801 SUPPORT RADIATE&quot;UR HUILE" u="1"/>
        <s v="M4802 SUPPORT RADIATE&quot;UR HUILE" u="1"/>
        <s v="M4806 SUPPORT RADIATE&quot;UR HUILE" u="1"/>
        <s v="M4423 PLATEAU MAFI 20T" u="1"/>
        <s v="M13548A FOURGON TRANSPORTEUR TDI 102" u="1"/>
        <s v="U5061 PC HP 8200 SFF" u="1"/>
        <s v="P0618 PC PORTABLE 8440P" u="1"/>
        <s v="P0748 PC PORTABLE HP 8440 P" u="1"/>
        <s v="P0749 PC PORTABLE HP 8440 P" u="1"/>
        <s v="P0600 PC PORTABLE DELL E6400 ATG" u="1"/>
        <s v="P0601 PC PORTABLE DELL E6400 ATG" u="1"/>
        <s v="U0513 PC COMPAQ DC 7600" u="1"/>
        <s v="U0519 PC COMPAQ DC 7600" u="1"/>
        <s v="M4259 STRUCTURE HLT BLEU" u="1"/>
        <s v="M80472 PLATE-FORME" u="1"/>
        <s v="M9552 ECHELLE D'ACCES" u="1"/>
        <s v="M50025 ROLLTRAILERS 40'/60 T" u="1"/>
        <s v="M50026 ROLLTRAILERS 40'/60 T" u="1"/>
        <s v="M50027 ROLLTRAILERS 40'/60 T" u="1"/>
        <s v="P0732 PC PORTABLE HP 8440P" u="1"/>
        <s v="M61519 HORLOGE ET CARILLON" u="1"/>
        <s v="M41716 CAPTEUR DE DEPLACEMENT" u="1"/>
        <s v="M41717 CAPTEUR DE DEPLACEMENT" u="1"/>
        <s v="M41718 CAPTEUR DE DEPLACEMENT" u="1"/>
        <s v="M41719 CAPTEUR DE DEPLACEMENT" u="1"/>
        <s v="M41644 MODELE PATIN R996B + FRAIS OUTILLAGE" u="1"/>
        <s v="M50085 GRUES VELOCIPEDES" u="1"/>
        <s v="M50086 GRUES VELOCIPEDES" u="1"/>
        <s v="M50087 GRUES VELOCIPEDES" u="1"/>
        <s v="M50088 GRUES VELOCIPEDES" u="1"/>
        <s v="M50089 GRUES VELOCIPEDES" u="1"/>
        <s v="M50090 GRUES VELOCIPEDES" u="1"/>
        <s v="M50091 GRUES VELOCIPEDES" u="1"/>
        <s v="M50092 GRUES VELOCIPEDES" u="1"/>
        <s v="M50093 GRUES VELOCIPEDES" u="1"/>
        <s v="M30131 THERMORELIEUR" u="1"/>
        <s v="M9020 SUPPORT TRAPPE 9250" u="1"/>
        <s v="M9021 SUPPORT TRAPPE 9250" u="1"/>
        <s v="M25409 LOGICIEL CRYSTAL REPORT V.10" u="1"/>
        <s v="U5089 PC HP ELITE 8200 SFF" u="1"/>
        <s v="M41582 GABARIT PASSAGE MOTEUR" u="1"/>
        <s v="M27017 ARMOIRE HAUTE H220 L 120 P 47" u="1"/>
        <s v="M81060 ALIMENTATION ELECTRIQUE POTENCE" u="1"/>
        <s v="M41488 MODULE DE MESURE" u="1"/>
        <s v="U0968 PC 8000 SFF" u="1"/>
        <s v="U0969 PC 8000 SFF" u="1"/>
        <s v="M5207 CLE   HY 2 XLCT" u="1"/>
        <s v="M50209 PONT SUSPENDU KBK" u="1"/>
        <s v="M40377 POSTE A SOUDER PORTABLE" u="1"/>
        <s v="U0460 PC XW 4300" u="1"/>
        <s v="U0462 PC XW 4300" u="1"/>
        <s v="P0392 PC PORTABLE D630+VALISETTE" u="1"/>
        <s v="M4128 ETABLI MOBILE" u="1"/>
        <s v="M4129 ETABLI MOBILE" u="1"/>
        <s v="M61481 BARRIERE ECLUSE SUR PLATE FORME" u="1"/>
        <s v="M81036 WC HOMMES + DAMES" u="1"/>
        <s v="M30460 LICENCE COPILOTE SOLUTION 2" u="1"/>
        <s v="P0733 PC" u="1"/>
        <s v="P0303 PC PORTABLE D620" u="1"/>
        <s v="P0304 PC PORTABLE D620" u="1"/>
        <s v="M61454 CLOISONS BUREAU NORD" u="1"/>
        <s v="M41166 CLE DE SERRAGE" u="1"/>
        <s v="M41167 CLE DE SERRAGE" u="1"/>
        <s v="M61273 STORES A BANDES VERTICALES" u="1"/>
        <s v="U0630 PC XW 4000" u="1"/>
        <s v="M41279 BOULONNEUSE REVOLVER" u="1"/>
        <s v="M41329 GABARIT-KIT DE TRANSPORT" u="1"/>
        <s v="M41330 GABARIT-KIT DE TRANSPORT" u="1"/>
        <s v="M41331 GABARIT-KIT DE TRANSPORT" u="1"/>
        <s v="M41332 GABARIT-KIT DE TRANSPORT" u="1"/>
        <s v="M41333 GABARIT-KIT DE TRANSPORT" u="1"/>
        <s v="M20306 CHARIOT EFG 220 SOLO  PILOT" u="1"/>
        <s v="M61323 CONDUITE EAUX PLUVIALES BUREAU NORD" u="1"/>
        <s v="M41169 UNITE FILTRATION MOBILE" u="1"/>
        <s v="I5022 IMPRIMANTE AFICIO SPC 430DN" u="1"/>
        <s v="M41505 GABARIT DE CONTREPOIDS R9150" u="1"/>
        <s v="M30304 MICRO STATIQUE SERRE TETE" u="1"/>
        <s v="M30371 LICENCE E3 SCHEMATIC PROFESSIONAL" u="1"/>
        <s v="M4591 BUREAU MINISTERIEL VINCO STABI" u="1"/>
        <s v="M4400 CONVOYEURS POUR RADIATEURS ET RESERVOIRS" u="1"/>
        <s v="M3300 ARMOIRE" u="1"/>
        <s v="M41200 ELECTRO AIMANT" u="1"/>
        <s v="M41063 CAPTEUR DE FORCE+ ANNEAU A ROTULE" u="1"/>
        <s v="M61080 INDICATEUR DE VITESSE" u="1"/>
        <s v="M41285 CAISSE A OUTILS" u="1"/>
        <s v="M41286 CAISSE A OUTILS" u="1"/>
        <s v="M41287 CAISSE A OUTILS" u="1"/>
        <s v="M41288 CAISSE A OUTILS" u="1"/>
        <s v="M41289 CAISSE A OUTILS" u="1"/>
        <s v="M41290 CAISSE A OUTILS" u="1"/>
        <s v="M41291 CAISSE A OUTILS" u="1"/>
        <s v="M41292 CAISSE A OUTILS" u="1"/>
        <s v="M41293 CAISSE A OUTILS" u="1"/>
        <s v="M41294 CAISSE A OUTILS" u="1"/>
        <s v="M41295 CAISSE A OUTILS" u="1"/>
        <s v="M41296 CAISSE A OUTILS" u="1"/>
        <s v="M41297 CAISSE A OUTILS" u="1"/>
        <s v="M41298 CAISSE A OUTILS" u="1"/>
        <s v="M41299 CAISSE A OUTILS" u="1"/>
        <s v="M50100 POTENCE SUR CHARIOT AVEC PALONNIER" u="1"/>
        <s v="M41648 RAYONNAGES A TABLETTES + BACS PLASTIQUES" u="1"/>
        <s v="M41621 GABARIT DE CONTROLE LONGERON" u="1"/>
        <s v="M41622 GABARIT DE CONTROLE LONGERON" u="1"/>
        <s v="P0150 PC" u="1"/>
        <s v="U0688 PC  DC7800 SFF" u="1"/>
        <s v="M3334 BUREAU COMPLET 200X100" u="1"/>
        <s v="M3335 BUREAU COMPLET 200X100" u="1"/>
        <s v="M3336 BUREAU COMPLET 200X100" u="1"/>
        <s v="M3339 BUREAU COMPLET 200X100" u="1"/>
        <s v="M61493 ISOLATION THERMIQUE" u="1"/>
        <s v="M41670 SCANNER DE TEMPERATURE" u="1"/>
        <s v="U5023 PC STATION Z600" u="1"/>
        <s v="U5024 PC STATION Z600" u="1"/>
        <s v="U5025 PC STATION Z600" u="1"/>
        <s v="U5026 PC STATION Z600" u="1"/>
        <s v="U5027 PC STATION Z600" u="1"/>
        <s v="M41067 CLE A CHOC PNEUMATIQUE" u="1"/>
        <s v="M41068 CLE A CHOC PNEUMATIQUE" u="1"/>
        <s v="M41069 CLE A CHOC PNEUMATIQUE" u="1"/>
        <s v="M41070 CLE A CHOC PNEUMATIQUE" u="1"/>
        <s v="U1202 PC HP 500B" u="1"/>
        <s v="U1209 PC HP 500B" u="1"/>
        <s v="U0303 PC HP WORKSTATION XW 4300" u="1"/>
        <s v="U0304 PC HP WORKSTATION XW 4300" u="1"/>
        <s v="M4670 ETABLI REGLABLE MH40 2000X800 ATS800" u="1"/>
        <s v="M4673 ETABLI REGLABLE MH40 2000X800 ATS800" u="1"/>
        <s v="M4674 ETABLI REGLABLE MH40 2000X800 ATS800" u="1"/>
        <s v="M4675 ETABLI REGLABLE MH40 2000X800 ATS800" u="1"/>
        <s v="M4678 ETABLI REGLABLE MH40 2000X800 ATS800" u="1"/>
        <s v="M4679 ETABLI REGLABLE MH40 2000X800 ATS800" u="1"/>
        <s v="MINING TANCHE 3 BATIMENT SOCIAL C4 -J" u="1"/>
        <s v="M41715 MODELE TOMBEREAUX" u="1"/>
        <s v="M40222 PATTERN EQUIPEMENT" u="1"/>
        <s v="M8635 ETABLI" u="1"/>
        <s v="M61468 HABILLAGE ET ETANCHEITE" u="1"/>
        <s v="M80335 SUPPORTS DE PREMONTAGE DES DISTRIBUTEURS" u="1"/>
        <s v="P0623 PC PORTABLE 8440P" u="1"/>
        <s v="P0624 PC PORTABLE 8440P" u="1"/>
        <s v="P0625 PC PORTABLE 8440P" u="1"/>
        <s v="P0626 PC PORTABLE 8440P" u="1"/>
        <s v="M50003A CHARIOT A MAT RETRACTABLE" u="1"/>
        <s v="I0148 IMPRIMANTE HP LASERJET 4250 TN" u="1"/>
        <s v="U0521 PC COMPAQ DC 7600" u="1"/>
        <s v="U0522 PC COMPAQ DC 7600" u="1"/>
        <s v="M4261 STRUCTURE HLT BLEU" u="1"/>
        <s v="P0736 PC PORTABLE HP 8540P" u="1"/>
        <s v="P0738 PC PORTABLE HP 8540P" u="1"/>
        <s v="P0739 PC PORTABLE HP 8540P" u="1"/>
        <s v="P0745 PC PORTABLE HP 8440P" u="1"/>
        <s v="M30134 ARMOIRE PORTE COULISSANTE" u="1"/>
        <s v="M41727 VISSEUSE" u="1"/>
        <s v="P0833 PC PORTABLE HP 8540P" u="1"/>
        <s v="M61238 CHARIOT SYSTEMEAVEC PROFILE" u="1"/>
        <s v="M61239 CHARIOT SYSTEMEAVEC PROFILE" u="1"/>
        <s v="M61240 CHARIOT SYSTEMEAVEC PROFILE" u="1"/>
        <s v="M61241 CHARIOT SYSTEMEAVEC PROFILE" u="1"/>
        <s v="M61242 CHARIOT SYSTEMEAVEC PROFILE" u="1"/>
        <s v="M41398 APPAREIL POUR BANDE PLASTIQUE" u="1"/>
        <s v="M41399 APPAREIL POUR BANDE PLASTIQUE" u="1"/>
        <s v="M3301 ARMOIRE" u="1"/>
        <s v="M50028 ROLLTRAILERS 40'/60T" u="1"/>
        <s v="M50029 ROLLTRAILERS 40'/60T" u="1"/>
        <s v="M50030 ROLLTRAILERS 40'/60T" u="1"/>
        <s v="M1095 ARMOIRE DE RANGEMENT ATRO" u="1"/>
        <s v="M30313 LICENCE ANSYS DESIGN MODELER" u="1"/>
        <s v="U5090 PC HP ELITE 8200 SFF" u="1"/>
        <s v="U5091 PC HP ELITE 8200 SFF" u="1"/>
        <s v="U5092 PC HP ELITE 8200 SFF" u="1"/>
        <s v="U5093 PC HP ELITE 8200 SFF" u="1"/>
        <s v="U5094 PC HP ELITE 8200 SFF" u="1"/>
        <s v="U5095 PC HP ELITE 8200 SFF" u="1"/>
        <s v="U5096 PC HP ELITE 8200 SFF" u="1"/>
        <s v="U5097 PC HP ELITE 8200 SFF" u="1"/>
        <s v="U5098 PC HP ELITE 8200 SFF" u="1"/>
        <s v="U5099 PC HP ELITE 8200 SFF" u="1"/>
        <s v="M1194 ARMOIRE DE RANGEMENT ATRO" u="1"/>
        <s v="P0511 PC PORTABLE LATITUDE E6500 - CORE2DUO" u="1"/>
        <s v="P0517 PC PORTABLE LATITUDE E6500 - CORE2DUO" u="1"/>
        <s v="M61138 BANC TAURUS" u="1"/>
        <s v="M61139 BANC TAURUS" u="1"/>
        <s v="M61140 BANC TAURUS" u="1"/>
        <s v="M61141 BANC TAURUS" u="1"/>
        <s v="M61142 BANC TAURUS" u="1"/>
        <s v="M61143 BANC TAURUS" u="1"/>
        <s v="M61144 BANC TAURUS" u="1"/>
        <s v="M61145 BANC TAURUS" u="1"/>
        <s v="I0284 IMPRIMANTE COPIEUR MPC 2800 DF" u="1"/>
        <s v="I0285 IMPRIMANTE COPIEUR MPC 2800 DF" u="1"/>
        <s v="M41473 OUTILLAGE PRESSE A CHENILLER" u="1"/>
        <s v="M3785 VIDEO CONFERENCE 42&quot;PROFI DISPLAY CONRAC" u="1"/>
        <s v="U0359 PC STANDARD DC7600 SFF" u="1"/>
        <s v="M30252 APPAREIL PHOTO" u="1"/>
        <s v="U0970 PC 8000 SFF" u="1"/>
        <s v="M41711 MODELE BOIS 2 EMPREINTES +USINAGE" u="1"/>
        <s v="P5135 PC PORTABLE" u="1"/>
        <s v="M4422 SUPPORT DISTRIBUTEUR R9250" u="1"/>
        <s v="M3961 MESUREUR D'EPAISSEUR REVETEMENT" u="1"/>
        <s v="M24420 BUREAU MINISTRE VINCO" u="1"/>
        <s v="M30297 TRACEUR IPF 5100 17 POUCES" u="1"/>
        <s v="U0950 PC POSTE 3D HP Z600 PROCESSUR E5620" u="1"/>
        <s v="M4112 THERMO SCAN MINIMODUL 16AUT" u="1"/>
        <s v="M4114 THERMO SCAN MINIMODUL 16AUT" u="1"/>
        <s v="M4117 THERMO SCAN MINIMODUL 16AUT" u="1"/>
        <s v="M30398 ECRAN SAMSUNG ED55C LEC" u="1"/>
        <s v="M61019 ESCABEAU" u="1"/>
        <s v="M4474 ARMOIRE MONOBLOC" u="1"/>
        <s v="M61309 POSE DE FAUX PLAFONDS" u="1"/>
        <s v="M30448 TERMINAL LORAX" u="1"/>
        <s v="M30449 TERMINAL LORAX" u="1"/>
        <s v="M30450 TERMINAL LORAX" u="1"/>
        <s v="M30451 TERMINAL LORAX" u="1"/>
        <s v="M30287 GRILLES  DE PRESENTATIEN ALU AVEC COFFRE" u="1"/>
        <s v="M30453 LOGICIEL D4ANALYSE FLEXPRO 9 PROFESSIONN" u="1"/>
        <s v="M50101 FOURCHE 200X70X1600" u="1"/>
        <s v="M50102 FOURCHE 200X70X1600" u="1"/>
        <s v="M41170 APIRATEUR EAU POUSSIERE" u="1"/>
        <s v="I0085 IMPRIMANTE A4/A3 HP 5100 TN" u="1"/>
        <s v="M41709 MODELE BOIS QUALITE H2" u="1"/>
        <s v="M41710 MODELE BOIS QUALITE H2" u="1"/>
        <s v="U0565 PC 7700 SFF" u="1"/>
        <s v="U0566 PC 7700 SFF" u="1"/>
        <s v="M50008 CHARIOT THERMIQUE 5T" u="1"/>
        <s v="M50009 CHARIOT THERMIQUE 5T" u="1"/>
        <s v="M22319 BUREAU COMPLET ADAGIO" u="1"/>
        <s v="I0240 TRACEUR DESIGNJET 510 PS-42" u="1"/>
        <s v="M41052 BANC DE TEST POSTE CONDUITE R984" u="1"/>
        <s v="M3267 ELEMENTS CUISINE" u="1"/>
        <s v="M3268 ELEMENTS CUISINE" u="1"/>
        <s v="M3269 ELEMENTS CUISINE" u="1"/>
        <s v="M41792 POTENCE AEROMIC" u="1"/>
        <s v="M20285 CHARIOT H35 (ANCIEN LOC 19)" u="1"/>
        <s v="M30036 PROJECTEUR" u="1"/>
        <s v="M30095 PROJECTEUR" u="1"/>
        <s v="M30096 PROJECTEUR" u="1"/>
        <s v="M25328 BUREAU COMPLET ADAGIO" u="1"/>
        <s v="M25329 BUREAU COMPLET ADAGIO" u="1"/>
        <s v="M25330 BUREAU COMPLET ADAGIO" u="1"/>
        <s v="M41300 CAISSE A OUTILS" u="1"/>
        <s v="M41301 CAISSE A OUTILS" u="1"/>
        <s v="M41302 CAISSE A OUTILS" u="1"/>
        <s v="M41303 CAISSE A OUTILS" u="1"/>
        <s v="M41304 CAISSE A OUTILS" u="1"/>
        <s v="M41305 CAISSE A OUTILS" u="1"/>
        <s v="M41306 CAISSE A OUTILS" u="1"/>
        <s v="M41307 CAISSE A OUTILS" u="1"/>
        <s v="M41308 CAISSE A OUTILS" u="1"/>
        <s v="M41309 CAISSE A OUTILS" u="1"/>
        <s v="M41310 CAISSE A OUTILS" u="1"/>
        <s v="M41311 CAISSE A OUTILS" u="1"/>
        <s v="M41312 CAISSE A OUTILS" u="1"/>
        <s v="M41313 CAISSE A OUTILS" u="1"/>
        <s v="M41314 CAISSE A OUTILS" u="1"/>
        <s v="M80409 SUPPORT COMMUNICATION PROTO" u="1"/>
        <s v="M882 PLAN DE TRAVAIL ELLIPSE" u="1"/>
        <s v="M30190 IMPRIMANTE TRANSFERT THERMIQUE" u="1"/>
        <s v="M30191 IMPRIMANTE TRANSFERT THERMIQUE" u="1"/>
        <s v="M30192 IMPRIMANTE TRANSFERT THERMIQUE" u="1"/>
        <s v="M30193 IMPRIMANTE TRANSFERT THERMIQUE" u="1"/>
        <s v="I0327 COPIEUR MULTIFONCTION PMC 2050" u="1"/>
        <s v="M3340 BUREAU COMPLET 200X100" u="1"/>
        <s v="P0269 PORTABLE NC 6230" u="1"/>
        <s v="M30087 LOGICIEL AUTO CAD LT 2011" u="1"/>
        <s v="M30088 LOGICIEL AUTO CAD LT 2011" u="1"/>
        <s v="M30150 MEUBLE SUR PLACARD PROFINOX" u="1"/>
        <s v="I5049 IMPRIMANTE RICOH AFICIO MPC 2050" u="1"/>
        <s v="M41219 MODELE 10095763" u="1"/>
        <s v="M4682 ETABLI REGLABLE MH40 2000X800 ATS800" u="1"/>
        <s v="M61547 PASSERELLE DE PROTECTION TOURELLE R9800" u="1"/>
        <s v="M61461 POSE ET RACORDEMENT CABLES" u="1"/>
        <s v="M4252 ETABLI ROULANT REF 920  339 90" u="1"/>
        <s v="M41089 PULSE LAN XI 12 VOIES" u="1"/>
        <s v="M4726 OSCILLOSCOPE PORTABLE METRIX" u="1"/>
        <s v="M30132 AUDIOLYSER" u="1"/>
        <s v="M41691 MODELE BOIS TOMBEREAUX" u="1"/>
        <s v="M41692 MODELE BOIS TOMBEREAUX" u="1"/>
        <s v="M41693 MODELE BOIS TOMBEREAUX" u="1"/>
        <s v="M30364 PRE ETUDE ADEQUATION WMS" u="1"/>
        <s v="M50152 PINCE A TOLE 2000 KG" u="1"/>
        <s v="P0633 PC PORTABLE 8440P" u="1"/>
        <s v="U1061 PC ELITE 8000 SFF" u="1"/>
        <s v="U1064 PC ELITE 8000 SFF" u="1"/>
        <s v="P0764 PC PORTABLE HP 8440 P" u="1"/>
        <s v="P0768 PC PORTABLE HP 8440 P" u="1"/>
        <s v="P0769 PC PORTABLE HP 8440 P" u="1"/>
        <s v="M50044 ROTATION CHARIOT" u="1"/>
        <s v="M50045 ROTATION CHARIOT" u="1"/>
        <s v="M50046 ROTATION CHARIOT" u="1"/>
        <s v="P0211 PC  PORTABLE PANASONIC CF73" u="1"/>
        <s v="M8667 ARMOIRE A OUTILS - PORTES BATT." u="1"/>
        <s v="M41034 APPAREIL DE SCELLEMENT" u="1"/>
        <s v="M41503 ETUDE GABARIT DE CONTROLE SKD" u="1"/>
        <s v="M41010 OUTILLAGE LABORATIOIRE EAPS3032-20B" u="1"/>
        <s v="M4760 MESUREUR D'EPAISSEURS PAR ULTRASONS 4693" u="1"/>
        <s v="M61035 BENNE + COUVERCLE RABATTABLES" u="1"/>
        <s v="P0740 PC PORTABLE HP 8540P" u="1"/>
        <s v="M61009 ARMOIRE A COMPARTIMENTS POUR OUTILS" u="1"/>
        <s v="M3303 ARMOIRE" u="1"/>
        <s v="M2939 PLATEAU MAFI 50T" u="1"/>
        <s v="M41400 APPAREIL POUR BANDE PLASTIQUE" u="1"/>
        <s v="M41401 APPAREIL POUR BANDE PLASTIQUE" u="1"/>
        <s v="M41402 APPAREIL POUR BANDE PLASTIQUE" u="1"/>
        <s v="M41403 APPAREIL POUR BANDE PLASTIQUE" u="1"/>
        <s v="M80318 CABINE BLOC ATEVE 4M X 2M" u="1"/>
        <s v="M5494 AGREGAT VAX 12 W" u="1"/>
        <s v="M41194 APAREIL CONTROL MESURE" u="1"/>
        <s v="M13699B JEU DE RIDEAUX COULISSANTS" u="1"/>
        <s v="I0291 IMPRIMANTE COPIEUR MPC 2800 DF" u="1"/>
        <s v="I0292 IMPRIMANTE COPIEUR MPC 2800 DF" u="1"/>
        <s v="I0297 IMPRIMANTE COPIEUR MPC 2800 DF" u="1"/>
        <s v="I0298 IMPRIMANTE COPIEUR MPC 2800 DF" u="1"/>
        <s v="M7561 CHARIOT ELEVATEUR AVEC COL DE CYGNE" u="1"/>
        <s v="M7562 CHARIOT ELEVATEUR AVEC COL DE CYGNE" u="1"/>
        <s v="U0884 PC 8000 SFF" u="1"/>
        <s v="U0885 PC 8000 SFF" u="1"/>
        <s v="U0886 PC 8000 SFF" u="1"/>
        <s v="U0887 PC 8000 SFF" u="1"/>
        <s v="M25451 PHOTOCOPIEUR CANON IR 2200" u="1"/>
        <s v="M30097 LOGICIEL JNESIS" u="1"/>
        <s v="U0981 PC 8000 SFF" u="1"/>
        <s v="I5080 IMPRIMANTE LASER SPC 430 DN" u="1"/>
        <s v="M61498 HABILLAGE EBRASEMENT FENETRE" u="1"/>
        <s v="M61168 CAISSES A CHAINES" u="1"/>
        <s v="M61169 CAISSES A CHAINES" u="1"/>
        <s v="M61170 CAISSES A CHAINES" u="1"/>
        <s v="M61171 CAISSES A CHAINES" u="1"/>
        <s v="P5151 PC PORTABLE HP ELITEBOOK 8470P" u="1"/>
        <s v="P5152 PC PORTABLE HP ELITEBOOK 8470P" u="1"/>
        <s v="P5153 PC PORTABLE HP ELITEBOOK 8470P" u="1"/>
        <s v="P5154 PC PORTABLE HP ELITEBOOK 8470P" u="1"/>
        <s v="P5155 PC PORTABLE HP ELITEBOOK 8470P" u="1"/>
        <s v="P5156 PC PORTABLE HP ELITEBOOK 8470P" u="1"/>
        <s v="P5157 PC PORTABLE HP ELITEBOOK 8470P" u="1"/>
        <s v="P5159 PC PORTABLE HP ELITEBOOK 8470P" u="1"/>
        <s v="P5227 PC PORTABLE HP ELITEBOOK 840G2" u="1"/>
        <s v="P5228 PC PORTABLE HP ELITEBOOK 840G2" u="1"/>
        <s v="P5229 PC PORTABLE HP ELITEBOOK 840G2" u="1"/>
        <s v="M4144 ETABLI MOBILE" u="1"/>
        <s v="M4145 ETABLI MOBILE" u="1"/>
        <s v="M4148 ETABLI MOBILE" u="1"/>
        <s v="M8721 SUPPORT MOBILE" u="1"/>
        <s v="P0656 PC PORTABLE HP 2530P" u="1"/>
        <s v="P0402 PC PORTABLE HP NOTEBOOK NC6400" u="1"/>
        <s v="P0409 PC PORTABLE HP NOTEBOOK NC6400" u="1"/>
        <s v="M878401 PATTERN EQUIPMENT" u="1"/>
        <s v="I5086 IMPRIMANTE AFICIO MP 2501 SP" u="1"/>
        <s v="M4240 ETABLI MOBILE" u="1"/>
        <s v="M4241 ETABLI MOBILE" u="1"/>
        <s v="P5206 PC HP ELITEBOOK 850 G1" u="1"/>
        <s v="P5207 PC HP ELITEBOOK 850 G1" u="1"/>
        <s v="I0293 IMPRIMANTE COPIEUR MP 171 SPF" u="1"/>
        <s v="I0299 IMPRIMANTE COPIEUR MP 171 SPF" u="1"/>
        <s v="M4349 ETABLI MOBILE" u="1"/>
        <s v="M41614B RAMPE LUMINEUSE POUR BLISER" u="1"/>
        <s v="M41616 MACHINE DE DECOUPE MANUELLE 710MM" u="1"/>
        <s v="M61520 DEROULEUR E3004150" u="1"/>
        <s v="GABARIT 9200 BACS RETENTION TC ACIER" u="1"/>
        <s v="M61542 PLATEFORME DROITE" u="1"/>
        <s v="M61543 PLATEFORME DROITE" u="1"/>
        <s v="M61544 PLATEFORME DROITE" u="1"/>
        <s v="M41671 PUIT SEC DE TERRAIN INSERT" u="1"/>
        <s v="M22274 MEUBLE BAS" u="1"/>
        <s v="M22275 MEUBLE BAS" u="1"/>
        <s v="M61523 ARMOIRE DE SECURITE COUPE FEU" u="1"/>
        <s v="M30127 IMPRIMANTE ETIQUETTES" u="1"/>
        <s v="M41532 GABARIT-KIT DE TRANSPORT" u="1"/>
        <s v="M41533 GABARIT-KIT DE TRANSPORT" u="1"/>
        <s v="M41534 GABARIT-KIT DE TRANSPORT" u="1"/>
        <s v="M41535 GABARIT-KIT DE TRANSPORT" u="1"/>
        <s v="M41536 GABARIT-KIT DE TRANSPORT" u="1"/>
        <s v="M61064B PLUS VALUE ESCALIER 2300M" u="1"/>
        <s v="M61480 ENROULEUR AIR/EAU LF3K 032516 RN" u="1"/>
        <s v="M61555 CLOISON BUREAU RH" u="1"/>
        <s v="P0714 PC PORTABLE DELL E6400" u="1"/>
        <s v="M4549 ROLLTRAILER 40' 60TONNES" u="1"/>
        <s v="M4502 ENSEMBLE ETAGERE DE STOCKAGE" u="1"/>
        <s v="M61479 ENROULEUR AIR /EAU 884 LG 20M" u="1"/>
        <s v="M41589 GABARIT DE CONTROLE LONGERON 9350" u="1"/>
        <s v="M41590 GABARIT DE CONTROLE LONGERON 9350" u="1"/>
        <s v="M3194 ARMOIRE PORTES BATTANTES" u="1"/>
        <s v="M3195 ARMOIRE PORTES BATTANTES" u="1"/>
        <s v="M3196 ARMOIRE PORTES BATTANTES" u="1"/>
        <s v="M3270 ELEMENTS CUISINE" u="1"/>
        <s v="M3271 ELEMENTS CUISINE" u="1"/>
        <s v="M3277 ELEMENTS CUISINE" u="1"/>
        <s v="M3278 ELEMENTS CUISINE" u="1"/>
        <s v="M3279 ELEMENTS CUISINE" u="1"/>
        <s v="M81014 CLOISONS BUREAU SALLE DE REUNION" u="1"/>
        <s v="M25458 BUREAU COMPLET ADAGIO" u="1"/>
        <s v="M9549 ESCABEAU MOBILE EN ALU" u="1"/>
        <s v="BATIMENT JUNG TERR FOND MACON DALLAGE STRUCT" u="1"/>
        <s v="M28630 MODELE DE TETE" u="1"/>
        <s v="M61258 GRILLAGES POUR ENCEINTE DE STOCKAGE" u="1"/>
        <s v="U1013 PC 8000 SFF" u="1"/>
        <s v="U1016 PC 8000 SFF" u="1"/>
        <s v="U1018 PC 8000 SFF" u="1"/>
        <s v="U1019 PC 8000 SFF" u="1"/>
        <s v="M23202 MEUBLE A COURRIER" u="1"/>
        <s v="M23203 MEUBLE A COURRIER" u="1"/>
        <s v="M30274 IMPRIMANTE TRANSFERT THERMIQUE" u="1"/>
        <s v="M61306 PANNEAUX DE PRESIGNALISATION" u="1"/>
        <s v="M8055 ETABLI" u="1"/>
        <s v="M41178 LEVAGE MOTEURS" u="1"/>
        <s v="M41180 LEVAGE MOTEURS" u="1"/>
        <s v="M41181 LEVAGE MOTEURS" u="1"/>
        <s v="P0273 PORTABLE NC 6230" u="1"/>
        <s v="M3969 VISSEUSE ELECTRIQUE LDE-120" u="1"/>
        <s v="M30212 MEUBLE SUPPORT MISE SOUS PLIS" u="1"/>
        <s v="M3453 BUREAU COMPLET 200X100" u="1"/>
        <s v="M3454 BUREAU COMPLET 200X100" u="1"/>
        <s v="M3455 BUREAU COMPLET 200X100" u="1"/>
        <s v="M3459 BUREAU COMPLET 200X100" u="1"/>
        <s v="M50094 AIMANT DE LEVAGE AVEC BATTERIE 12V" u="1"/>
        <s v="U1221 PC HP 500B" u="1"/>
        <s v="U1222 PC HP 500B" u="1"/>
        <s v="U1225 PC HP 500B" u="1"/>
        <s v="U1226 PC HP 500B" u="1"/>
        <s v="U1228 PC HP 500B" u="1"/>
        <s v="M4647 ARMOIRE A OUTILS" u="1"/>
        <s v="M5850 POMPE INCORPOREE MOKOLS" u="1"/>
        <s v="M61510 BARRIERE DE PROTECTION AMOVIBLE" u="1"/>
        <s v="M61025 ESCABEAU" u="1"/>
        <s v="M30168 LOGICIEL GMAO MAINTA V81" u="1"/>
        <s v="M30090 ENSEMBLE DE TABLES" u="1"/>
        <s v="M30091 ENSEMBLE DE TABLES" u="1"/>
        <s v="M41215 MODELE CLOCHE" u="1"/>
        <s v="M25412 ROBOT DUPLICATEUR BRAVO" u="1"/>
        <s v="M61485 EQUIPEMENTS BUREAU NORD EST +" u="1"/>
        <s v="M41459 CHARIOT DE MONTAGE 500KG" u="1"/>
        <s v="M41460 CHARIOT DE MONTAGE 500KG" u="1"/>
        <s v="M41461 CHARIOT DE MONTAGE 500KG" u="1"/>
        <s v="M41462 CHARIOT DE MONTAGE 500KG" u="1"/>
        <s v="M41463 CHARIOT DE MONTAGE 500KG" u="1"/>
        <s v="M41464 CHARIOT DE MONTAGE 500KG" u="1"/>
        <s v="M41465 CHARIOT DE MONTAGE 500KG" u="1"/>
        <s v="M41466 CHARIOT DE MONTAGE 500KG" u="1"/>
        <s v="M41467 CHARIOT DE MONTAGE 500KG" u="1"/>
        <s v="M81052 EXTENSION CANTINE" u="1"/>
        <s v="BATIMENT JUNG ETANCHEITE ISOL ZING COUV FAC MENUIS" u="1"/>
        <s v="M41780 MODELE BOIS TOMBEREAUX" u="1"/>
        <s v="M41565 BANC DE TEST POWER PACK R9968" u="1"/>
        <s v="ETUDE GABARIT DE CONTROLE" u="1"/>
        <s v="M4568 ESTRADE DE REMONTAGE" u="1"/>
        <s v="U1070 PC ELITE 8000 SFF" u="1"/>
        <s v="P0770 PC PORTABLE HP 8440 P" u="1"/>
        <s v="P0776 PC PORTABLE HP 8440 P" u="1"/>
        <s v="M3591 BUREAU SERENIS COULEUR HETRE" u="1"/>
        <s v="M3593 BUREAU SERENIS COULEUR HETRE" u="1"/>
        <s v="M3594 BUREAU SERENIS COULEUR HETRE" u="1"/>
        <s v="M3595 BUREAU SERENIS COULEUR HETRE" u="1"/>
        <s v="M41110 FRAISEUSE MAHO" u="1"/>
        <s v="P0651 PC PORTABLE HP 8540P" u="1"/>
        <s v="P0661 PC PORTABLE HP 8440P" u="1"/>
        <s v="P0763 PC PORTABLE HP 8440P" u="1"/>
        <s v="P0765 PC PORTABLE HP 8440P" u="1"/>
        <s v="P0766 PC PORTABLE HP 8440P" u="1"/>
        <s v="P0767 PC PORTABLE HP 8440P" u="1"/>
        <s v="M61182 AMENAGEMENT EXT DALLE DE TERRASSE" u="1"/>
        <s v="M30257 LOGICIEL MATHWORKS SIMULINK" u="1"/>
        <s v="I0158 IMPRIMANTE HP DESIGNJET 500 PLUS" u="1"/>
        <s v="U0802 PC HP DC7900 SFF" u="1"/>
        <s v="U0804 PC HP DC7900 SFF" u="1"/>
        <s v="U0805 PC HP DC7900 SFF" u="1"/>
        <s v="M50064 PLATE FORME SURBAISSEE" u="1"/>
        <s v="M26328 PC PORTABLE PANASONIC CF 72" u="1"/>
        <s v="M30264 TABLE CONFERENCE" u="1"/>
        <s v="M61226A GROUPE ELECTROGENE V410C2" u="1"/>
        <s v="M41740 TABLE DE CERCLAGE POUR VITRES" u="1"/>
        <s v="M3847 JEU DE CHANDELLES" u="1"/>
        <s v="U0816 PC HP WORKSTATION Z600" u="1"/>
        <s v="U0817 PC HP WORKSTATION Z600" u="1"/>
        <s v="U0818 PC HP WORKSTATION Z600" u="1"/>
        <s v="U0819 PC HP WORKSTATION Z600" u="1"/>
        <s v="M41448 GABARIT DISTRIBUTEUR 9150" u="1"/>
        <s v="M13700B JEU DE RIDEAUX COULISSANTS" u="1"/>
        <s v="M13701B JEU DE RIDEAUX COULISSANTS" u="1"/>
        <s v="M50047 TRANSPALETTE PESEUR X - TRA -B" u="1"/>
        <s v="PC PC HP 8460P" u="1"/>
        <s v="M4623 DEROULEUR PAPIER LEGROS" u="1"/>
        <s v="I0288 IMPRIMANTE COPIEUR SPC 420 DN" u="1"/>
        <s v="M4293 ETABLI MOBILE  REF. 920 339 83" u="1"/>
        <s v="M41771 MODULE DE MESURE" u="1"/>
        <s v="M41772 MODULE DE MESURE" u="1"/>
        <s v="M61065B PLUS VALUE ESCALIER 2900M" u="1"/>
        <s v="M9042 CHANDELLES TOURELLE 996" u="1"/>
        <s v="M9043 CHANDELLES TOURELLE 996" u="1"/>
        <s v="M9044 CHANDELLES TOURELLE 996" u="1"/>
        <s v="M9045 CHANDELLES TOURELLE 996" u="1"/>
        <s v="M9046 CHANDELLES TOURELLE 996" u="1"/>
        <s v="M9047 CHANDELLES TOURELLE 996" u="1"/>
        <s v="M9048 CHANDELLES TOURELLE 996" u="1"/>
        <s v="M9049 CHANDELLES TOURELLE 996" u="1"/>
        <s v="P0293 PC PORTABLE NC  6230" u="1"/>
        <s v="P5173 PC DELL PRECISION TM  M4600" u="1"/>
        <s v="U0089 PC HP XW 4200" u="1"/>
        <s v="U5231 PC FIXE 3D HP Z420" u="1"/>
        <s v="U5232 PC FIXE 3D HP Z420" u="1"/>
        <s v="U5234 PC FIXE 3D HP Z420" u="1"/>
        <s v="U5235 PC FIXE 3D HP Z420" u="1"/>
        <s v="P5160 PC PORTABLE HP ELITEBOOK 8470P" u="1"/>
        <s v="P5161 PC PORTABLE HP ELITEBOOK 8470P" u="1"/>
        <s v="P5162 PC PORTABLE HP ELITEBOOK 8470P" u="1"/>
        <s v="P5163 PC PORTABLE HP ELITEBOOK 8470P" u="1"/>
        <s v="P5164 PC PORTABLE HP ELITEBOOK 8470P" u="1"/>
        <s v="P5165 PC PORTABLE HP ELITEBOOK 8470P" u="1"/>
        <s v="P5230 PC PORTABLE HP ELITEBOOK 840G2" u="1"/>
        <s v="P5231 PC PORTABLE HP ELITEBOOK 840G2" u="1"/>
        <s v="P5232 PC PORTABLE HP ELITEBOOK 840G2" u="1"/>
        <s v="P5233 PC PORTABLE HP ELITEBOOK 840G2" u="1"/>
        <s v="P5234 PC PORTABLE HP ELITEBOOK 840G2" u="1"/>
        <s v="P5235 PC PORTABLE HP ELITEBOOK 840G2" u="1"/>
        <s v="P5236 PC PORTABLE HP ELITEBOOK 840G2" u="1"/>
        <s v="M61219 ESCABEAU" u="1"/>
        <s v="U0641 PC HP SFF" u="1"/>
        <s v="P0413 PC PORTABLE HP NOTEBOOK NC6400" u="1"/>
        <s v="M27050 ARMOIRE A RIDEAUX REF.51023695" u="1"/>
        <s v="M61023 ESCABEAU" u="1"/>
        <s v="M27236 TABLETTE PX XPLORE AVEC STYLET" u="1"/>
        <s v="M61194 ARMOIRE ELECTRIQUE" u="1"/>
        <s v="M7035 PASSERELLE EN PROFILE UPN" u="1"/>
        <s v="M4354 ETABLI MOBILE" u="1"/>
        <s v="M61214 SUPPORTS METALIQUES" u="1"/>
        <s v="M61215 SUPPORTS METALIQUES" u="1"/>
        <s v="M61216 SUPPORTS METALIQUES" u="1"/>
        <s v="M61217 SUPPORTS METALIQUES" u="1"/>
        <s v="M61218 SUPPORTS METALIQUES" u="1"/>
        <s v="M61232 SUPPORTS METALIQUES" u="1"/>
        <s v="M61233 SUPPORTS METALIQUES" u="1"/>
        <s v="M61234 SUPPORTS METALIQUES" u="1"/>
        <s v="M61235 SUPPORTS METALIQUES" u="1"/>
        <s v="M61236 SUPPORTS METALIQUES" u="1"/>
        <s v="M61237 SUPPORTS METALIQUES" u="1"/>
        <s v="M41383 GABARIT AXE DE CONTROLE" u="1"/>
        <s v="M41384 GABARIT AXE DE CONTROLE" u="1"/>
        <s v="M41385 GABARIT AXE DE CONTROLE" u="1"/>
        <s v="M41386 GABARIT AXE DE CONTROLE" u="1"/>
        <s v="M4232 ETABLI NU CAISSON  1516 M 223" u="1"/>
        <s v="MINING TRANCHE 3 BATIMENT LOGISTIQUE C1 -B" u="1"/>
        <s v="M50208 TRANSPALETTE ELECTRIQUE T16L" u="1"/>
        <s v="M4753 APPAREIL DE MARQUAGE MULTI 4 MIXTE" u="1"/>
        <s v="M61681 ARMOIRE DE SECURITE COUPE FEU" u="1"/>
        <s v="M2055 TRACTEUR PORTUAIRE AVEC COL DE CYGNE" u="1"/>
        <s v="M25865 CAMESCOPE CANON HV10 AVEC ACC." u="1"/>
        <s v="M61066 POSTE DE TRAVAIL PC" u="1"/>
        <s v="M61067 POSTE DE TRAVAIL PC" u="1"/>
        <s v="M61068 POSTE DE TRAVAIL PC" u="1"/>
        <s v="M61069 POSTE DE TRAVAIL PC" u="1"/>
        <s v="M61070 POSTE DE TRAVAIL PC" u="1"/>
        <s v="M61071 POSTE DE TRAVAIL PC" u="1"/>
        <s v="M61072 POSTE DE TRAVAIL PC" u="1"/>
        <s v="M61073 POSTE DE TRAVAIL PC" u="1"/>
        <s v="M61074 POSTE DE TRAVAIL PC" u="1"/>
        <s v="M61075 POSTE DE TRAVAIL PC" u="1"/>
        <s v="M61076 POSTE DE TRAVAIL PC" u="1"/>
        <s v="M61077 POSTE DE TRAVAIL PC" u="1"/>
        <s v="M61078 POSTE DE TRAVAIL PC" u="1"/>
        <s v="M61079 POSTE DE TRAVAIL PC" u="1"/>
        <s v="M41017 CLE HYDRAULIQUE" u="1"/>
        <s v="M41018 CLE HYDRAULIQUE" u="1"/>
        <s v="M41019 CLE HYDRAULIQUE" u="1"/>
        <s v="M41049 CLE HYDRAULIQUE" u="1"/>
        <s v="M41050 CLE HYDRAULIQUE" u="1"/>
        <s v="M41051 CLE HYDRAULIQUE" u="1"/>
        <s v="I5056 IMPRIMANTE AFICIO SPC 430DN" u="1"/>
        <s v="M20303 CHARIOT H50D CONTENEUR" u="1"/>
        <s v="M20304 CHARIOT H50D CONTENEUR" u="1"/>
        <s v="M7943 HSX 546 F SECHSKANT AUFNA" u="1"/>
        <s v="M41673 DEMONTE PNEUS" u="1"/>
        <s v="M61127 RAILS DE RANGEMENT" u="1"/>
        <s v="M6912 ESCABEAU" u="1"/>
        <s v="M3262 ENSEMBLE ELEMENTS SALLE DE SOINS B" u="1"/>
        <s v="M3280 ELEMENTS CUISINE" u="1"/>
        <s v="M3281 ELEMENTS CUISINE" u="1"/>
        <s v="M25512 BUREAU COMPLET ADAGIO" u="1"/>
        <s v="M25586 BUREAU COMPLET ADAGIO" u="1"/>
        <s v="M3586 BUREAU 200X100" u="1"/>
        <s v="M3622 ARMOIRE" u="1"/>
        <s v="M50104 CHARIOT 2520X900X875" u="1"/>
        <s v="M41356 TOISE POUR PERCHE TELESCOPIQUE" u="1"/>
        <s v="U1020 PC 8000 SFF" u="1"/>
        <s v="M22096 BUREAU COMPLET" u="1"/>
        <s v="I0331 IMPRIMANTE RICOH  SP 4210" u="1"/>
        <s v="M30307 IMPRIMANTE TRANSFERT THERMIQUE" u="1"/>
        <s v="M30128 IMPRIMANTE THERMIQUE" u="1"/>
        <s v="M4605 IMPRIMANTE TRANSFERT THERMIQUE H8308" u="1"/>
        <s v="M61056 ETABLI REGLABLE" u="1"/>
        <s v="M61057 ETABLI REGLABLE" u="1"/>
        <s v="M61058 ETABLI REGLABLE" u="1"/>
        <s v="M61059 ETABLI REGLABLE" u="1"/>
        <s v="M61060 ETABLI REGLABLE" u="1"/>
        <s v="M61061 ETABLI REGLABLE" u="1"/>
        <s v="M61062 ETABLI REGLABLE" u="1"/>
        <s v="M61049 BAC GALVANISE 4 ROUES" u="1"/>
        <s v="M61050 BAC GALVANISE 4 ROUES" u="1"/>
        <s v="M61051 BAC GALVANISE 4 ROUES" u="1"/>
        <s v="M61052 BAC GALVANISE 4 ROUES" u="1"/>
        <s v="M21816 BENNE POUR TETE ROTATIVE" u="1"/>
        <s v="M21817 BENNE POUR TETE ROTATIVE" u="1"/>
        <s v="M21818 BENNE POUR TETE ROTATIVE" u="1"/>
        <s v="M21819 BENNE POUR TETE ROTATIVE" u="1"/>
        <s v="M21820 BENNE POUR TETE ROTATIVE" u="1"/>
        <s v="M21821 BENNE POUR TETE ROTATIVE" u="1"/>
        <s v="M21822 BENNE POUR TETE ROTATIVE" u="1"/>
        <s v="M21823 BENNE POUR TETE ROTATIVE" u="1"/>
        <s v="M21824 BENNE POUR TETE ROTATIVE" u="1"/>
        <s v="M21825 BENNE POUR TETE ROTATIVE" u="1"/>
        <s v="M21826 BENNE POUR TETE ROTATIVE" u="1"/>
        <s v="M21827 BENNE POUR TETE ROTATIVE" u="1"/>
        <s v="M21828 BENNE POUR TETE ROTATIVE" u="1"/>
        <s v="I5045 IMPRIMANTE MULTIFONCTIONS MP 2852 CSP" u="1"/>
        <s v="M3461 BUREAU COMPLET 200X100" u="1"/>
        <s v="M3462 BUREAU COMPLET 200X100" u="1"/>
        <s v="M3463 BUREAU COMPLET 200X100" u="1"/>
        <s v="M3464 BUREAU COMPLET 200X100" u="1"/>
        <s v="M3466 BUREAU COMPLET 200X100" u="1"/>
        <s v="M3467 BUREAU COMPLET 200X100" u="1"/>
        <s v="M3468 BUREAU COMPLET 200X100" u="1"/>
        <s v="M3469 BUREAU COMPLET 200X100" u="1"/>
        <s v="M30216 SERVEURS BAAN" u="1"/>
        <s v="M41081 OUTILLAGE  CHAINE" u="1"/>
        <s v="U1231 PC HP 500B" u="1"/>
        <s v="U1234 PC HP 500B" u="1"/>
        <s v="U1235 PC HP 500B" u="1"/>
        <s v="U1237 PC HP 500B" u="1"/>
        <s v="U1238 PC HP 500B" u="1"/>
        <s v="U1239 PC HP 500B" u="1"/>
        <s v="M9098 ARMOIRE A BACSZ DIVISIBLES" u="1"/>
        <s v="M23190 MEUBLE SALLE COURRIER" u="1"/>
        <s v="M3664 BUREAU COMPLET 200X100" u="1"/>
        <s v="M27003 BUREAU COMPLET" u="1"/>
        <s v="U0846 PC WORKSTATION HP Z600" u="1"/>
        <s v="M41453 ENROULEUR MURAL ELECTRIQUE" u="1"/>
        <s v="M41454 ENROULEUR MURAL ELECTRIQUE" u="1"/>
        <s v="M41455 ENROULEUR MURAL ELECTRIQUE" u="1"/>
        <s v="M41456 ENROULEUR MURAL ELECTRIQUE" u="1"/>
        <s v="M14005 PASSAT SW 2 TDI BLANC CANDY" u="1"/>
        <s v="M14006 PASSAT SW 2 TDI BLANC CANDY" u="1"/>
        <s v="M61259 TOURELLE AVEC ECHELLES + PLATEFORME" u="1"/>
        <s v="M50167 PALONNIER DE LEVAGE MOTEUR THERMIQUE" u="1"/>
        <s v="M30222 PCMCIA-DNET KIT + CARTE +PILOTE POUR DEV" u="1"/>
        <s v="M23240B ANTENNE POUR WIFI" u="1"/>
        <s v="I5052 IMPRIMANTE MACH 4300 POUR ETIQUETTES" u="1"/>
        <s v="M40217 MODELE ART.10379619" u="1"/>
        <s v="M3652 BANDE TRANSPORTEUSE" u="1"/>
        <s v="P0675 PC PORTABLE HP 8440P" u="1"/>
        <s v="M61315 ENSEMBLE DE RAYONNAGES A OUTILS" u="1"/>
        <s v="M80394 SUPPORT DE PREMONTAGE RADIATEURS EAU" u="1"/>
        <s v="M80395 SUPPORT DE PREMONTAGE RADIATEURS EAU" u="1"/>
        <s v="M3507 ARMOIRE" u="1"/>
        <s v="M3963 RUGOSIMETRE MAHR" u="1"/>
        <s v="U0882 PC STATION 3D LIEBHERR Z600" u="1"/>
        <s v="M41631 APPAREIL POUR BANDE PLASTIQUE" u="1"/>
        <s v="M61225B MAGASIN-GROUPE ELECTROGENES" u="1"/>
        <s v="M61225C MAGASIN-GROUPE ELECTROGENES" u="1"/>
        <s v="M9104 CUVE FUEL TRAK +  SYSTEME JAUGEAGE" u="1"/>
        <s v="M9105 CUVE FUEL TRAK +  SYSTEME JAUGEAGE" u="1"/>
        <s v="M9106 CUVE FUEL TRAK +  SYSTEME JAUGEAGE" u="1"/>
        <s v="M9107 CUVE FUEL TRAK +  SYSTEME JAUGEAGE" u="1"/>
        <s v="M9108 CUVE FUEL TRAK +  SYSTEME JAUGEAGE" u="1"/>
        <s v="M9109 CUVE FUEL TRAK +  SYSTEME JAUGEAGE" u="1"/>
        <s v="U0820 PC HP WORKSTATION Z600" u="1"/>
        <s v="U0821 PC HP WORKSTATION Z600" u="1"/>
        <s v="U0822 PC HP WORKSTATION Z600" u="1"/>
        <s v="U0824 PC HP WORKSTATION Z600" u="1"/>
        <s v="U0825 PC HP WORKSTATION Z600" u="1"/>
        <s v="U0826 PC HP WORKSTATION Z600" u="1"/>
        <s v="U0827 PC HP WORKSTATION Z600" u="1"/>
        <s v="U0828 PC HP WORKSTATION Z600" u="1"/>
        <s v="U0829 PC HP WORKSTATION Z600" u="1"/>
        <s v="M3623 ARMOIRE" u="1"/>
        <s v="M6991 PLATEFORME" u="1"/>
        <s v="M13558A TRANSPORTEUR TDI102 FOURGON" u="1"/>
        <s v="M13596 PASSAT -" u="1"/>
        <s v="M3973 POSTE DE TRAVAIL PC" u="1"/>
        <s v="U0383 PC STANDARD DC7600 SFF" u="1"/>
        <s v="M81026 CAROTTAGES COMPLEMENTAIRES" u="1"/>
        <s v="M41791 BASCULE 1500KG EN METROLOGIE LEGALE" u="1"/>
        <s v="M81013 CLOISON VITREE" u="1"/>
        <s v="M80310 RAYONNAGE DYNAMIQUE" u="1"/>
        <s v="M80311 RAYONNAGE DYNAMIQUE" u="1"/>
        <s v="M30223 NAVARI SERVER STANDARD V 5.2" u="1"/>
        <s v="I5082 IMPRIMANTE LASER RICOH SPC 830 DN" u="1"/>
        <s v="I5083 IMPRIMANTE LASER RICOH SPC 830 DN" u="1"/>
        <s v="U0450 PC HP XW 4300" u="1"/>
        <s v="M4554 SUPPORT DISTRIBUTEUR R9250" u="1"/>
        <s v="M61089 EVIER INOX" u="1"/>
        <s v="M61090 EVIER INOX" u="1"/>
        <s v="M61328 FOURNITURE CABLES ACIER" u="1"/>
        <s v="M3775 RAYONNAGE" u="1"/>
        <s v="M30173 LICENCES FLOTTANTES E3" u="1"/>
        <s v="P5218 POC PORTABLE HP PROBOOK 650G1" u="1"/>
        <s v="P5219 POC PORTABLE HP PROBOOK 650G1" u="1"/>
        <s v="M61320 MURS INTERIEURS ET CREPIS BUREAUX" u="1"/>
        <s v="M61228 ARMOIRE ELECTRIQUE" u="1"/>
        <s v="P0348 PC PORTABLE D620" u="1"/>
        <s v="PC 5215 PC PANASONIC TOUGHBOOK 53" u="1"/>
        <s v="M61500 CATALYST 3560X 48 PORT FULL + MODULE" u="1"/>
        <s v="M50056 REMORQUEUR AERONEFS" u="1"/>
        <s v="U5030 PC 8200 SFF" u="1"/>
        <s v="U5031 PC 8200 SFF" u="1"/>
        <s v="U5032 PC 8200 SFF" u="1"/>
        <s v="U5034 PC 8200 SFF" u="1"/>
        <s v="U5035 PC 8200 SFF" u="1"/>
        <s v="U5036 PC 8200 SFF" u="1"/>
        <s v="U5037 PC 8200 SFF" u="1"/>
        <s v="U5038 PC 8200 SFF" u="1"/>
        <s v="U5039 PC 8200 SFF" u="1"/>
        <s v="M81035 CUISINE" u="1"/>
        <s v="M3150 PLATEAU 20' - 50 T." u="1"/>
        <s v="M3316 ARMOIRE" u="1"/>
        <s v="M81056A ZONE DE LAVAGE" u="1"/>
        <s v="M81056B ZONE DE LAVAGE" u="1"/>
        <s v="U5064 PC 8200 SFF FRANÇAIS" u="1"/>
        <s v="U5065 PC 8200 SFF FRANÇAIS" u="1"/>
        <s v="U5066 PC 8200 SFF FRANÇAIS" u="1"/>
        <s v="U5067 PC 8200 SFF FRANÇAIS" u="1"/>
        <s v="M30124 PROLOGICIEL MAINTA" u="1"/>
        <s v="M30138 AMENAGEMENT CANTINE" u="1"/>
        <s v="M30139 AMENAGEMENT CANTINE" u="1"/>
        <s v="M30140 AMENAGEMENT CANTINE" u="1"/>
        <s v="M30141 AMENAGEMENT CANTINE" u="1"/>
        <s v="M30142 AMENAGEMENT CANTINE" u="1"/>
        <s v="M30143 AMENAGEMENT CANTINE" u="1"/>
        <s v="M30144 AMENAGEMENT CANTINE" u="1"/>
        <s v="M30145 AMENAGEMENT CANTINE" u="1"/>
        <s v="M30146 AMENAGEMENT CANTINE" u="1"/>
        <s v="M30147 AMENAGEMENT CANTINE" u="1"/>
        <s v="M30148 AMENAGEMENT CANTINE" u="1"/>
        <s v="M30153 AMENAGEMENT CANTINE" u="1"/>
        <s v="M30154 AMENAGEMENT CANTINE" u="1"/>
        <s v="M30155 AMENAGEMENT CANTINE" u="1"/>
        <s v="M30156 AMENAGEMENT CANTINE" u="1"/>
        <s v="M30157 AMENAGEMENT CANTINE" u="1"/>
        <s v="M30158 AMENAGEMENT CANTINE" u="1"/>
        <s v="M41437 AMPLIFICATEUR DE MESURE" u="1"/>
        <s v="M41438 AMPLIFICATEUR DE MESURE" u="1"/>
        <s v="M41439 AMPLIFICATEUR DE MESURE" u="1"/>
        <s v="I5025 RICOH SP 4310 N" u="1"/>
        <s v="M41786 DEBIMETRE AC 915 VERITAS" u="1"/>
        <s v="P0615 PC PORTABLE LAPTOP 2530P" u="1"/>
        <s v="M22465 ARMOIRE HAUTES P.  BATTANTES" u="1"/>
        <s v="M41153 ETABLI 2M +12 TIROIRS" u="1"/>
        <s v="M41154 ETABLI 2M +12 TIROIRS" u="1"/>
        <s v="M61005 CUISINE AMENAGEE" u="1"/>
        <s v="M61006 CUISINE AMENAGEE" u="1"/>
        <s v="I0290 IMPRIMANTE COPIEUR MP 4001 SP" u="1"/>
        <s v="M4152 ETABLI MOBILE REF.920.339.80" u="1"/>
        <s v="M4153 ETABLI MOBILE REF.920.339.80" u="1"/>
        <s v="M40646 GABARIT DE CONTROLE POUR TOURELLE R9350" u="1"/>
        <s v="U1033 PC 8000 SFF" u="1"/>
        <s v="U1034 PC 8000 SFF" u="1"/>
        <s v="M30401 IMPRIMANTE TRANSFERT THERMIQUE" u="1"/>
        <s v="M30402 IMPRIMANTE TRANSFERT THERMIQUE" u="1"/>
        <s v="M30403 IMPRIMANTE TRANSFERT THERMIQUE" u="1"/>
        <s v="M24061 BUREAU ADAGIO COMPLET" u="1"/>
        <s v="M24062 BUREAU ADAGIO COMPLET" u="1"/>
        <s v="M24063 BUREAU ADAGIO COMPLET" u="1"/>
        <s v="M30172 LICENCE CINEMA 4D" u="1"/>
        <s v="M3470 BUREAU COMPLET 200X100" u="1"/>
        <s v="M3471 BUREAU COMPLET 200X100" u="1"/>
        <s v="M3472 BUREAU COMPLET 200X100" u="1"/>
        <s v="M3473 BUREAU COMPLET 200X100" u="1"/>
        <s v="M3474 BUREAU COMPLET 200X100" u="1"/>
        <s v="M3475 BUREAU COMPLET 200X100" u="1"/>
        <s v="M3477 BUREAU COMPLET 200X100" u="1"/>
        <s v="M3478 BUREAU COMPLET 200X100" u="1"/>
        <s v="M41441 PISTOLET COMPTEUR HUILE" u="1"/>
        <s v="M41442 PISTOLET COMPTEUR HUILE" u="1"/>
        <s v="U1240 PC HP 500B" u="1"/>
        <s v="U1241 PC HP 500B" u="1"/>
        <s v="M61557 MODULE DE STOCKAGE" u="1"/>
        <s v="M3561 ENSEMBLE DE 4 PENDERIES" u="1"/>
        <s v="M81063 ESCALIER SORTIE DE SECOURS" u="1"/>
        <s v="M5873 POMPE INCORPOREE MOKOLS" u="1"/>
        <s v="M27142 BUREAU COMPLET" u="1"/>
        <s v="M32520 PLATEAU RORO 20'  60T" u="1"/>
        <s v="M3798 POSTE A SOUDER TRANSSYNERGIC 4000C" u="1"/>
        <s v="M13620 AUDI A6 VA 2.4" u="1"/>
        <s v="M81016 SUPPORTS FLEXIBLES" u="1"/>
        <s v="M81017 SUPPORTS FLEXIBLES" u="1"/>
        <s v="M3002 ENROULEUR AIR COMPRIME" u="1"/>
        <s v="M61668 PANNEAU DE SIGNALISATION" u="1"/>
        <s v="M25301 LOGICIEL ISODRAW 5 CADPROCESS" u="1"/>
        <s v="M23170 LICENCE PRO/E 1X" u="1"/>
        <s v="M81033 CUISINE" u="1"/>
        <s v="M3317 ARMOIRE" u="1"/>
        <s v="M3977 CAROTTEUSE MAGNETIQUE MAB 825" u="1"/>
        <s v="M61246 STORES" u="1"/>
        <s v="M4612 OUTIL DE CERCLAGE" u="1"/>
        <s v="M5763 MODELE TURASRAD ID. 10052571" u="1"/>
        <s v="P0297 STATION DE TRAVAIL MOBILE T5500" u="1"/>
        <s v="P0298 STATION DE TRAVAIL MOBILE T5500" u="1"/>
        <s v="MINING TRANCHE 3 BATIMENT PRODUCTIF C1 -A" u="1"/>
        <s v="M9110 CUVE FUEL TRAK +  SYSTEME JAUGEAGE" u="1"/>
        <s v="M9111 CUVE FUEL TRAK +  SYSTEME JAUGEAGE" u="1"/>
        <s v="M9112 CUVE FUEL TRAK +  SYSTEME JAUGEAGE" u="1"/>
        <s v="U0830 PC HP WORKSTATION Z600" u="1"/>
        <s v="U0831 PC HP WORKSTATION Z600" u="1"/>
        <s v="U0832 PC HP WORKSTATION Z600" u="1"/>
        <s v="U0833 PC HP WORKSTATION Z600" u="1"/>
        <s v="U0834 PC HP WORKSTATION Z600" u="1"/>
        <s v="U0835 PC HP WORKSTATION Z600" u="1"/>
        <s v="U0836 PC HP WORKSTATION Z600" u="1"/>
        <s v="U0837 PC HP WORKSTATION Z600" u="1"/>
        <s v="U0838 PC HP WORKSTATION Z600" u="1"/>
        <s v="U0839 PC HP WORKSTATION Z600" u="1"/>
        <s v="M25145 LOGICIEL MICROSOFT PROJECT 2007" u="1"/>
        <s v="MINING TRANCHE 3 BATIMENT PRODUCTIF C1 -B" u="1"/>
        <s v="M41486 BOULONNEUSE CHOC+ACCU+CHARGEUR" u="1"/>
        <s v="M3800 ENROULEUR AIR COMPRIME" u="1"/>
        <s v="M3801 ENROULEUR AIR COMPRIME" u="1"/>
        <s v="M3803 ENROULEUR AIR COMPRIME" u="1"/>
        <s v="M3804 ENROULEUR AIR COMPRIME" u="1"/>
        <s v="M3805 ENROULEUR AIR COMPRIME" u="1"/>
        <s v="M3806 ENROULEUR AIR COMPRIME" u="1"/>
        <s v="M3807 ENROULEUR AIR COMPRIME" u="1"/>
        <s v="M3808 ENROULEUR AIR COMPRIME" u="1"/>
        <s v="M3809 ENROULEUR AIR COMPRIME" u="1"/>
        <s v="M4642 DEROULEUR PAPIER LEGROS" u="1"/>
        <s v="M61174 COFFRET ELECTRIQUE SUPPLEMENTAIRE" u="1"/>
        <s v="M30316 VIDEO PROJECTEUR PORTABLE" u="1"/>
        <s v="M41018 POMPE A MAIN ACIER AVEC MANOMETRE" u="1"/>
        <s v="M41019 POMPE A MAIN ACIER AVEC MANOMETRE" u="1"/>
        <s v="M41020 POMPE A MAIN ACIER AVEC MANOMETRE" u="1"/>
        <s v="M41021 POMPE A MAIN ACIER AVEC MANOMETRE" u="1"/>
        <s v="M41022 POMPE A MAIN ACIER AVEC MANOMETRE" u="1"/>
        <s v="M41060 POMPE A MAIN ACIER AVEC MANOMETRE" u="1"/>
        <s v="M41746 ACCELEROMETRE CAPACITIF MEMS 3 AXES" u="1"/>
        <s v="M41747 ACCELEROMETRE CAPACITIF MEMS 3 AXES" u="1"/>
        <s v="M41748 ACCELEROMETRE CAPACITIF MEMS 3 AXES" u="1"/>
        <s v="M41749 ACCELEROMETRE CAPACITIF MEMS 3 AXES" u="1"/>
        <s v="M41106 GROUPE DE COMPTAGE BALANCES" u="1"/>
        <s v="I5021 IMPRIMANTE MULTIFONCTIONS RICOH MP4001" u="1"/>
        <s v="M30250 LOGICIEL POUR OSCILLOSCOPE" u="1"/>
        <s v="M13642 AUDI A6 - 2.7 TDI" u="1"/>
        <s v="M41163 ANEMOMETRE A HELICE" u="1"/>
        <s v="M41579 CARTOUCHE A OEIL DE 90MM" u="1"/>
        <s v="M23241 CATALYST - INSTALLATION LAN -" u="1"/>
        <s v="M27320 10 X LOGICIEL TLP ACROBAT PRO EXTENDED" u="1"/>
        <s v="M61672 LOT CHAUFFAGE" u="1"/>
        <s v="M20316B FOURCHE BOULONNEE POUR CHARIOT KALMAR 50" u="1"/>
        <s v="MODELE R996" u="1"/>
        <s v="M7817 CLE A CHOC CARRE 3/4" u="1"/>
        <s v="P5220 POC PORTABLE HP PROBOOK 650G1" u="1"/>
        <s v="M40525 ENROULEUR D'AIR COMPRIME AVEC SUPPORT" u="1"/>
        <s v="M40526 ENROULEUR D'AIR COMPRIME AVEC SUPPORT" u="1"/>
        <s v="M40527 ENROULEUR D'AIR COMPRIME AVEC SUPPORT" u="1"/>
        <s v="M40528 ENROULEUR D'AIR COMPRIME AVEC SUPPORT" u="1"/>
        <s v="M40529 ENROULEUR D'AIR COMPRIME AVEC SUPPORT" u="1"/>
        <s v="M40530 ENROULEUR D'AIR COMPRIME AVEC SUPPORT" u="1"/>
        <s v="M61321 TRAVAUX PEINTURE" u="1"/>
        <s v="M13558B EQUIPEMENT FOURGON" u="1"/>
        <s v="M61165 RAYONNAGE POUR PALETTES" u="1"/>
        <s v="M5036 ANNEAU DE LEVAGE ARTICULE 32T" u="1"/>
        <s v="M5037 ANNEAU DE LEVAGE ARTICULE 32T" u="1"/>
        <s v="P0352 PC PORTABLE D620" u="1"/>
        <s v="P0353 PC PORTABLE D620" u="1"/>
        <s v="I5070 IMPRIMANTE LASER A3" u="1"/>
        <s v="M41596 POMPE DE GONFLAGE ET DEGONFLAGE" u="1"/>
        <s v="CONVERTISSEURS INSTALLATION ET CONVERTISSEURS" u="1"/>
        <s v="U5200 PC 3D HP Z420" u="1"/>
        <s v="U5201 PC 3D HP Z420" u="1"/>
        <s v="U5202 PC 3D HP Z420" u="1"/>
        <s v="M40074 MODELES MOULES" u="1"/>
        <s v="U5040 PC 8200 SFF" u="1"/>
        <s v="U5041 PC 8200 SFF" u="1"/>
        <s v="U5042 PC 8200 SFF" u="1"/>
        <s v="U5044 PC 8200 SFF" u="1"/>
        <s v="M50126 PAIRE DE RALLONGES FOURCHES DURWEN" u="1"/>
        <s v="M50127 PAIRE DE RALLONGES FOURCHES DURWEN" u="1"/>
        <s v="M81031 CUISINE" u="1"/>
        <s v="P0584 PC PORTABLE HP 8530P" u="1"/>
        <s v="M81054 FAUX PLAFONDS" u="1"/>
        <s v="M22058 STATION DE GRAVURE" u="1"/>
        <s v="U5070 PC 8200 SFF FRANÇAIS" u="1"/>
        <s v="U5072 PC 8200 SFF FRANÇAIS" u="1"/>
        <s v="U5073 PC 8200 SFF FRANÇAIS" u="1"/>
        <s v="M30321 LOGICIEL DEVELOPPEMENT KIT" u="1"/>
        <s v="M41445 GABARIT DE RETOURNEMENT" u="1"/>
        <s v="M27300 VIDEOPROJECTEUR OPTOMA PORT." u="1"/>
        <s v="M30217 AMENAGEMENT CANTINE" u="1"/>
        <s v="M9544 PASSERELLE POUR TOURELLE R9350" u="1"/>
        <s v="M30404 LOGICIEL MINITAB 17" u="1"/>
        <s v="M611900 OSCILLOSCOPE PM323" u="1"/>
        <s v="M3626 ARMOIRE" u="1"/>
        <s v="M61660 PORTE INTERIEUR ENTREE MAGASIN" u="1"/>
        <s v="M9134 PRESSE A CHENILLER" u="1"/>
        <s v="M9136 PRESSE A CHENILLER" u="1"/>
        <s v="M80330 SUPPORT DE PREMONTAGE RESERVOIRS CARBUR." u="1"/>
        <s v="M80331 SUPPORT DE PREMONTAGE RESERVOIRS CARBUR." u="1"/>
        <s v="MINING TRANCHE 3 AMENAGEMENT EXT C5 -N" u="1"/>
        <s v="M61120 CUISINE AMENAGEE" u="1"/>
        <s v="M30089 CAISSON SUR ROULETTE" u="1"/>
        <s v="M22276 BUREAU COMPLET" u="1"/>
        <s v="M41099 CONTROLEUR DE COUPLE" u="1"/>
        <s v="MINING TRANCHE 3 BATIMENT SOCIAL C3 -H" u="1"/>
        <s v="M30220 LICENCE E3 CABLE PROFESSIONAL UPGRADE" u="1"/>
        <s v="MINING TRANCHE 3 BATIMENT PRODUCTIF C2 -E" u="1"/>
        <s v="M61525 CLOISONS ZONE LAVAGE" u="1"/>
        <s v="M41649 PIED A COULISSE  MITUTOYO" u="1"/>
        <s v="M3480 BUREAU COMPLET 200X100" u="1"/>
        <s v="M3483 BUREAU COMPLET 200X100" u="1"/>
        <s v="M3484 BUREAU COMPLET 200X100" u="1"/>
        <s v="M3485 BUREAU COMPLET 200X100" u="1"/>
        <s v="M3487 BUREAU COMPLET 200X100" u="1"/>
        <s v="M3488 BUREAU COMPLET 200X100" u="1"/>
        <s v="M25218 BUREAU COMPLET" u="1"/>
        <s v="M3586 BUREAU COMPLET 200X100" u="1"/>
        <s v="M26209 ARMOIRE HAUTE BUROFORM" u="1"/>
        <s v="M26210 ARMOIRE HAUTE BUROFORM" u="1"/>
        <s v="M80366 ENROULEUR POUR APPROV.HUILES+ANTIGEL" u="1"/>
        <s v="M80367 ENROULEUR POUR APPROV.HUILES+ANTIGEL" u="1"/>
        <s v="M80368 ENROULEUR POUR APPROV.HUILES+ANTIGEL" u="1"/>
        <s v="M80369 ENROULEUR POUR APPROV.HUILES+ANTIGEL" u="1"/>
        <s v="M80370 ENROULEUR POUR APPROV.HUILES+ANTIGEL" u="1"/>
        <s v="M80371 ENROULEUR POUR APPROV.HUILES+ANTIGEL" u="1"/>
        <s v="M80372 ENROULEUR POUR APPROV.HUILES+ANTIGEL" u="1"/>
        <s v="M80373 ENROULEUR POUR APPROV.HUILES+ANTIGEL" u="1"/>
        <s v="M80374 ENROULEUR POUR APPROV.HUILES+ANTIGEL" u="1"/>
        <s v="M80375 ENROULEUR POUR APPROV.HUILES+ANTIGEL" u="1"/>
        <s v="M80376 ENROULEUR POUR APPROV.HUILES+ANTIGEL" u="1"/>
        <s v="M80377 ENROULEUR POUR APPROV.HUILES+ANTIGEL" u="1"/>
        <s v="M3288 CHAISES DE BUREAU" u="1"/>
        <s v="M4761 CUVE DE RETENTION 1000 L" u="1"/>
        <s v="M41281 GROUPE ELECTROGENE 4200W" u="1"/>
        <s v="M20312 CHARIOT A MAT RETRACTABLE ETV Q20" u="1"/>
        <s v="M4496 ESCALIER EN ALU" u="1"/>
        <s v="M41280 VERIN HYDRAULIC" u="1"/>
        <s v="M3683 BUREAU COMPLET 200X100" u="1"/>
        <s v="M3684 BUREAU COMPLET 200X100" u="1"/>
        <s v="M5916 MODELE MOULES ID 10067914" u="1"/>
        <s v="M80390 CONTENEUR A VERRE" u="1"/>
        <s v="M30426 LICENCES CREO PARAMETRIC" u="1"/>
        <s v="M61294 ENROULEUR NEDERMAN SERIE884" u="1"/>
        <s v="M61295 ENROULEUR NEDERMAN SERIE884" u="1"/>
        <s v="P0525 PC PORTABLE LATITUDE CORE 2 DUO" u="1"/>
        <s v="C5094 TABLETTE MOTION 5FV" u="1"/>
        <s v="M61128 BAC RACK GALVANISE" u="1"/>
        <s v="M61129 BAC RACK GALVANISE" u="1"/>
        <s v="M61130 BAC RACK GALVANISE" u="1"/>
        <s v="M61131 BAC RACK GALVANISE" u="1"/>
        <s v="M61132 BAC RACK GALVANISE" u="1"/>
        <s v="M61133 BAC RACK GALVANISE" u="1"/>
        <s v="M61134 BAC RACK GALVANISE" u="1"/>
        <s v="M61135 BAC RACK GALVANISE" u="1"/>
        <s v="M61136 BAC RACK GALVANISE" u="1"/>
        <s v="M61121 EVIER INOX + CHAUFFE EAU" u="1"/>
        <s v="M50206 CHARIOT POUR LES POWERPACKS FFZ15" u="1"/>
        <s v="M3252 ETABLI REGLABLE" u="1"/>
        <s v="M41645 NETTOYEUR HAUTE PRESSION" u="1"/>
        <s v="M61324 ETANCHEITE TOITURE BUREAU NORD" u="1"/>
        <s v="M4611 BALANCE PRECISA SÉRIE 480 TYPE 30100G" u="1"/>
        <s v="M41221 SPECTROTEST" u="1"/>
        <s v="P0696 PC PORTABLE HP 8440P" u="1"/>
        <s v="M50021 ROLLTRAILERS 40'80 T" u="1"/>
        <s v="M50022 ROLLTRAILERS 40'80 T" u="1"/>
        <s v="M50023 ROLLTRAILERS 40'80 T" u="1"/>
        <s v="M50024 ROLLTRAILERS 40'80 T" u="1"/>
        <s v="M81024 EXTENSION RESEAU D'HUILE" u="1"/>
        <s v="M5611 NETTOYEUR HAUTE PRESSION" u="1"/>
        <s v="M61319 ETABLI+CAISSONS+TABLETTES" u="1"/>
        <s v="M41666 MODELE BARBOTIN R996B" u="1"/>
        <s v="P0467 PC PORTABLE D830 - T7250" u="1"/>
        <s v="P0468 PC PORTABLE D830 - T7250" u="1"/>
        <s v="M41429 OUTIL MONTAGE MECANISME" u="1"/>
        <s v="M80328 SUPPORT DE PREMONTAGE DES RESERVOIRS HYD" u="1"/>
        <s v="M80329 SUPPORT DE PREMONTAGE DES RESERVOIRS HYD" u="1"/>
        <s v="M80314 BAC CONTENEUR STOCKAGE PEINTURE" u="1"/>
        <s v="P0599 PC PORTABLE HP 8440P CLAVIER ALLEMAND" u="1"/>
        <s v="M30380 LICENCE MONO UTILISATEURS WEIBULL" u="1"/>
        <s v="M30381 LICENCE MONO UTILISATEURS WEIBULL" u="1"/>
        <s v="M13587 LAGUNA RENAULT" u="1"/>
        <s v=" EXTENSION TERRAIN" u="1"/>
        <s v="M41220 MODELE 10386510" u="1"/>
        <s v="U0840 PC HP WORKSTATION Z600" u="1"/>
        <s v="U0841 PC HP WORKSTATION Z600" u="1"/>
        <s v="U0842 PC HP WORKSTATION Z600" u="1"/>
        <s v="U0843 PC HP WORKSTATION Z600" u="1"/>
        <s v="U0844 PC HP WORKSTATION Z600" u="1"/>
        <s v="U0845 PC HP WORKSTATION Z600" u="1"/>
        <s v="M61314 POSE PROFILE U CONTOURS DE FENETRES" u="1"/>
        <s v="M41118 MODELE" u="1"/>
        <s v="I0232 IMPRIMANTE RESEAU P3005N" u="1"/>
        <s v="M3748 EQUIPEMENT  SALLE DE CHARGE BATTERIES" u="1"/>
        <s v="M3810 ENROULEUR AIR COMPRIME" u="1"/>
        <s v="M3811 ENROULEUR AIR COMPRIME" u="1"/>
        <s v="M3812 ENROULEUR AIR COMPRIME" u="1"/>
        <s v="M3813 ENROULEUR AIR COMPRIME" u="1"/>
        <s v="M3814 ENROULEUR AIR COMPRIME" u="1"/>
        <s v="M3815 ENROULEUR AIR COMPRIME" u="1"/>
        <s v="M3816 ENROULEUR AIR COMPRIME" u="1"/>
        <s v="M3817 ENROULEUR AIR COMPRIME" u="1"/>
        <s v="M3818 ENROULEUR AIR COMPRIME" u="1"/>
        <s v="M3819 ENROULEUR AIR COMPRIME" u="1"/>
        <s v="P0529 PC PORTABLE 2530P" u="1"/>
        <s v="M4274 SUPPORT DISTRIBUTEUR R9250" u="1"/>
        <s v="M80397 SUPPORT DE PREMONTAGE CAISSONS BATTERIE" u="1"/>
        <s v="U0639 PC HP SFF" u="1"/>
        <s v="M40025 MODELES MOULES -  LO 6272" u="1"/>
        <s v="P5088 PC PORTABLE" u="1"/>
        <s v="P5089 PC PORTABLE" u="1"/>
        <s v="M25389 PROJECTEUR IPAQ MP 3130 N/S" u="1"/>
        <s v="U0823 PC HPZ600" u="1"/>
        <s v="M30098 MATERIEL RESEAU" u="1"/>
        <s v="M21622 PC PORTABLE TOSHIBA TECRA 8000" u="1"/>
        <s v="M61484 PORTE METALLIQUE PROGET GACHE ELECTRIQUE" u="1"/>
        <s v="M61293 EVIER INOX" u="1"/>
        <s v="I0307 IMPRIMANTE RICOH MPC 2050" u="1"/>
        <s v="M30358 LICENCE PRO/E CREO CABLING DESIGN" u="1"/>
        <s v="M30359 LICENCE PRO/E CREO CABLING DESIGN" u="1"/>
        <s v="M4646 ARMOIRE A OUTILS ETABLI" u="1"/>
        <s v="M41419 ETUDE ET FABRICATION GABARIT" u="1"/>
        <s v="M41539 CRIC G10 GKS 10T" u="1"/>
        <s v="M41623 POMPE SERPILLERE CSC1-4S" u="1"/>
        <s v="M30462 LOGICIEL LMS VIRTUAL LAB DESKTOP" u="1"/>
        <s v="MINING TRANCHE 3 BATIMENT PRODUCTIF C3 -H" u="1"/>
        <s v="M41788 ARMOIRE PORTES BATTANTES" u="1"/>
        <s v="M41789 ARMOIRE PORTES BATTANTES" u="1"/>
        <s v="M40490 POSTE A SOUDER MINARTIG 180" u="1"/>
        <s v="MINING TRANCHE 3 BATIMENT PRODUCTIF C3 -I" u="1"/>
        <s v="M41636 GABARIT AXE DE CONTROLE" u="1"/>
        <s v="MINING TRANCHE 3 BATIMENENT ADMINISTRATIF C1 -B" u="1"/>
        <s v="U5059 PC 8200 SFF" u="1"/>
        <s v="P0498 PC HP 2510P" u="1"/>
        <s v="M9074 CLE DYNAMOMETRIQUE" u="1"/>
        <s v="M9075 CLE DYNAMOMETRIQUE" u="1"/>
        <s v="M26309 IMPRIMANTE LASERJET 5100 TN" u="1"/>
        <s v="M9031 REFRIGERATEUR COMB.2 NOFROST 4521" u="1"/>
        <s v="M40284 POMPE POUR SIMULATEUR DE GRAISSAGE" u="1"/>
        <s v="M41097 POMPE AIRLESS ELECTRIQUE 740I" u="1"/>
        <s v="M4427 TOUR PARALLELE A CHARIOTER ET A FILETER" u="1"/>
        <s v="P5112 PC PORTABLE HP 8470P" u="1"/>
        <s v="P5113 PC PORTABLE HP 8470P" u="1"/>
        <s v="P5114 PC PORTABLE HP 8470P" u="1"/>
        <s v="P5115 PC PORTABLE HP 8470P" u="1"/>
        <s v="P5116 PC PORTABLE HP 8470P" u="1"/>
        <s v="P5117 PC PORTABLE HP 8470P" u="1"/>
        <s v="P5118 PC PORTABLE HP 8470P" u="1"/>
        <s v="P5119 PC PORTABLE HP 8470P" u="1"/>
        <s v="M3291 SPIROMETRE" u="1"/>
        <s v="M5208 INSTRUMENT / ANALYSE" u="1"/>
        <s v="M22883 BUREAU COMPLET ADAGIO" u="1"/>
        <s v="M22888 BUREAU COMPLET ADAGIO" u="1"/>
        <s v="M41540 MODELE PATTERN" u="1"/>
        <s v="M41132 CAPTEUR DE PRESSION" u="1"/>
        <s v="M41147 CAPTEUR DE PRESSION" u="1"/>
        <s v="M41149 CAPTEUR DE PRESSION" u="1"/>
        <s v="M41150 CAPTEUR DE PRESSION" u="1"/>
        <s v="M41151 CAPTEUR DE PRESSION" u="1"/>
        <s v="M41152 CAPTEUR DE PRESSION" u="1"/>
        <s v="P5214 PC PORTABLE HP BOOK 15" u="1"/>
        <s v="I5048 IMPRIMANTE AFICIO SP 6330N" u="1"/>
        <s v="M3788 ARMOIRE SOUS FENETRE PORTES COULISSANTES" u="1"/>
        <s v="I5002 IMPRIMANTE RICOH MP 201 SPF" u="1"/>
        <s v="M25036 LOGICIEL MODULE DE CALCUL  VDI 2230" u="1"/>
        <s v="M80473 ARMOIRE DE SECURITE COMBINEE IGNIFUGEE" u="1"/>
        <s v="M27181 TABLE BUREAU" u="1"/>
        <s v="M40011 CLEF DE SERRAGE TYP ES 48 1288" u="1"/>
        <s v="M40012 CLEF DE SERRAGE TYP ES 48 1288" u="1"/>
        <s v="M41450 GABARIT CAISSON POMPE 9200" u="1"/>
        <s v="M41116 MODELE" u="1"/>
        <s v="M20476 CHANDELLE TOURELLE" u="1"/>
        <s v="M20477 CHANDELLE TOURELLE" u="1"/>
        <s v="M20478 CHANDELLE TOURELLE" u="1"/>
        <s v="M20479 CHANDELLE TOURELLE" u="1"/>
        <s v="M20480 CHANDELLE TOURELLE" u="1"/>
        <s v="M20481 CHANDELLE TOURELLE" u="1"/>
        <s v="M20482 CHANDELLE TOURELLE" u="1"/>
        <s v="M20483 CHANDELLE TOURELLE" u="1"/>
        <s v="M41407 ENSEMBLE DE MACHOIRES" u="1"/>
        <s v="M41408 ENSEMBLE DE MACHOIRES" u="1"/>
        <s v="M41409 ENSEMBLE DE MACHOIRES" u="1"/>
        <s v="M30384 LICENCE MATHCAD PROFESSIONAL" u="1"/>
        <s v="M30163 SWITCH" u="1"/>
        <s v="M41104 MODELE" u="1"/>
        <s v="M41155 CONTROLEUR DE COUPLE" u="1"/>
        <s v="M41156 CONTROLEUR DE COUPLE" u="1"/>
        <s v="M41157 CONTROLEUR DE COUPLE" u="1"/>
        <s v="M4774 SUPPORT POUR RANGEMENT DES MANILLES" u="1"/>
        <s v="M50062 RALLONGES DE FOURCHES" u="1"/>
        <s v="I0336 IMPRIMANTE PRINTONIX ETIQUETTES" u="1"/>
        <s v="I0337 IMPRIMANTE PRINTONIX ETIQUETTES" u="1"/>
        <s v="M9008 SUPPORT POUR RANGEMENT DES MANILLES" u="1"/>
        <s v="M80448 ESCABEAU" u="1"/>
        <s v="M41756 COMMUTATEUR ETHERNET" u="1"/>
        <s v="M41757 COMMUTATEUR ETHERNET" u="1"/>
        <s v="M3494 BUREAU COMPLET 200X100" u="1"/>
        <s v="M3496 BUREAU COMPLET 200X100" u="1"/>
        <s v="M41723 BENNE BASCULANTE FORTE CHARGE" u="1"/>
        <s v="M41724 BENNE BASCULANTE FORTE CHARGE" u="1"/>
        <s v="M14002 A6 TDI204 CH" u="1"/>
        <s v="M41604 ASPIRATEUR PNEUMATIQUE" u="1"/>
        <s v="M41605 ASPIRATEUR PNEUMATIQUE" u="1"/>
        <s v="M3290 CHAISES DE BUREAU" u="1"/>
        <s v="M3692 BUREAU COMPLET 200X100" u="1"/>
        <s v="M3694 BUREAU COMPLET 200X100" u="1"/>
        <s v="M3695 BUREAU COMPLET 200X100" u="1"/>
        <s v="M3697 BUREAU COMPLET 200X100" u="1"/>
        <s v="M3698 BUREAU COMPLET 200X100" u="1"/>
        <s v="M41728 MULTIMETRE NUMERIQUE DE TABLE" u="1"/>
        <s v="M41729 MULTIMETRE NUMERIQUE DE TABLE" u="1"/>
        <s v="M30314 LOGICIELS DE SIMULATION" u="1"/>
        <s v="MINING TRANCHE 3 BATIMENT PRODUCTIF C4 -J" u="1"/>
        <s v="M41767 AMPLIFICATEUR" u="1"/>
        <s v="M41768 AMPLIFICATEUR" u="1"/>
        <s v="M41769 AMPLIFICATEUR" u="1"/>
        <s v="M41770 AMPLIFICATEUR" u="1"/>
        <s v="M50131A CHARIOT ELEVATEUR ELECTRIQUE" u="1"/>
        <s v="M41361 APPAREIL DE REGLAGE" u="1"/>
        <s v="M30366 LICENCE SIMULINK PLC CODER PLALL" u="1"/>
        <s v="MINING TRANCHE 3 BATIMENT PRODUCTIF C4 -K" u="1"/>
        <s v="M61546 DIFFUSEURS DE SOUFFLAGE ET DE REPRISE" u="1"/>
        <s v="M61154 PORTE ANTI BRUIT" u="1"/>
        <s v="P5032 PC PORTABLE HP 8460 P" u="1"/>
        <s v="M61326 CUISINE" u="1"/>
        <s v="M30276 LICENCES TROUBLESHOOTING TOOL" u="1"/>
        <s v="P5195 PC PORTABLE TOSHIBA" u="1"/>
        <s v="M81059 CLOISONS SALLE DE REUNION" u="1"/>
        <s v="P0474 PC PORTABLE D630 - T7250" u="1"/>
        <s v="P0475 PC PORTABLE D630 - T7250" u="1"/>
        <s v="P0476 PC PORTABLE D630 - T7250" u="1"/>
        <s v="P0477 PC PORTABLE D630 - T7250" u="1"/>
        <s v="M6943 ESCABEAU" u="1"/>
        <s v="M61151 AMENAGEMENT PORTE INTERIEUR" u="1"/>
        <s v="M40521 CONTROLEUR DE ROULEMENTS PAR ONDE DE CHO" u="1"/>
        <s v="M50039 ENSEMBLE COMMANDE RADIO" u="1"/>
        <s v="M41415 CAPTEUR DE FORCE" u="1"/>
        <s v="M392 TABLE VINCO" u="1"/>
        <s v="M41218 MODELE" u="1"/>
        <s v="P0202 PC PORTABLE NC 8230 avec docking station" u="1"/>
        <s v="M3820 ENROULEUR AIR COMPRIME" u="1"/>
        <s v="M3821 ENROULEUR AIR COMPRIME" u="1"/>
        <s v="M4662 DEROULEUR PAPIER LEGROS" u="1"/>
        <s v="M4668 DEROULEUR PAPIER LEGROS" u="1"/>
        <s v="M41171 ALLONGE DE SERRAGE POUR CLE" u="1"/>
        <s v="M30373 LICENCE E3 ESTENDED CONNECTOR HANDING" u="1"/>
        <s v="M6582 MULTIMETRE NUMERIQUE" u="1"/>
        <s v="M25642 CAMESCOPE CANON MINIDV" u="1"/>
        <s v="M30165 LOGICIEL ADOBE CREATIVE SUITE MASTER" u="1"/>
        <s v="M30166 LOGICIEL ADOBE CREATIVE SUITE MASTER" u="1"/>
        <s v="M41701 APPAREIL DE MESURE AMPLIFICATEUR" u="1"/>
        <s v="M41102 MODELE" u="1"/>
        <s v="M80458 ESCABEAU" u="1"/>
        <s v="M5160 OSCILLOSCOPE" u="1"/>
        <s v="M81022 TRAVAUX ELECTRIQUES POUR MISE EN SERVIC" u="1"/>
        <s v=" " u="1"/>
        <s v="M61084 CLOISONS DE SEPARATION" u="1"/>
        <s v="M8675 SUPPORT MOBILE" u="1"/>
        <s v="I0286 IMPRIMANTE COPIEUR SP 6330 N" u="1"/>
        <s v="M26103 ARMOIRE POUR ORDINATEUR" u="1"/>
        <s v="M41204 MODELE UNTERWAGEN R9800-986" u="1"/>
        <s v="M41205 MODELE UNTERWAGEN R9800-986" u="1"/>
        <s v="M41206 MODELE UNTERWAGEN R9800-986" u="1"/>
        <s v="M41207 MODELE UNTERWAGEN R9800-986" u="1"/>
        <s v="M41208 MODELE UNTERWAGEN R9800-986" u="1"/>
        <s v="M41209 MODELE UNTERWAGEN R9800-986" u="1"/>
        <s v="M41210 MODELE UNTERWAGEN R9800-986" u="1"/>
        <s v="M41211 MODELE UNTERWAGEN R9800-986" u="1"/>
        <s v="M41212 MODELE UNTERWAGEN R9800-986" u="1"/>
        <s v="M41213 MODELE UNTERWAGEN R9800-986" u="1"/>
        <s v="M41214 MODELE UNTERWAGEN R9800-986" u="1"/>
        <s v="M4297 ETABLI MOBILE" u="1"/>
        <s v="P5109 DELL PRECISION M4600" u="1"/>
        <s v="M41599 PIED A COULISSE DIGITAL" u="1"/>
        <s v="M61664 SUPPORTS DE STOCKAGE VETICALE" u="1"/>
        <s v="M80414 ETABLI" u="1"/>
        <s v="M41086A MODELE POUR TURASRAD" u="1"/>
        <s v="M41086B MODELE POUR TURASRAD" u="1"/>
        <s v="M80312 ENSEMBLE D'HORLOGES INDUSTRIELLES" u="1"/>
        <s v="U5060 PC 8200 SFF" u="1"/>
        <s v="U5069 PC 8200 SFF" u="1"/>
        <s v="M9033 REFRIGERATEUR DBPORTE TGL NOFROST 4061" u="1"/>
        <s v="U5159 PC 7600 SFF" u="1"/>
        <s v="MINING TRANCHE 3 BATIMENT PRODUCTIF C5 -M" u="1"/>
        <s v="M4416 CHARIOT PORTE FUTS" u="1"/>
        <s v="MINING TRANCHE 3 BATIMENT PRODUCTIF C5 -N" u="1"/>
        <s v="P5120 PC PORTABLE HP 8470P" u="1"/>
        <s v="P5121 PC PORTABLE HP 8470P" u="1"/>
        <s v="P5122 PC PORTABLE HP 8470P" u="1"/>
        <s v="P5123 PC PORTABLE HP 8470P" u="1"/>
        <s v="P5124 PC PORTABLE HP 8470P" u="1"/>
        <s v="P5125 PC PORTABLE HP 8470P" u="1"/>
        <s v="P5126 PC PORTABLE HP 8470P" u="1"/>
        <s v="M41179 OUTIL LEVAGE CONSOLE DISTRIBUTION" u="1"/>
        <s v="M41759 AMPLIFICATEUR DE MESURE" u="1"/>
        <s v="M30432 MC COMPACT 4 MOBILE MARK" u="1"/>
        <s v="M80396 SUPPORT DE PREMONTAGE CAISSONS BATTERIES" u="1"/>
        <s v="M5847 VISSEUSE PNEUMATIQUE A POIGNEE REVOLVER" u="1"/>
        <s v="M61340A CUISINE MODIFICATION  PLAN DE TRAVAIL" u="1"/>
        <s v="M4759 BLOC ATEVE" u="1"/>
        <s v="M41569 GABARIT CAISSON POMPE 9200" u="1"/>
        <s v="M41124 MODELE" u="1"/>
        <s v="M41216 MODELE" u="1"/>
        <s v="M41525 RUGOSIMETRE" u="1"/>
        <s v="M3287 MANNEQUIN SECOURISME" u="1"/>
        <s v="M2876 ENSEMBLE TRACTEUR BOLLNAS T304" u="1"/>
        <s v="M61291 MICRO ONDE" u="1"/>
        <s v="M61292 MICRO ONDE" u="1"/>
        <s v="M13600 PASSAT BERLINE -" u="1"/>
        <s v="M4286 ETABLI MOBILE REF.920.339.80" u="1"/>
        <s v="M4287 ETABLI MOBILE REF.920.339.80" u="1"/>
        <s v="M80468 ESCABEAU" u="1"/>
        <s v="M3965 SYSTEME DE MESURE ELONGATION" u="1"/>
        <s v="M20456 CHANDELLES" u="1"/>
        <s v="M9097 ARMOIRE DOSSERET D'ETABLIS" u="1"/>
        <s v="M25809 LOGICIEL FLASH PRO 8 MLP FF" u="1"/>
        <s v="M41472 AMPLIFICATEUR DE MESURE NUMERIQUE" u="1"/>
        <s v="M25428 BUREAU COMPLET" u="1"/>
        <s v="U1080 PC ELITE8000 SFF" u="1"/>
        <s v="P5026 PC PORTABLE HP 2560P" u="1"/>
        <s v="M32 PLAN TRAVAIL/PLAN JONCTIO" u="1"/>
        <s v="M41498 MODELE TRAVERSE  R9800" u="1"/>
        <s v="M30079 MATERIEL RESEAUX" u="1"/>
        <s v="U5180 PC PORTABLE HP Z420" u="1"/>
        <s v="U5181 PC PORTABLE HP Z420" u="1"/>
        <s v="M7946 CLE HYDRAULIQUE HY 30XLCT" u="1"/>
        <s v="M41440 CONTENEUR 12M 3 NIVEAUX" u="1"/>
        <s v="M9077 ESTRADE" u="1"/>
        <s v="P0423 PC PORTABLE  D630" u="1"/>
        <s v="P0425 PC PORTABLE  D630" u="1"/>
        <s v="M9015 SUPPORT DISTRI 9250" u="1"/>
        <s v="M9016 SUPPORT DISTRI 9250" u="1"/>
        <s v="M41660 TRANSPALETTES ELECTRIQUES T16L" u="1"/>
        <s v="M41661 TRANSPALETTES ELECTRIQUES T16L" u="1"/>
        <s v="M61524 STRUCTURE EN PANNEAUX POUR SEPARATION" u="1"/>
        <s v="M3628 STORES" u="1"/>
        <s v="M3776 PROLONGEMENT FOURCHE POUR EFG 220" u="1"/>
        <s v="BATIMENT JUNG INSTAL ELECT INFO TEL" u="1"/>
        <s v="M8037 ETABLI ROULANT COMPLET" u="1"/>
        <s v="M5613 ENSEMBLE DE TETES P.SERRAGE HYDR." u="1"/>
        <s v="I0177 IMPRIMANTE RICOH AP 610 N" u="1"/>
        <s v="M30069 ARMOIRE INFORMATIQUE" u="1"/>
        <s v="M30070 ARMOIRE INFORMATIQUE" u="1"/>
        <s v="M81012 CLOISON" u="1"/>
        <s v="P5131 PC PORTABLE TOSHIBA PORTEGE 2930" u="1"/>
        <s v="M80211 CONTENEUR 20&quot;" u="1"/>
        <s v="M80212 CONTENEUR 20&quot;" u="1"/>
        <s v="M80213 CONTENEUR 20&quot;" u="1"/>
        <s v="M80214 CONTENEUR 20&quot;" u="1"/>
        <s v="M80215 CONTENEUR 20&quot;" u="1"/>
        <s v="M22273 TABLE DE REUNION" u="1"/>
        <s v="M41549 MACHINE ESSAIS TRACTION" u="1"/>
        <s v="M30394 VITRINE" u="1"/>
        <s v="M61193 ISOLATION PHONIQUE" u="1"/>
        <s v="M9028 ETABLI ROULANT REF.2061 M 64" u="1"/>
        <s v="M61097 STORES A BANDES  VERTICALES" u="1"/>
        <s v="M4274 SUPPORT RESERVOIR CARBURANT R 9250" u="1"/>
        <s v="M61296 MISE EN PLACE DE RAYONNAGES" u="1"/>
        <s v="M80466 ESCABEAU" u="1"/>
        <s v="U0753 PC HP XW 4400" u="1"/>
        <s v="M6527 APPAREIL ALIMENTATION S" u="1"/>
        <s v="M41714 MODELE BOIS" u="1"/>
        <s v="M41721 MODELE BOIS" u="1"/>
        <s v="M41722 MODELE BOIS" u="1"/>
        <s v="M41739 MODELE BOIS" u="1"/>
        <s v="M20312C CAMERA DE FOURCHES DROITE LED" u="1"/>
        <s v="M61222 ESTRADE ALU" u="1"/>
        <s v="GRUES VELOCIPEDES 8 GRUES VELOCIPEDES" u="1"/>
        <s v="M9078 ESTRADE" u="1"/>
        <s v="M30239 LECTEUR MOTOROLA" u="1"/>
        <s v="M30240 LECTEUR MOTOROLA" u="1"/>
        <s v="M2940 PLATEAU MAFI 60 T" u="1"/>
        <s v="M69641 PLATEFORME SUR STOCKEUR A5" u="1"/>
        <s v="P0570 PC PORTABLE HP 6930P" u="1"/>
        <s v="P0571 PC PORTABLE HP 6930P" u="1"/>
        <s v="P0572 PC PORTABLE HP 6930P" u="1"/>
        <s v="P0576 PC PORTABLE HP 6930P" u="1"/>
        <s v="M3629 STORES" u="1"/>
        <s v="U5075 PC 8200 SFF" u="1"/>
        <s v="U5076 PC 8200 SFF" u="1"/>
        <s v="U5077 PC 8200 SFF" u="1"/>
        <s v="U5078 PC 8200 SFF" u="1"/>
        <s v="U5079 PC 8200 SFF" u="1"/>
        <s v="M40215 MODELE MOULE (ID. N°10067893)" u="1"/>
        <s v="M13523 GOLF COMMERCIALE  3378WK" u="1"/>
        <s v="M30312 LICENCE ANSYS PROFESSIONAL NLS" u="1"/>
        <s v="M30385 LICENCE ANSYS PROFESSIONAL NLS" u="1"/>
        <s v="M6938 ESCABEAU" u="1"/>
        <s v="U0610 PC XW 440" u="1"/>
        <s v="M41033 PERFORATEUR BURINEUR" u="1"/>
        <s v="M30004 MACHINE MISE SOUS PLIS" u="1"/>
        <s v="P5237 PC PORTABLE HP ZBOOK 14" u="1"/>
        <s v="M3972 STEREO MICROSCOPE TYPE SMZ 1500" u="1"/>
        <s v="P5127 PC PORTABLE HP 8570P" u="1"/>
        <s v="P5128 PC PORTABLE HP 8570P" u="1"/>
        <s v="P5129 PC PORTABLE HP 8570P" u="1"/>
        <s v="P5136 PC PORTABLE HP 8470P" u="1"/>
        <s v="M4386 CONVOYEURS POUR RADIATEURS ET RESERVOIRS" u="1"/>
        <s v="M4387 CONVOYEURS POUR RADIATEURS ET RESERVOIRS" u="1"/>
        <s v="M21607 ARMOIRE DE RANGEMENT ATRO" u="1"/>
        <s v="M21625 ARMOIRE DE RANGEMENT ATRO" u="1"/>
        <s v="M21630 ARMOIRE DE RANGEMENT ATRO" u="1"/>
        <s v="M41500 GABARIT DRUCKSTUCK FUR KETTE BMP 350" u="1"/>
        <s v="M41501 GABARIT GEGENLAGER FUR KETTE BMP 350" u="1"/>
        <s v="M30067 LOGICIEL CRYSTAL REPORTS XI DEVELOPPER" u="1"/>
        <s v="M30068 LOGICIEL CRYSTAL REPORTS XI DEVELOPPER" u="1"/>
        <s v="M4149 CONVOYEUR  H8" u="1"/>
        <s v="M41564 FRAIS DE MODELE R996B" u="1"/>
        <s v="M1874 PLAN DE TRAVAIL CAISSON" u="1"/>
        <s v="M30136 TABLE HAUTE" u="1"/>
        <s v="M20305 CHARIOT H80/900" u="1"/>
        <s v="M30177 COMPILER FOR M16C" u="1"/>
        <s v="M41072 POMPE A TARER BT 400 POUR PRESSION DES C" u="1"/>
        <s v="M8925 ARMOIRE D'ATELIER" u="1"/>
        <s v="M61665 ARMOIRE COMBINABLE AVEC TIROIRS" u="1"/>
        <s v="M41475 DENT PLASTIQUE TRANSPARENTE Z100CL" u="1"/>
        <s v="M41120 MODELE" u="1"/>
        <s v="U0094 PC STANDARD" u="1"/>
        <s v="U0098 PC STANDARD" u="1"/>
        <s v="P5200 PC PORTABLE HP 840 G1" u="1"/>
        <s v="P5201 PC PORTABLE HP 840 G1" u="1"/>
        <s v="P5202 PC PORTABLE HP 840 G1" u="1"/>
        <s v="P5203 PC PORTABLE HP 840 G1" u="1"/>
        <s v="P5204 PC PORTABLE HP 840 G1" u="1"/>
        <s v="P5205 PC PORTABLE HP 840 G1" u="1"/>
        <s v="M4291 ETABLI MOBILE REF.920.339.80" u="1"/>
        <s v="M4293 ETABLI MOBILE REF.920.339.80" u="1"/>
        <s v="M30454 LICENCE ADOBE FRAMEMAKER" u="1"/>
        <s v="M30455 LICENCE ADOBE FRAMEMAKER" u="1"/>
        <s v="M30376 SPARE MANAGEMENT SOFTWARE" u="1"/>
        <s v="M4404 ETABLI AVEC CAISSONS 7 TIROIRS" u="1"/>
        <s v="M9032 REFRIGERATEUR COMB.2 - ICE MAKER 447" u="1"/>
        <s v="M13735 AUDI A4 AVANT BREAK 2L TDI 170CH BV6" u="1"/>
        <s v="M13736 AUDI A4 AVANT BREAK 2L TDI 170CH BV6" u="1"/>
        <s v="M41689 PATTERN TRACK SHOE" u="1"/>
        <s v="M30442 ECRAN SAMSUNG ME46C" u="1"/>
        <s v="M80452 ESCABEAU" u="1"/>
        <s v="M61313 FOURNITURE ET POSE D'UNE CHAPE TRADIONNE" u="1"/>
        <s v="M25549 BUREAU COMPLET" u="1"/>
        <s v="M30249 LOGICIEL CANALYZER PROV_" u="1"/>
        <s v="M41002 POLISSEUSE SEMI-AUTOMATIQUE" u="1"/>
        <s v="M41674 OSCILLOSCOPE NUMERIQUE FLUKE" u="1"/>
        <s v="M81038 ENCADREMENTS + CAISSONS FENETRES" u="1"/>
        <s v="M23151 LOGICIEL ARTICULATE RAPID E-LEARNING" u="1"/>
        <s v="M41127 PINCE THERMIQUE + COFFRET" u="1"/>
        <s v="M41688 PATTERN SPROCKET" u="1"/>
        <s v="P0430 PC PORTABLE  D630" u="1"/>
        <s v="I5072 TRACEUR HP DESIGNJET T520 36&quot;" u="1"/>
        <s v="M3261 BUREAU COMPLET SERENIS AVEC CAISSONS" u="1"/>
        <s v="MINING TRANCHE 3 AMENAGEMENT EXT. C1 -A" u="1"/>
        <s v="U5203 PC Z820 3D RENFORCE" u="1"/>
        <s v="M4460 HOCHLEISTUNGS AIRLESS GER" u="1"/>
        <s v="M61091 RAYONNAGES A PALETTE" u="1"/>
        <s v="M3883 SYSTEME DE REMPLISSAGE D'HUILE" u="1"/>
        <s v="M6939 ESCABEAU" u="1"/>
        <s v="U0611 PC XW 440" u="1"/>
        <s v="M61043 ARMOIRE DE RANGEMENT" u="1"/>
        <s v="M61044 ARMOIRE DE RANGEMENT" u="1"/>
        <s v="M61045 ARMOIRE DE RANGEMENT" u="1"/>
        <s v="M61046 ARMOIRE DE RANGEMENT" u="1"/>
        <s v="M3284 CAMERA MINI DOME DANS L'ENTREE BAT ADM." u="1"/>
        <s v="M30309 DEFIBRILLATEUR" u="1"/>
        <s v="U0764 PC HP DC7900 SFF" u="1"/>
        <s v="U0765 PC HP DC7900 SFF" u="1"/>
        <s v="P5208 PC PORTABLE PANASONIC TOUGHBOOK" u="1"/>
        <s v="P5209 PC PORTABLE PANASONIC TOUGHBOOK" u="1"/>
        <s v="M30174 LICENCE CREO CABLING DESIGN EXTENSION" u="1"/>
        <s v="M30444 LOGICIEL COMPILATEUR HIGHTEC POUR SPC56" u="1"/>
        <s v="M6538 MEMOIRE NUMERIQUE" u="1"/>
        <s v="M41609 PINCE THERMIQUE REF 7220C" u="1"/>
        <s v="M41610 PINCE THERMIQUE REF 7220C" u="1"/>
        <s v="M30202 LOGICIEL CHIMED" u="1"/>
        <s v="U0740 PC HP DC7800SFF" u="1"/>
        <s v="U0741 PC HP DC7800SFF" u="1"/>
        <s v="M7820 DX 750 HM HILTI" u="1"/>
        <s v="P0291 PC PORTABLE 6230" u="1"/>
        <s v="M61311 CLOISON BUREAU MAINTENANCE" u="1"/>
        <s v="M5274 CLE HYDRAULIQUE" u="1"/>
        <s v="M5275 CLE HYDRAULIQUE" u="1"/>
        <s v="M80317 MODULE BUREAU AMENAGEMENT INTERIEUR" u="1"/>
        <s v="M80398 SUPPORT DE PREMONTAGE RADIATEURS HUILE" u="1"/>
        <s v="M80399 SUPPORT DE PREMONTAGE RADIATEURS HUILE" u="1"/>
        <s v="M41762 SOFWARE ANALYSE PORT PRO" u="1"/>
        <s v="M41763 SOFWARE ANALYSE PORT PRO" u="1"/>
        <s v="M41764 SOFWARE ANALYSE PORT PRO" u="1"/>
        <s v="M41765 SOFWARE ANALYSE PORT PRO" u="1"/>
        <s v="M41766 SOFWARE ANALYSE PORT PRO" u="1"/>
        <s v="M13728 GOLF PLUS 2.0 TDI" u="1"/>
        <s v="M41538 CENTRALE HYDRAULIQUE POUR PRESSE + FRAIS" u="1"/>
        <s v="M5475 CLE HYDRAULIQUE" u="1"/>
        <s v="M41226 GABARIT DE CONTROLE" u="1"/>
        <s v="M61446 HUMIDIFICATEUR" u="1"/>
        <s v="M24618 TABLE DE DESSINATEUR" u="1"/>
        <s v="M80450 ESCABEAU" u="1"/>
        <s v="P0828 PC PORTABLE HP 8440" u="1"/>
        <s v="M61256 3CLIMATISSEURS MOBILES" u="1"/>
        <s v="M4738 GERBEUR ELECTRIQUE TYPE L16I" u="1"/>
        <s v="M3564 SIEGE PRADERA" u="1"/>
        <s v="U0285 PC  DC7600 CMT" u="1"/>
        <s v="M30356 SCANNER FUJITSU 6130Z" u="1"/>
        <s v="M41165 BANC DE TEST POSTE CONDUITE" u="1"/>
        <s v="M50139 FOURREAU POUR FOURCHE CMU 8T+ CHASSIS" u="1"/>
        <s v="I5036 IMPRIMANTE MULTIFONCTION RICOH MPC 4501" u="1"/>
        <s v="M13536 RENAULT LAGUNA" u="1"/>
        <s v="M80382 AMOIRE D'ATELIER" u="1"/>
        <s v="P5192 TABLETTE HP ELITEPAD 900" u="1"/>
        <s v="M8821 BENNE GX 1000 L" u="1"/>
        <s v="P0581 PC PORTABLE HP 6930P" u="1"/>
        <s v="P0582 PC PORTABLE HP 6930P" u="1"/>
        <s v="MINING TRANCHE 3 AMENAGEMENT EXT. C1 -C" u="1"/>
        <s v="M61663 FOURNITURE MOTORISATION PORTE COULISSANT" u="1"/>
        <s v="U5080 PC 8200 SFF" u="1"/>
        <s v="M41620 POMPE PRESIDENT NUECOURTE" u="1"/>
        <s v="U0612 PC XW 440" u="1"/>
        <s v="M7563 STRUCTURES ECHELLES" u="1"/>
        <s v="M3779 BLOC BUREAU" u="1"/>
        <s v="M21104 ARMOIRE VINCO" u="1"/>
        <s v="M6956 ESCABEAU" u="1"/>
        <s v="P5130 PC PORTABLE HP 8570P" u="1"/>
        <s v="P5141 PC PORTABLE HP 8470P" u="1"/>
        <s v="M4392 CONVOYEURS POUR RADIATEURS ET RESERVOIRS" u="1"/>
        <s v="M3534 ARMOIRE INFORMATIQUE" u="1"/>
        <s v="M61226 GROUPE ELECTROGENE" u="1"/>
        <s v="M41176 MODELE" u="1"/>
        <s v="M9138 COFFRE FORT" u="1"/>
        <s v="M41619 VISSEUSE SUR CHASSIS" u="1"/>
        <s v="M4150 CONVOYEUR  H8" u="1"/>
        <s v="M61221 PALAN A LEVIER 9T" u="1"/>
        <s v="M61222 PALAN A LEVIER 9T" u="1"/>
        <s v="I5024 IMPRIMANTE SP 4310 N" u="1"/>
        <s v="M50174 AIMANT DE LEVAGE 600KG" u="1"/>
        <s v="M50175 AIMANT DE LEVAGE 600KG" u="1"/>
        <s v="M9099 PERCEUSE A COLONNE" u="1"/>
        <s v="M4253 CONVOYEUR  H8" u="1"/>
        <s v="M4255 CONVOYEUR  H8" u="1"/>
        <s v="M4256 CONVOYEUR  H8" u="1"/>
        <s v="M4257 CONVOYEUR  H8" u="1"/>
        <s v="M4258 CONVOYEUR  H8" u="1"/>
        <s v="M3846 SUPPORT SERVICE CENTRAL R9250" u="1"/>
        <s v="M61548A CABLAGE CHAUFFERIE SUPERVISION" u="1"/>
        <s v="M61548B CABLAGE CHAUFFERIE SUPERVISION" u="1"/>
        <s v="M7962 CLE TYPE HY 3 XLT" u="1"/>
        <s v="M4390 ARMOIRE D'ATELIER POLYVALENT" u="1"/>
        <s v="M4714 MONTE CHARGE 1T." u="1"/>
        <s v="M61223 ARMOIRE ETABLI PORTES CRANTEES" u="1"/>
        <s v="M61224 ARMOIRE ETABLI PORTES CRANTEES" u="1"/>
        <s v="M61225 ARMOIRE ETABLI PORTES CRANTEES" u="1"/>
        <s v="M61226 ARMOIRE ETABLI PORTES CRANTEES" u="1"/>
        <s v="M61227 ARMOIRE ETABLI PORTES CRANTEES" u="1"/>
        <s v="M61228 ARMOIRE ETABLI PORTES CRANTEES" u="1"/>
        <s v="M61229 ARMOIRE ETABLI PORTES CRANTEES" u="1"/>
        <s v="M61230 ARMOIRE ETABLI PORTES CRANTEES" u="1"/>
        <s v="M61231 ARMOIRE ETABLI PORTES CRANTEES" u="1"/>
        <s v="M61232 ARMOIRE ETABLI PORTES CRANTEES" u="1"/>
        <s v="M61233 ARMOIRE ETABLI PORTES CRANTEES" u="1"/>
        <s v="M61234 ARMOIRE ETABLI PORTES CRANTEES" u="1"/>
        <s v="M61235 ARMOIRE ETABLI PORTES CRANTEES" u="1"/>
        <s v="M61236 ARMOIRE ETABLI PORTES CRANTEES" u="1"/>
        <s v="M61237 ARMOIRE ETABLI PORTES CRANTEES" u="1"/>
        <s v="M61238 ARMOIRE ETABLI PORTES CRANTEES" u="1"/>
        <s v="M61239 ARMOIRE ETABLI PORTES CRANTEES" u="1"/>
        <s v="M61240 ARMOIRE ETABLI PORTES CRANTEES" u="1"/>
        <s v="M61241 ARMOIRE ETABLI PORTES CRANTEES" u="1"/>
        <s v="M61242 ARMOIRE ETABLI PORTES CRANTEES" u="1"/>
        <s v="M61243 ARMOIRE ETABLI PORTES CRANTEES" u="1"/>
        <s v="M61244 ARMOIRE ETABLI PORTES CRANTEES" u="1"/>
        <s v="M61245 ARMOIRE ETABLI PORTES CRANTEES" u="1"/>
        <s v="M61246 ARMOIRE ETABLI PORTES CRANTEES" u="1"/>
        <s v="M20312A FOURCHE A COULISE SEITH" u="1"/>
        <s v="M40304 MODELE MOULE N° PIECE 10377174" u="1"/>
        <s v="M41707 CHARIOT DEROULEUR ST2" u="1"/>
        <s v="M41676 MODELE EN RESINE EPOXY DES DENTS" u="1"/>
        <s v="M41677 MODELE EN RESINE EPOXY DES DENTS" u="1"/>
        <s v="M41678 MODELE EN RESINE EPOXY DES DENTS" u="1"/>
        <s v="M41679 MODELE EN RESINE EPOXY DES DENTS" u="1"/>
        <s v="M61452 POSE DE PROFILS CONTOURS DE FENETRES" u="1"/>
        <s v="M41029 VISSEUSE/PERCEUSE" u="1"/>
        <s v="M41030 VISSEUSE/PERCEUSE" u="1"/>
        <s v="M522 PLAN DE TRAVAIL ELLIPSE" u="1"/>
        <s v="M24031 ENSEMBLE TV + VIDEO SONY" u="1"/>
        <s v="M3535 POINTEUSE TERMINAL LECTEUR LEGIC" u="1"/>
        <s v="M3536 POINTEUSE TERMINAL LECTEUR LEGIC" u="1"/>
        <s v="M3538 POINTEUSE TERMINAL LECTEUR LEGIC" u="1"/>
        <s v="M7170 MODELE MOULES ID 9577129 - LO 3617D" u="1"/>
        <s v="M61451 ESCALIER COLIMACON" u="1"/>
        <s v="M41426A MARBRE GRANIT DE PRECISION" u="1"/>
        <s v="I5014 PHOTOCOPIEUR MULTIFONCTIONS" u="1"/>
        <s v="M41396 CAMERA  CCD 5MO POUR MICROSCOPE" u="1"/>
        <s v="I0033 PHOTOCOPIEUR AFICIO 2228C" u="1"/>
        <s v="M4707 TRANSPALETTE A CISEAUX AMX VGV" u="1"/>
        <s v="M41028 STATION DE GRAVAGE+INSTALLATION" u="1"/>
        <s v="MINING TRANCHE 3 BATIMENT LOGISTIQUE C3 -H" u="1"/>
        <s v="M30086 COFFRE FORT CERTOS C4000" u="1"/>
        <s v="M30101 TERMINAL EMBARQUE VC5090" u="1"/>
        <s v="M30102 TERMINAL EMBARQUE VC5090" u="1"/>
        <s v="U0613 PC XW 440" u="1"/>
        <s v="M30374 LICENCE MATLAB MLALL" u="1"/>
        <s v="M41214 OUTILLAGE" u="1"/>
        <s v="M30149 DESTRUCTEUR" u="1"/>
        <s v="M41743 BASCULE 2000 X1500" u="1"/>
        <s v="M6965 ESCABEAU" u="1"/>
        <s v="U0776 PC HP DC7900 SFF" u="1"/>
        <s v="M23148 SERVEUR WINDOWS" u="1"/>
        <s v="M23149 SERVEUR WINDOWS" u="1"/>
        <s v="M2980 POSITIONNEUR DE FOURCHES" u="1"/>
        <s v="M41174 MODELE" u="1"/>
        <s v="M3795 ETABLI REGLABLE" u="1"/>
        <s v="P0824 PC PORTABLE HP 2540" u="1"/>
        <s v="P0825 PC PORTABLE HP 2540" u="1"/>
        <s v="M30429 LICENCE SGALL SIGNAL PROCESSING TOOLBOX" u="1"/>
        <s v="P5031 PC HP 8560P FRANCAIS" u="1"/>
        <s v="P5037 PC HP 8560P FRANCAIS" u="1"/>
        <s v="P5038 PC HP 8560P FRANCAIS" u="1"/>
        <s v="M61159 CLOISONS+CHAPITEAU TONNELLE" u="1"/>
        <s v="M61160 CLOISONS+CHAPITEAU TONNELLE" u="1"/>
        <s v="M61161 CLOISONS+CHAPITEAU TONNELLE" u="1"/>
        <s v="M30229 LOGICIEL CHERWELL SERVICE MANAGEMENT" u="1"/>
        <s v="P0133 PC PORTABLE NC 6220 avec docking station" u="1"/>
        <s v="U0883 PC HP WORKSTATION Z600" u="1"/>
        <s v="M4677 ARMOIRE POSTE DE TRAVAIL INFORMATIQUE" u="1"/>
        <s v="M30430 MOTOROLA" u="1"/>
        <s v="U5074 PC ELITE 8200 SFF" u="1"/>
        <s v="M81028 CUISINE EQUIPEE BUREAU NORD" u="1"/>
        <s v="M81029 CUISINE EQUIPEE BUREAU NORD" u="1"/>
        <s v="M80470 ESCABEAU" u="1"/>
        <s v="M61162 VARIATEUR ELECT+ MOTEUR" u="1"/>
        <s v="P0831 PC PORTABLE HP 8440" u="1"/>
        <s v="M30331 PANASONIC PT VW430E" u="1"/>
        <s v="M30336 PANASONIC PT VW430E" u="1"/>
        <s v="M3579 SIEGE PRADERA" u="1"/>
        <s v="M50098 OUTILS LEVAGE DES ACCUMULATEURS" u="1"/>
        <s v="U0700 PC HP 7800 SFF" u="1"/>
        <s v="U0706 PC HP 7800 SFF" u="1"/>
        <s v="U0707 PC HP 7800 SFF" u="1"/>
        <s v="M2941A PLATEAU MAFI 20T" u="1"/>
        <s v="M2941B PLATEAU MAFI 20T" u="1"/>
        <s v="M81040 ESCALIERS ET RAMBARDES" u="1"/>
        <s v="M40318 SABLEUSE TRACTEE HYDRAULIQUE" u="1"/>
        <s v="M30293 LICENCE FLOTTANTE ISODRAW FOUNDATION" u="1"/>
        <s v="M30294 LICENCE FLOTTANTE ISODRAW FOUNDATION" u="1"/>
        <s v="M3192 ARMOIRE SUPPORT" u="1"/>
        <s v="M30459 LICENCE BUSSINESS XAMARIN" u="1"/>
        <s v="M61263 PASSERELLE POUR MONTAGE PELLE 9800" u="1"/>
        <s v="M61264 PASSERELLE POUR MONTAGE PELLE 9800" u="1"/>
        <s v="M61265 PASSERELLE POUR MONTAGE PELLE 9800" u="1"/>
        <s v="M61266 PASSERELLE POUR MONTAGE PELLE 9800" u="1"/>
        <s v="M61459 MARCHE HETRE POUR ESCALIER" u="1"/>
        <s v="M6966 ESCABEAU" u="1"/>
        <s v="M50162 AIMANT PERMANENT" u="1"/>
        <s v="M50163 AIMANT PERMANENT" u="1"/>
        <s v="M50164 AIMANT PERMANENT" u="1"/>
        <s v="P5158 PC PORTABLE HP 8470P" u="1"/>
        <s v="M50201 SYSTEME DE FOURCHES PESEUSES" u="1"/>
        <s v="M22115 ARMOIRE DE RANGEMENT" u="1"/>
        <s v="M22184 ARMOIRE DE RANGEMENT" u="1"/>
        <s v="M30241 IMPRIMANTE DATE MAX NOVA" u="1"/>
        <s v="M40026 MODELES MOULES  - LO 6271" u="1"/>
        <s v="M20512 RALLONGE FOURCHE POUR CHARIOT H50D" u="1"/>
        <s v="I5053 PHOTOCOPIEUR MULTIFONCTIONS MPC 3002" u="1"/>
        <s v="M50043 PLATE FORME" u="1"/>
        <s v="M4262 CONVOYEUR  H8" u="1"/>
        <s v="M4263 CONVOYEUR  H8" u="1"/>
        <s v="M4264 CONVOYEUR  H8" u="1"/>
        <s v="M4267 CONVOYEUR  H8" u="1"/>
        <s v="M30126 ARMOIRE COMPLETE" u="1"/>
        <s v="M50042 JEU DE CHANDELLES" u="1"/>
        <s v="M3772 BUREAU COMPLET ADAGIO" u="1"/>
        <s v="M3773 BUREAU COMPLET ADAGIO" u="1"/>
        <s v="P5081 PC PORTABLE HP ELITEBBOK 2760P + BAT + S" u="1"/>
        <s v="M61558 MODIFICATIONS CHAUFFAGE ET CLIMATISATION" u="1"/>
        <s v="M41161 DUROMETRE ANALOGIQUE+ BATI AVEC POIDS" u="1"/>
        <s v="M61455 CONTROLE D'ACCES" u="1"/>
        <s v="P5213 PC PORTABLE HP 850 G1" u="1"/>
        <s v="I5073 PHOTOCOPIEUR MULTIFONCTION" u="1"/>
        <s v="M61678 AMENAGEMENT 50 PLATEAUX" u="1"/>
        <s v="M41615 MACHINE DE DECOUPE MASTERCUT 700" u="1"/>
        <s v="M4401 CONVOYEURS ROULEAUX D'APR" u="1"/>
        <s v="M4402 CONVOYEURS ROULEAUX D'APR" u="1"/>
        <s v="M4403 CONVOYEURS ROULEAUX D'APR" u="1"/>
        <s v="M4740 CENTRALE D'ASPIRATION . FUMEE MISTRAL" u="1"/>
        <s v="M30260 LOGICIEL MATHWORKS SIMSCAPE" u="1"/>
        <s v="M3753 IMPRIMANTE BRADY BMP71 AZERTY" u="1"/>
        <s v="M3540 POINTEUSE TERMINAL LECTEUR LEGIC" u="1"/>
        <s v="M3543 POINTEUSE TERMINAL LECTEUR LEGIC" u="1"/>
        <s v="M3544 POINTEUSE TERMINAL LECTEUR LEGIC" u="1"/>
        <s v="M25747 BUREAU COMPLET" u="1"/>
        <s v="M25748 BUREAU COMPLET" u="1"/>
        <s v="M30457 SERVEUR UCOPIA SM" u="1"/>
        <s v="M4343 CONVOYEUR A DOUBLE RANGEE" u="1"/>
        <s v="M50132 CHARIOT ELEVATEUR ELECTRIQUE" u="1"/>
        <s v="M40345 MODELE MOULER PALIER 10365439" u="1"/>
        <s v="M27257 CAMERA AERODROME COLMAR" u="1"/>
        <s v="I5051 IMPRIMANTE NUMERIQUE AFICIO" u="1"/>
        <s v="M61317 ARMOIRE 3 TIROIRS + TABLETTES" u="1"/>
        <s v="M61318 ARMOIRE OUTILLAGE + TABLETTES" u="1"/>
        <s v="M61155 CLOISON RIDEAU" u="1"/>
        <s v="M61156 CLOISON RIDEAU" u="1"/>
        <s v="M61447 PORTES + PROFILES" u="1"/>
        <s v="M27332 LECTEUR CAB BLUETOOTH LS3578 FZ" u="1"/>
        <s v="M27333 LECTEUR CAB BLUETOOTH LS3578 FZ" u="1"/>
        <s v="M27334 LECTEUR CAB BLUETOOTH LS3578 FZ" u="1"/>
        <s v="M27344 LECTEUR CAB BLUETOOTH LS3578 FZ" u="1"/>
        <s v="M61083 ARMOIRE SUSPENDU AVEC PORTES COULISSANTE" u="1"/>
        <s v="M7907 STATION DISTRI. PNEUMATIQUE" u="1"/>
        <s v="M7908 STATION DISTRI. PNEUMATIQUE" u="1"/>
        <s v="M7909 STATION DISTRI. PNEUMATIQUE" u="1"/>
        <s v="M20392A CONVOYEUR DE PALETTE 2 NIVEAUX" u="1"/>
        <s v="M3777 CONTENEUR DE 12 M A 3 NIVEAUX + REHAUSSE" u="1"/>
        <s v="M61032 PAILLASSE GLACE EMAILLE AVEC BENITIER" u="1"/>
        <s v="M23173 LICENCE SCADE SUITE" u="1"/>
        <s v="M41428 APPAREIL DE CONTROLE ULTRASON" u="1"/>
        <s v="P5221 PC PORTABLE HP ELITEBBOK 840 G1" u="1"/>
        <s v="P5222 PC PORTABLE HP ELITEBBOK 840 G1" u="1"/>
        <s v="P5223 PC PORTABLE HP ELITEBBOK 840 G1" u="1"/>
        <s v="P5224 PC PORTABLE HP ELITEBBOK 840 G1" u="1"/>
        <s v="P5225 PC PORTABLE HP ELITEBBOK 840 G1" u="1"/>
        <s v="P5045 PC HP 8560P FRANCAIS" u="1"/>
        <s v="M80412 ENSEMBLE DE 16 SUPPORTS D'AFFICHAGE" u="1"/>
        <s v="I0294 IMPRIMANTE COPIEUR MPC 2050 AD" u="1"/>
        <s v="M5606 CARTOUCHES A OEIL P.CLE HY 2 XLCT" u="1"/>
        <s v="M41497 REFECTION DU MODELE L06128 R9350" u="1"/>
        <s v="P0432 PC PORTABLE D630" u="1"/>
        <s v="P0438 PC PORTABLE D630" u="1"/>
        <s v="P0439 PC PORTABLE D630" u="1"/>
        <s v="M50018 ROLLTRAILERS 40' /60T" u="1"/>
        <s v="M50019 ROLLTRAILERS 40' /60T" u="1"/>
        <s v="M50020 ROLLTRAILERS 40' /60T" u="1"/>
        <s v="M50041 PAIRE DE RALLLONGE DE FOURCHES" u="1"/>
        <s v="M30189 LICENCE MULTIPLE PLATFORMS FRENCH" u="1"/>
        <s v="M26024 ARMOIRE 5 TABLETTES" u="1"/>
        <s v="M3147 PLATEAU 40' - 60 T." u="1"/>
        <s v="M8784 PATTERN EQUIPMENT" u="1"/>
        <s v="M30171 POSTE DE TRAVAIL INFORMATIQUE" u="1"/>
        <s v="M3580 SIEGE PRADERA" u="1"/>
        <s v="M3584 SIEGE PRADERA" u="1"/>
        <s v="M25534 ARMOIRE BUROFORM" u="1"/>
        <s v="M25535 ARMOIRE BUROFORM" u="1"/>
        <s v="M27159A LOGICIEL CRYSTAL REPORT XI" u="1"/>
        <s v="M3745 GERBEUR A CONDUCTEUR EJC-Z  16 - 350 ZT" u="1"/>
        <s v="M41694 MODELE BOI TOMBEREAUX" u="1"/>
        <s v="U0608 PC XW 440" u="1"/>
        <s v="M27012A LOGICIEL KEIL PROFESSIONAL DEVELOPER KIT" u="1"/>
        <s v="M30002 BUREAU COMPLET" u="1"/>
        <s v="M30003 BUREAU COMPLET" u="1"/>
        <s v="M30009 BUREAU COMPLET" u="1"/>
        <s v="M30010 BUREAU COMPLET" u="1"/>
        <s v="M30011 BUREAU COMPLET" u="1"/>
        <s v="M30012 BUREAU COMPLET" u="1"/>
        <s v="M30013 BUREAU COMPLET" u="1"/>
        <s v="M30014 BUREAU COMPLET" u="1"/>
        <s v="M30015 BUREAU COMPLET" u="1"/>
        <s v="M30016 BUREAU COMPLET" u="1"/>
        <s v="M30017 BUREAU COMPLET" u="1"/>
        <s v="M30018 BUREAU COMPLET" u="1"/>
        <s v="M30019 BUREAU COMPLET" u="1"/>
        <s v="M30020 BUREAU COMPLET" u="1"/>
        <s v="M30021 BUREAU COMPLET" u="1"/>
        <s v="M30022 BUREAU COMPLET" u="1"/>
        <s v="M30023 BUREAU COMPLET" u="1"/>
        <s v="M30024 BUREAU COMPLET" u="1"/>
        <s v="M30025 BUREAU COMPLET" u="1"/>
        <s v="M30026 BUREAU COMPLET" u="1"/>
        <s v="M30027 BUREAU COMPLET" u="1"/>
        <s v="M30031 BUREAU COMPLET" u="1"/>
        <s v="M30032 BUREAU COMPLET" u="1"/>
        <s v="M30033 BUREAU COMPLET" u="1"/>
        <s v="M30034 BUREAU COMPLET" u="1"/>
        <s v="M30035 BUREAU COMPLET" u="1"/>
        <s v="M30037 BUREAU COMPLET" u="1"/>
        <s v="M30038 BUREAU COMPLET" u="1"/>
        <s v="M30039 BUREAU COMPLET" u="1"/>
        <s v="M30040 BUREAU COMPLET" u="1"/>
        <s v="M30041 BUREAU COMPLET" u="1"/>
        <s v="M30042 BUREAU COMPLET" u="1"/>
        <s v="M30043 BUREAU COMPLET" u="1"/>
        <s v="M30044 BUREAU COMPLET" u="1"/>
        <s v="M30045 BUREAU COMPLET" u="1"/>
        <s v="M30046 BUREAU COMPLET" u="1"/>
        <s v="M30047 BUREAU COMPLET" u="1"/>
        <s v="M30049 BUREAU COMPLET" u="1"/>
        <s v="M30050 BUREAU COMPLET" u="1"/>
        <s v="M30051 BUREAU COMPLET" u="1"/>
        <s v="M30052 BUREAU COMPLET" u="1"/>
        <s v="M30053 BUREAU COMPLET" u="1"/>
        <s v="M30054 BUREAU COMPLET" u="1"/>
        <s v="M30055 BUREAU COMPLET" u="1"/>
        <s v="M30056 BUREAU COMPLET" u="1"/>
        <s v="M30057 BUREAU COMPLET" u="1"/>
        <s v="M30058 BUREAU COMPLET" u="1"/>
        <s v="M30059 BUREAU COMPLET" u="1"/>
        <s v="M30060 BUREAU COMPLET" u="1"/>
        <s v="M30061 BUREAU COMPLET" u="1"/>
        <s v="M30062 BUREAU COMPLET" u="1"/>
        <s v="M30063 BUREAU COMPLET" u="1"/>
        <s v="M30064 BUREAU COMPLET" u="1"/>
        <s v="M30065 BUREAU COMPLET" u="1"/>
        <s v="M30066 BUREAU COMPLET" u="1"/>
        <s v="M30071 BUREAU COMPLET" u="1"/>
        <s v="M30072 BUREAU COMPLET" u="1"/>
        <s v="M30073 BUREAU COMPLET" u="1"/>
        <s v="M30074 BUREAU COMPLET" u="1"/>
        <s v="M30075 BUREAU COMPLET" u="1"/>
        <s v="M30076 BUREAU COMPLET" u="1"/>
        <s v="M30077 BUREAU COMPLET" u="1"/>
        <s v="M30080 BUREAU COMPLET" u="1"/>
        <s v="M41005 APPAREIL DE MARQUAGE MULTI 4 ELECTRIQUE" u="1"/>
        <s v="M30005 TRANCHEUR A PIGNON" u="1"/>
        <s v="P0499 PC PORTABLE LATITUDE D630" u="1"/>
        <s v="P5132 TABLETTE MOTION CL 910" u="1"/>
        <s v="P5133 TABLETTE MOTION CL 910" u="1"/>
        <s v="M61450 PLATEFORME BOIS" u="1"/>
        <s v="M61530 MODIFICATION SYSTEME DE VENTILATION CANT" u="1"/>
        <s v="M41755 BRILLANCEMETRE ECO 3 GLOSS" u="1"/>
        <s v="M41023 POINCONNEUSE STANZOMAT ST 2002" u="1"/>
        <s v="M80475 FRAISE A NEIGE ARIENS ST 32DLE" u="1"/>
        <s v="I0357 PHOTOCOPIEUR FAX SCANNER MPC 3001" u="1"/>
        <s v="M61673 LOT SANITAIRE" u="1"/>
        <s v="M41443 APPAREIL PNEUMATIQUE REMPLISSAGE AEROSOL" u="1"/>
        <s v="M61262 STOCKAGE RECUPERATION" u="1"/>
        <s v="M41406 CROCHET PESEUR TYPE MCW 15T" u="1"/>
        <s v="M24379 ARMOIRE VINCO" u="1"/>
        <s v="M4593 ARMOIRE BUROFORM" u="1"/>
        <s v="M81049 SYSTEME PROTECTON INCENDIE" u="1"/>
        <s v="M4276 CONVOYEUR  H8" u="1"/>
        <s v="M4279 CONVOYEUR  H8" u="1"/>
        <s v="M61257 LOGICIEL PISTAR" u="1"/>
        <s v="I0303 IMPRIMANTE SPC 232 SF" u="1"/>
        <s v="M3822 POINCONNEUSE STANZOMAT ST 2002" u="1"/>
        <s v="M30029 SECHE LINGE MIELE T882C" u="1"/>
        <s v="M3976 VERIFICATEUR SUBITO ALESAGE" u="1"/>
        <s v="M41495 MODELE MONOBLOCK" u="1"/>
        <s v="M41496 MODELE MONOBLOCK" u="1"/>
        <s v="M41084 ASPIRATEUR EAU + POUSSIERE" u="1"/>
        <s v="M41085 ASPIRATEUR EAU + POUSSIERE" u="1"/>
        <s v="M3722 STOCKEUR LEAN-LIFT HIGHT SPEED 40 TO" u="1"/>
        <s v="M3723 STOCKEUR LEAN-LIFT HIGHT SPEED 40 TO" u="1"/>
        <s v="M3724 STOCKEUR LEAN-LIFT HIGHT SPEED 40 TO" u="1"/>
        <s v="M1441 POSTE TRAVAIL BUROFORM" u="1"/>
        <s v="M3043 ENSEMBLE PAILLAISSE MEUBLE" u="1"/>
        <s v="M30406 LICENCE DEZIDE ADVISOR CONTACT" u="1"/>
        <s v="M30407 LICENCE DEZIDE ADVISOR CONTACT" u="1"/>
        <s v="M30408 LICENCE DEZIDE ADVISOR CONTACT" u="1"/>
        <s v="M30409 LICENCE DEZIDE ADVISOR CONTACT" u="1"/>
        <s v="M30410 LICENCE DEZIDE ADVISOR CONTACT" u="1"/>
        <s v="M30411 LICENCE DEZIDE ADVISOR CONTACT" u="1"/>
        <s v="M30412 LICENCE DEZIDE ADVISOR CONTACT" u="1"/>
        <s v="M30413 LICENCE DEZIDE ADVISOR CONTACT" u="1"/>
        <s v="M30414 LICENCE DEZIDE ADVISOR CONTACT" u="1"/>
        <s v="M30415 LICENCE DEZIDE ADVISOR CONTACT" u="1"/>
        <s v="M30416 LICENCE DEZIDE ADVISOR CONTACT" u="1"/>
        <s v="M30417 LICENCE DEZIDE ADVISOR CONTACT" u="1"/>
        <s v="M30418 LICENCE DEZIDE ADVISOR CONTACT" u="1"/>
        <s v="M30419 LICENCE DEZIDE ADVISOR CONTACT" u="1"/>
        <s v="M30420 LICENCE DEZIDE ADVISOR CONTACT" u="1"/>
        <s v="M30421 LICENCE DEZIDE ADVISOR CONTACT" u="1"/>
        <s v="M30422 LICENCE DEZIDE ADVISOR CONTACT" u="1"/>
        <s v="M30423 LICENCE DEZIDE ADVISOR CONTACT" u="1"/>
        <s v="M30424 LICENCE DEZIDE ADVISOR CONTACT" u="1"/>
        <s v="M30425 LICENCE DEZIDE ADVISOR CONTACT" u="1"/>
        <s v="M3501 BUREAU COMPLET 200 X 100" u="1"/>
        <s v="M3506 BUREAU COMPLET 200 X 100" u="1"/>
        <s v="M3507 BUREAU COMPLET 200 X 100" u="1"/>
        <s v="M3508 BUREAU COMPLET 200 X 100" u="1"/>
        <s v="M25805 BUREAU COMPLET" u="1"/>
        <s v="P5148 PC PORTABLE M4700" u="1"/>
        <s v="P5019 PC 8560 P ESPAGNOL" u="1"/>
        <s v="M81046 REALISATION DE MASSIFS EN BETON ARME" u="1"/>
        <s v="M50107 GRUE VELOCIPEDES" u="1"/>
        <s v="M50108 GRUE VELOCIPEDES" u="1"/>
        <s v="M50109 GRUE VELOCIPEDES" u="1"/>
        <s v="M50110 GRUE VELOCIPEDES" u="1"/>
        <s v="M50111 GRUE VELOCIPEDES" u="1"/>
        <s v="M61002 MEUBLE EN ACIER" u="1"/>
        <s v="M25815 BUREAU COMPLET ADAGIO 160 X 80" u="1"/>
        <s v="M61505 SECHE MAINS DYSAB4" u="1"/>
        <s v="M80319 RAYONNAGES AVEC BACS PLASTIQUES" u="1"/>
        <s v="M41201 GROUPE DE POMPAGE MOUVEX" u="1"/>
        <s v="M41013 APPAREIL DE MESURE PORTABLE" u="1"/>
        <s v="P0816 PC HP 8440P" u="1"/>
        <s v="P0817 PC HP 8440P" u="1"/>
        <s v="M7910 STATION DISTRI. PNEUMATIQUE" u="1"/>
        <s v="M7912 STATION DISTRI. PNEUMATIQUE" u="1"/>
        <s v="M7913 STATION DISTRI. PNEUMATIQUE" u="1"/>
        <s v="M4299 CONVOYEUR - H8" u="1"/>
        <s v="M61228 RAYONNAGE A PALETTES" u="1"/>
        <s v="M5469 MODELE LO 6340S" u="1"/>
        <s v="M5531 OUTILLAGE" u="1"/>
        <s v="M41001 APPAREIL DE MESURE" u="1"/>
        <s v="M41091 APPAREIL DE MESURE" u="1"/>
        <s v="M41702 APPAREIL DE MESURE-MODULE" u="1"/>
        <s v="M30030 LAVE VAISSELLE MIELE G 5179 SCVI" u="1"/>
        <s v="P0445 PC PORTABLE D630" u="1"/>
        <s v="M50140 ANNEAU DE LEVAGE RUD VBK 1/2-28" u="1"/>
        <s v="M41522 MODELE" u="1"/>
        <s v="I0239 IMPRIMANTE BL" u="1"/>
        <s v="P0534 PC LATITUDE E6400" u="1"/>
        <s v="P0535 PC LATITUDE E6400" u="1"/>
        <s v="U1079 PC  ELITE8000 SFF" u="1"/>
        <s v="M3151 PLATEAU 20' - 60 T." u="1"/>
        <s v="M20301 CHARIOT ELEVATEUR HD50D" u="1"/>
        <s v="M80421 ETABLI 6 TIROIRS PLATEAU ETERLUX" u="1"/>
        <s v="M61249 ECHAFAUDAGE VALISE + ARMOIRE" u="1"/>
        <s v="M61250 ECHAFAUDAGE VALISE + ARMOIRE" u="1"/>
        <s v="M61251 ECHAFAUDAGE VALISE + ARMOIRE" u="1"/>
        <s v="P5226 TABLETTE MICROSOFT PRO 3 12&quot;256GO SSD" u="1"/>
        <s v="P0778 PC HP ELITEBOOK 8540P" u="1"/>
        <s v="M61521 GRILLAGE DE SEPARATION" u="1"/>
        <s v="I5046 IMPRIMANTE LASER T650N" u="1"/>
        <s v="I5047 IMPRIMANTE LASER T650N" u="1"/>
        <s v="M81043 RESINE DE SOL" u="1"/>
        <s v="M61228A ARMOIRE ELECTRIQUE" u="1"/>
        <s v="M40534 APPAREIL DE MARQUAGE MULTI 4 PORTABLE" u="1"/>
        <s v="M41546 CONTENAIRE" u="1"/>
        <s v="M41547 CONTENAIRE" u="1"/>
        <s v="M130167 GABARIT MANUTENTION TOURELLE R 9700" u="1"/>
        <s v="P5167 PC PORTABLE HP 2570P" u="1"/>
        <s v="M5879 VERIN HYDRAULIQUE POUR SERRAGE" u="1"/>
        <s v="M40447 ENSEMBLE PLAQUE DE REACTION ET DOUILLES" u="1"/>
        <s v="M30360 ARMOIRE DE SECURITE" u="1"/>
        <s v="M30107 BUREAU COMPLET" u="1"/>
        <s v="M30108 BUREAU COMPLET" u="1"/>
        <s v="M30109 BUREAU COMPLET" u="1"/>
        <s v="M30110 BUREAU COMPLET" u="1"/>
        <s v="M30111 BUREAU COMPLET" u="1"/>
        <s v="M30112 BUREAU COMPLET" u="1"/>
        <s v="M30113 BUREAU COMPLET" u="1"/>
        <s v="M30114 BUREAU COMPLET" u="1"/>
        <s v="M30115 BUREAU COMPLET" u="1"/>
        <s v="M30116 BUREAU COMPLET" u="1"/>
        <s v="M81041 HABILLAGE ET ETANCHEITE" u="1"/>
        <s v="M81048 HABILLAGE ET ETANCHEITE" u="1"/>
        <s v="I5081 IMPRIMANTE AFICIO SP 4310 N" u="1"/>
        <s v="I0364 IMPRIMANTE LASER SP 4210 N" u="1"/>
        <s v="M20315 CHARIOT DE RANGEMENT" u="1"/>
        <s v="M61167 SYSTEME SECURITE INCENDIE" u="1"/>
        <s v="M40333 GABARIT POUR TOURELLE R9250" u="1"/>
        <s v="M80426 SUPPORT KANBAN" u="1"/>
        <s v="M7847 DREHMOMENTAUTOMAT" u="1"/>
        <s v="M41203 MARTEAU PERFORATEUR TE30MAVR" u="1"/>
        <s v="M30094 VIDEO PROJECTEUR" u="1"/>
        <s v="M41634 NETTOYEUR TRI HDS7" u="1"/>
        <s v="M41635 NETTOYEUR TRI HDS7" u="1"/>
        <s v="M30232 LOGICIEL DE NARRATION" u="1"/>
        <s v="M4488 CONVOYEUR 2 NIVEAUX 2500M" u="1"/>
        <s v="M24361 ARMOIRE DE RANGEMENT" u="1"/>
        <s v="M4282 CONVOYEUR  H8" u="1"/>
        <s v="M4285 CONVOYEUR  H8" u="1"/>
        <s v="M20316D VERIN SUPPLEMENTAIRE POUR CHARIOT KALMAR" u="1"/>
        <s v="M23152 LICENCE SQL SERVER STANDARD EDITION 1 PR" u="1"/>
        <s v="U1075 PC  ELITE 8000 SFF" u="1"/>
        <s v="U1078 PC  ELITE 8000 SFF" u="1"/>
        <s v="M41014 PRESSE DE SERTISSAGE HT131UC" u="1"/>
        <s v="M41659 POTENCE TOURNANTE" u="1"/>
        <s v="M30242 IMPRIMANTE DATE MAX NOVA 4" u="1"/>
        <s v="M30243 IMPRIMANTE DATA MAX NOVA 4" u="1"/>
        <s v="M30244 IMPRIMANTE DATA MAX NOVA 4" u="1"/>
        <s v="M3725 STOCKEUR LEAN-LIFT HIGHT SPEED 60 TO" u="1"/>
        <s v="M3500 BEAMER PROJECTEUR" u="1"/>
        <s v="M41537 PRESSE HYDRAULIQUE 30T+ FRAIS D'ETUDES" u="1"/>
        <s v="M30395 BEAMER PROJECTION" u="1"/>
        <s v="M71 ARMOIRE RANGEMENT ATRO 3" u="1"/>
        <s v="M41647 VISSEUSE REDUCTEUR ROTATION" u="1"/>
        <s v="M3786 SYSTEME ACHEMINEMENT TOURELLE" u="1"/>
        <s v="M3605 BEAMER PROJECTEUR" u="1"/>
        <s v="M3607 BEAMER PROJECTEUR" u="1"/>
        <s v="M61103 ESCABEAU EN ALU+7 MARCHES" u="1"/>
        <s v="M30180A LICENCE UPGRADE STORYLINE" u="1"/>
        <s v="M30181A LICENCE UPGRADE STORYLINE" u="1"/>
        <s v="M30182A LICENCE UPGRADE STORYLINE" u="1"/>
        <s v="M30183A LICENCE UPGRADE STORYLINE" u="1"/>
        <s v="M50063 PINCE DE LEVAGE" u="1"/>
        <s v="M61457 PORTE COMPLEMENTAIRE" u="1"/>
        <s v="I5042 PHOTOCOPIEUR MULTIFONCTIONS" u="1"/>
        <s v="GRUES VELOCIPEDES 30 GRUES VELOCIPEDES" u="1"/>
        <s v="M4363 CONVOYEUR A DOUBLE RANGEE" u="1"/>
        <s v="M4367 CONVOYEUR A DOUBLE RANGEE" u="1"/>
        <s v="M27981 BUREAU COMPLET" u="1"/>
        <s v="M50054 MODULE BOITIER ELECTRAUCHAR" u="1"/>
        <s v="M50055 MODULE BOITIER ELECTRAUCHAR" u="1"/>
        <s v="M41436 FRAIS DE MODELE POUR BARBOTIN" u="1"/>
        <s v="M41524 BANC DE CONTROLE GALET" u="1"/>
        <s v="M4618 IMPRIMANTE PRINTRONIX T5304R" u="1"/>
        <s v="M4313 ETABLI ROULANT REF. 920 339" u="1"/>
        <s v="M30265 POINTEUSE TERMINAUX KABA B NET 9320" u="1"/>
        <s v="M30266 POINTEUSE TERMINAUX KABA B NET 9320" u="1"/>
        <s v="M20316C 2 X PAIRE RALLONGES POUR CHARIOT KALMAR" u="1"/>
        <s v="M41148 CAMERA INFRAROUGE" u="1"/>
        <s v="M30362 LOGICIEL CATMAN AP" u="1"/>
        <s v="U0922 PC FIXE 8000SFF" u="1"/>
        <s v="U0925 PC FIXE 8000SFF" u="1"/>
        <s v="M61064A EXTENSION BUREAU ATELIER" u="1"/>
        <s v="M61676 CARRELAGES TOILETTES-KICHINETTES" u="1"/>
        <s v="M41394 MODELE" u="1"/>
        <s v="U5002 PC 3D HP Z600" u="1"/>
        <s v="M61549 MODIFICATIONS HTA" u="1"/>
        <s v="I0309 IMPRIMANTE COMPACT" u="1"/>
        <s v="M41193 APPAREIL DE MESURE" u="1"/>
        <s v="M61507 SECHE MAINS DYSAB14" u="1"/>
        <s v="M61508 SECHE MAINS DYSAB14" u="1"/>
        <s v="M61509 SECHE MAINS DYSAB14" u="1"/>
        <s v="M61288 RESERVOIR ACIER INOX" u="1"/>
        <s v="M61289 RESERVOIR ACIER INOX" u="1"/>
        <s v="M30123 ARMOIRE FORTE" u="1"/>
        <s v="P0451 PC PORTABLE D630" u="1"/>
        <s v="P0453 PC PORTABLE D630" u="1"/>
        <s v="M30315 LICENCE 903882" u="1"/>
        <s v="M40541 TROCONNEUSE MANUELLE ET AUTOMATIQUE" u="1"/>
        <s v="P0540 PC LATITUDE E6400" u="1"/>
        <s v="M27248 SIEGE PLEASE EXECUTIVE" u="1"/>
        <s v="M30178 EMETTEUR UDE RADIO" u="1"/>
        <s v="M30179 EMETTEUR UDE RADIO" u="1"/>
        <s v="M41735 GABARIT MOTEUR 9100" u="1"/>
        <s v="M41736 GABARIT MOTEUR 9100" u="1"/>
        <s v="M7941 CT 12 ELS HYDRO AGGREGAT" u="1"/>
        <s v="P0783 PC HP ELITEBOOK 8540P" u="1"/>
        <s v="P0786 PC HP ELITEBOOK 8540P" u="1"/>
        <s v="P0787 PC HP ELITEBOOK 8540P" u="1"/>
        <s v="P0788 PC HP ELITEBOOK 8540P" u="1"/>
        <s v="P0789 PC HP ELITEBOOK 8540P" u="1"/>
        <s v="I5017 IMPRIMANTE RICOH MPC 2051 AD" u="1"/>
        <s v="M81019 STORES EXTERIEURS" u="1"/>
        <s v="U0947 PC HP Z600" u="1"/>
        <s v="U0948 PC HP Z600" u="1"/>
        <s v="M41277 DEBIMETRE AIC FS15HR" u="1"/>
        <s v="M41646 BANC DE TEST LBR 1+2" u="1"/>
        <s v="M30256 LOGICIEL MATHWORKS MATLAB" u="1"/>
        <s v="M3774 POSTE STATION DEBOUT POUR PC" u="1"/>
        <s v="M5880 VERIN HYDRAULIQUE POUR SERRAGE" u="1"/>
        <s v="M20392B CARTERISATION+GESTION CONVOYEUR PALETTE" u="1"/>
        <s v="M50057 CROCHET DE LEVAGE RAPIDLOCK" u="1"/>
        <s v="M50058 CROCHET DE LEVAGE RAPIDLOCK" u="1"/>
        <s v="MINING TRANCHE 3 BATIMENT ADMINISTRATIF C1 -A" u="1"/>
        <s v="M3302 BEAMER PROJECTEUR KINDERMANN" u="1"/>
        <s v="M40371 CLE HYDRAULIQUE DYNAMOMETRIQUE" u="1"/>
        <s v="M41752 APPAREIL DE MESURE GPS DOLPPLER" u="1"/>
        <s v="M3263 ENSEMBLE ELEMENTS SALLE DE SOINS LOCAL A" u="1"/>
        <s v="MINING TRANCHE 3 BATIMENT ADMINISTRATIF C1 -B" u="1"/>
        <s v="M61020 ESTRADE" u="1"/>
        <s v="M7933 CLE A CHOC CARRE" u="1"/>
        <s v="M4272 CHARIOT PORTE FUTS" u="1"/>
        <s v="M4273 CHARIOT PORTE FUTS" u="1"/>
        <s v="M30245 LOGICIEL ADOBE FRAMEMAKER" u="1"/>
        <s v="M30246 LOGICIEL ADOBE FRAMEMAKER" u="1"/>
        <s v="M30247 LOGICIEL ADOBE FRAMEMAKER" u="1"/>
        <s v="M3711 ROLLTRAILER 40' 60 T" u="1"/>
        <s v="U5196 PC WORKSTAION HP Z420" u="1"/>
        <s v="MINING TRANCHE 3 BATIMENT ADMINISTRATIF C1 -C" u="1"/>
        <s v="M61504 ZONE EMBALLAGE SECURISEE AERIEN/EXPRESS" u="1"/>
        <s v="M61516 CONTROLE ACCES ET VIDEO" u="1"/>
        <s v="M50161 COL DE CYGNE POUR CHARIOT ELEVATEUR" u="1"/>
        <s v="M27348 VIDEOPROJECTEUR EX536" u="1"/>
        <s v="M41750 ACCELEROMETRE CAPACITIF" u="1"/>
        <s v="P0382 PC PORTABLE D430 INTEL CORE 2 DUO" u="1"/>
        <s v="M7851 DREHMOMENTAUTOMAT" u="1"/>
        <s v="M61125 RAIL PANNEAUX JAPONNAIS" u="1"/>
        <s v="U0900 PC 8000 ELITE SFF" u="1"/>
        <s v="U0901 PC 8000 ELITE SFF" u="1"/>
        <s v="U0902 PC 8000 ELITE SFF" u="1"/>
        <s v="U0903 PC 8000 ELITE SFF" u="1"/>
        <s v="M41392 MODELE" u="1"/>
        <s v="U1003 PC 3D HP Z600" u="1"/>
        <s v="U1004 PC 3D HP Z600" u="1"/>
        <s v="U1005 PC 3D HP Z600" u="1"/>
        <s v="U1006 PC 3D HP Z600" u="1"/>
        <s v="U1007 PC 3D HP Z600" u="1"/>
        <s v="U1008 PC 3D HP Z600" u="1"/>
        <s v="U1009 PC 3D HP Z600" u="1"/>
        <s v="M41046 MESUREUR D'EPAISSEUR" u="1"/>
        <s v="M23189 CHARIOT POSTAL" u="1"/>
        <s v="M41487 GABARIT SKD MONTAGE" u="1"/>
        <s v="M41491 MOTEUR D9512 POUR FORMATION" u="1"/>
        <s v="M41122 MODELLE" u="1"/>
        <s v="M4298 CONVOYEUR  H8" u="1"/>
        <s v="M81042 RACCORDEMENT EAU POTABLE" u="1"/>
        <s v="M80251D CONTENEUR 20' INSTALLATION ELECT" u="1"/>
        <s v="M61224 CABLES DE MESURE" u="1"/>
        <s v="M30357 IMPRIMANTE TRANSERT THERMIQUE" u="1"/>
        <s v="M80321 MODULE BUREAU LOCAL MAITRISE PROTO" u="1"/>
        <s v="M3286 FAUTEUIL DE SOIN" u="1"/>
        <s v="M30248 POSTE DE TRAVAIL PC" u="1"/>
        <s v="M41541 MODELE BRUT" u="1"/>
        <s v="M41542 MODELE BRUT" u="1"/>
        <s v="M8613 SUPPORT A HELICES" u="1"/>
        <s v="M30290A LICENCE UPGRADE STORYLINE" u="1"/>
        <s v="M4344 BAC DE RETENTION METALLIQUE" u="1"/>
        <s v="M41598 MICRODUREOMETRE AUTOMATIQUE" u="1"/>
        <s v="I5050 PHOTOCOPIEUR MULTIFONCTIONS" u="1"/>
        <s v="M41580 SUPPORT DE SERRAGE HYDRAULIQUE" u="1"/>
        <s v="M4377 CONVOYEUR A DOUBLE RANGEE" u="1"/>
        <s v="M4379 CONVOYEUR A DOUBLE RANGEE" u="1"/>
        <s v="M9545 PASSERELLE POUR TOURELLE F9350" u="1"/>
        <s v="M41782 MESURE CONSOMMATION GAS OIL" u="1"/>
        <s v="U0169 PC DC  7100 SFF" u="1"/>
        <s v="M3731 ENROULEUR P OUR TUYAU D'AIR COMPRIME" u="1"/>
        <s v="M3732 ENROULEUR P OUR TUYAU D'AIR COMPRIME" u="1"/>
        <s v="M3733 ENROULEUR P OUR TUYAU D'AIR COMPRIME" u="1"/>
        <s v="M3734 ENROULEUR P OUR TUYAU D'AIR COMPRIME" u="1"/>
        <s v="M3735 ENROULEUR P OUR TUYAU D'AIR COMPRIME" u="1"/>
        <s v="I5013 IMPRIMANTE LASER SP4310" u="1"/>
        <s v="MINING TRANCHE 3 BATIMENT SOCIAL C6" u="1"/>
        <s v="M41363A CHANDELLE POUR TOURELLE 994" u="1"/>
        <s v="M41364A CHANDELLE POUR TOURELLE 994" u="1"/>
        <s v="M41365A CHANDELLE POUR TOURELLE 994" u="1"/>
        <s v="M41366A CHANDELLE POUR TOURELLE 994" u="1"/>
        <s v="M41367A CHANDELLE POUR TOURELLE 994" u="1"/>
        <s v="M41368A CHANDELLE POUR TOURELLE 994" u="1"/>
        <s v="M41369A CHANDELLE POUR TOURELLE 994" u="1"/>
        <s v="M41370A CHANDELLE POUR TOURELLE 994" u="1"/>
        <s v="M41371A CHANDELLE POUR TOURELLE 994" u="1"/>
        <s v="M41372A CHANDELLE POUR TOURELLE 994" u="1"/>
        <s v="M41373A CHANDELLE POUR TOURELLE 994" u="1"/>
        <s v="M41374A CHANDELLE POUR TOURELLE 994" u="1"/>
        <s v="M41375A CHANDELLE POUR TOURELLE 994" u="1"/>
        <s v="M41376A CHANDELLE POUR TOURELLE 994" u="1"/>
        <s v="M41377A CHANDELLE POUR TOURELLE 994" u="1"/>
        <s v="M41378A CHANDELLE POUR TOURELLE 994" u="1"/>
        <s v="M41379A CHANDELLE POUR TOURELLE 994" u="1"/>
        <s v="M41380A CHANDELLE POUR TOURELLE 994" u="1"/>
        <s v="M41381A CHANDELLE POUR TOURELLE 994" u="1"/>
        <s v="M41382A CHANDELLE POUR TOURELLE 994" u="1"/>
        <s v="P0737 PC HP 8440P" u="1"/>
        <s v="M20231 CONVOYEUR POUR POSTE TFI/R984" u="1"/>
        <s v="M30361 LICENCES CONTROLE ACCES +" u="1"/>
        <s v="U0935 PC FIXE 8000SFF" u="1"/>
        <s v="U0937 PC FIXE 8000SFF" u="1"/>
        <s v="U0938 PC FIXE 8000SFF" u="1"/>
        <s v="M3616 ROLLTRAILER - 60 T" u="1"/>
        <s v="M40308 GRAVEUSE MULTI 4 TYPE MT ME 120" u="1"/>
        <s v="M61465 ENROULEUR PROLONGATEUR LF3K 032516 RN" u="1"/>
        <s v="M61466 ENROULEUR PROLONGATEUR LF3K 032516 RN" u="1"/>
        <s v="M61467 ENROULEUR PROLONGATEUR LF3K 032516 RN" u="1"/>
        <s v="M41667 OUTILLAGE" u="1"/>
        <s v="M30270 BUREAU REGLABLE" u="1"/>
        <s v="M30209 LOGICIEL INDESIGN" u="1"/>
        <s v="M30269 LOGICIEL INDESIGN" u="1"/>
        <s v="BATIMENT JUNG AMENAGEMENTS EXTERIEURS" u="1"/>
        <s v="P5092 PC PORTABLE HP 8460P" u="1"/>
        <s v="M30326 LOGICIEL LANGUE SUPPLEMENTAIRE" u="1"/>
        <s v="M61333 POSE FAUX-PLAFONDS" u="1"/>
        <s v="M41326 MODELE SUR FON EQUIPE" u="1"/>
        <s v="M41327 MODELE SUR FON EQUIPE" u="1"/>
        <s v="M50172 SANGLE PLDDS TRIANGLE CMU 10T" u="1"/>
        <s v="M50173 SANGLE PLDDS TRIANGLE CMU 10T" u="1"/>
        <s v="M41628 CLOUEURS N512CE POINTES DE 100" u="1"/>
        <s v="M30176 TABLE DE CONFERANCE" u="1"/>
        <s v="M40476 CLE A CHOC PNEUMATIQUE 1" u="1"/>
        <s v="M61146 PORTE METALLIQUE LAVERIE" u="1"/>
        <s v="M5411 OUTILLAGE MODELE" u="1"/>
        <s v="M30181 LICENCE ARTICULATE SYSTEME" u="1"/>
        <s v="M30182 LICENCE ARTICULATE SYSTEME" u="1"/>
        <s v="M30183 LICENCE ARTICULATE SYSTEME" u="1"/>
        <s v="M30184 LICENCE ARTICULATE SYSTEME" u="1"/>
        <s v="M30185 LICENCE ARTICULATE SYSTEME" u="1"/>
        <s v="M4727-1 BANC D TEST CABINES R9250/9350/9400/9968" u="1"/>
        <s v="M41390 MODELE" u="1"/>
        <s v="M30233 VIDEOPROJECTEUR BEAMER EPSON" u="1"/>
        <s v="I0310 IMPRIMANTE COMPACT" u="1"/>
        <s v="I0311 IMPRIMANTE COMPACT" u="1"/>
        <s v="I0312 IMPRIMANTE COMPACT" u="1"/>
        <s v="M30458 LICENCE EXPRESS 50" u="1"/>
        <s v="M41276 APPAREIL DE MESURE" u="1"/>
        <s v="P0364 PC PORTABLE D630" u="1"/>
        <s v="P0367 PC PORTABLE D630" u="1"/>
        <s v="P0368 PC PORTABLE D630" u="1"/>
        <s v="P0369 PC PORTABLE D630" u="1"/>
        <s v="P5090 PC PORTABLE DELL PRECISION" u="1"/>
        <s v="M50147 ANNEAU DE LEVAGE UNIVERSEL" u="1"/>
        <s v="M50148 ANNEAU DE LEVAGE UNIVERSEL" u="1"/>
        <s v="M50149 ANNEAU DE LEVAGE UNIVERSEL" u="1"/>
        <s v="M50150 ANNEAU DE LEVAGE UNIVERSEL" u="1"/>
        <s v="P0465 PC PORTABLE D630" u="1"/>
        <s v="M30130 DESTRUCTEUR RLM11" u="1"/>
        <s v="M30213A LOGICIEL" u="1"/>
        <s v="M61093 STORES A PANNEAUX JAPONAIS" u="1"/>
        <s v="M61096 STORES A PANNEAUX JAPONAIS" u="1"/>
        <s v="P0558 PC LATITUDE E6400" u="1"/>
        <s v="P0559 PC LATITUDE E6400" u="1"/>
        <s v="M41425 GABARIT DE CONTROLE TUBE HYDR" u="1"/>
        <s v="P5056 PC 2560P FRANCAIS" u="1"/>
        <s v="P5057 PC 2560P FRANCAIS" u="1"/>
        <s v="P0790 PC HP ELITEBOOK 8540P" u="1"/>
        <s v="M41100 50X OBJECTIVE" u="1"/>
        <s v="P0530 PC PORTABLE HP RCTO LV" u="1"/>
        <s v="M80364 CANTILEVERS POUR RAYONNAGE" u="1"/>
        <s v="M80365 CANTILEVERS POUR RAYONNAGE" u="1"/>
        <s v="M41712 MODELE COMBINABLE + USINAGE" u="1"/>
        <s v="M41699 FRAIS DE MODELE" u="1"/>
        <s v="U0859 PC HP 7900 SFF" u="1"/>
        <s v="M30286 ECRAN SAMSUNG LCD" u="1"/>
        <s v="M50125 SANGLE TRIANGLE 10T POUR LEVAGE" u="1"/>
        <s v="U5193 PC 3D HP Z420" u="1"/>
        <s v="U5194 PC 3D HP Z420" u="1"/>
        <s v="U5195 PC 3D HP Z420" u="1"/>
        <s v="U5197 PC 3D HP Z420" u="1"/>
        <s v="U5198 PC 3D HP Z420" u="1"/>
        <s v="U5199 PC 3D HP Z420" u="1"/>
        <s v="M61556 TRANSFORMATEUR" u="1"/>
        <s v="M30186 LOGICIELS DOCS TECHNIQUES" u="1"/>
        <s v="M20372 GERBEUR ELECTRIQUE EJC-Z16" u="1"/>
        <s v="I0343 IMPRIMANTE SPC232SF" u="1"/>
        <s v="M61499 CLOISON" u="1"/>
        <s v="M40531 ASPIRATION POUR NETTOYEUR HAUTE PRESSION" u="1"/>
        <s v="M40532 ASPIRATION POUR NETTOYEUR HAUTE PRESSION" u="1"/>
        <s v="M40370 GABARIT POUR TOURELLE R9350" u="1"/>
        <s v="M61021 ECHELLE" u="1"/>
        <s v="M676 CHARIOT POUR PETIT MATERIEL" u="1"/>
        <s v="M3610 BEAMER PROJECTEUR KINDERMANN" u="1"/>
        <s v="M3618 BEAMER PROJECTEUR KINDERMANN" u="1"/>
        <s v="M41760 QUANTUMX ENREGISTREUR DE DONNEES" u="1"/>
        <s v="M3146 PLATEAU 40'- 60 T." u="1"/>
        <s v="U5050 PC 8200 SFF + ECRAN" u="1"/>
        <s v="M30377A BOITIER SUPPLEMENTAIRE POUR BEAMER" u="1"/>
        <s v="M61483 PORTE METALLIQUE PROGET OCULUS" u="1"/>
        <s v="I5061 PHOTOCOPIEUR MULTIFONCTION MPC3003" u="1"/>
        <s v="M3980 MESUREUR D'EPAISSEUR" u="1"/>
        <s v="M695701A EQUILIBREUR GLB 200" u="1"/>
        <s v="M41417 SCIE A BANDES" u="1"/>
        <s v="M30253 PORTE DE TRAVAIL" u="1"/>
        <s v="M30298 VIDEO PROJECTEUR" u="1"/>
        <s v="M30299 VIDEO PROJECTEUR" u="1"/>
        <s v="U0914 PC 8000 ELITE SFF" u="1"/>
        <s v="U0915 PC 8000 ELITE SFF" u="1"/>
        <s v="M61462 EXTENSION LAN BUREAU LOGISTIQUE" u="1"/>
        <s v="M80320 MODULE BUREAU LOCAL MAITRISE PROD" u="1"/>
        <s v="U1010 PC 3D HP Z600" u="1"/>
        <s v="M9550 ECHELLE A CROCHET" u="1"/>
        <s v="MINING TRANCHE 3 BATIMENT ADMINISTRATIF C2 -E" u="1"/>
        <s v="M61287 ECLAIRAGE CANALIS TRAVEE GRDE HAUTEUR" u="1"/>
        <s v="M3964 APPAREIL A ULTRASONS EPOCH XT" u="1"/>
        <s v="M61206 COIN CUISINE" u="1"/>
        <s v="M41732 MODELE" u="1"/>
        <s v="M30318 LOGICIEL OMC POS" u="1"/>
        <s v="M41024 BATTERIE POUR CHARIOT ELEVATEUR" u="1"/>
        <s v="MINING TRANCHE 3 BATIMENT SOCIAL C4 -J" u="1"/>
        <s v="U0870 PC HP ELITE  8000" u="1"/>
        <s v="U0871 PC HP ELITE  8000" u="1"/>
        <s v="U0872 PC HP ELITE  8000" u="1"/>
        <s v="U0873 PC HP ELITE  8000" u="1"/>
        <s v="U0874 PC HP ELITE  8000" u="1"/>
        <s v="U0875 PC HP ELITE  8000" u="1"/>
        <s v="M25810 SIEGE DE TRAVAIL AVEC TETIERE" u="1"/>
        <s v="M4490 CONVOYEUR 2 NIVEAUX 5000M" u="1"/>
        <s v="I0314 IMPRIMANTESPC 82" u="1"/>
        <s v="M3149 PLATEAU 20' - 30T ." u="1"/>
        <s v="M3636 BUREAU COMPLET 200 X 100" u="1"/>
        <s v="M61246B RIDEAUX BAT SOCIAL" u="1"/>
        <s v="M4424 ROLLTRAILER 30 T" u="1"/>
        <s v="M4731 ALIMENTATION GROUPE POMPE DE FILTRATION" u="1"/>
        <s v="M1440 ARMOIRE BUROFORM" u="1"/>
        <s v="M1443 ARMOIRE BUROFORM" u="1"/>
        <s v="M41363B ROULETTES POUR CHANDELLES" u="1"/>
        <s v="M41364B ROULETTES POUR CHANDELLES" u="1"/>
        <s v="M41365B ROULETTES POUR CHANDELLES" u="1"/>
        <s v="M41366B ROULETTES POUR CHANDELLES" u="1"/>
        <s v="M41367B ROULETTES POUR CHANDELLES" u="1"/>
        <s v="M41368B ROULETTES POUR CHANDELLES" u="1"/>
        <s v="M41369B ROULETTES POUR CHANDELLES" u="1"/>
        <s v="M41370B ROULETTES POUR CHANDELLES" u="1"/>
        <s v="M41371B ROULETTES POUR CHANDELLES" u="1"/>
        <s v="M41372B ROULETTES POUR CHANDELLES" u="1"/>
        <s v="M41373B ROULETTES POUR CHANDELLES" u="1"/>
        <s v="M41374B ROULETTES POUR CHANDELLES" u="1"/>
        <s v="M41375B ROULETTES POUR CHANDELLES" u="1"/>
        <s v="M41376B ROULETTES POUR CHANDELLES" u="1"/>
        <s v="M41377B ROULETTES POUR CHANDELLES" u="1"/>
        <s v="M41378B ROULETTES POUR CHANDELLES" u="1"/>
        <s v="M41379B ROULETTES POUR CHANDELLES" u="1"/>
        <s v="M41380B ROULETTES POUR CHANDELLES" u="1"/>
        <s v="M41381B ROULETTES POUR CHANDELLES" u="1"/>
        <s v="M41382B ROULETTES POUR CHANDELLES" u="1"/>
        <s v="U0663 PC 745 SF" u="1"/>
        <s v="M41025B APPAREIL NIKON D300" u="1"/>
        <s v="U5005 PC HP 500B AVEC ECRANS" u="1"/>
        <s v="U5006 PC HP 500B AVEC ECRANS" u="1"/>
        <s v="U5007 PC HP 500B AVEC ECRANS" u="1"/>
        <s v="M30006 COUPE LEGUMES CL 50" u="1"/>
        <s v="M41008 AIMANT DE LEVAGE" u="1"/>
        <s v="M41566 SIMULATEUR DE MESURE" u="1"/>
        <s v="M9035 REFRIGERATEUR ARMOIRE POS.VENT.335L" u="1"/>
        <s v="M4235 ETABLI ROULANT REF. 920 339" u="1"/>
        <s v="M4237 ETABLI ROULANT REF. 920 339" u="1"/>
        <s v="M4244 ETABLI ROULANT REF 920 339 90" u="1"/>
        <s v="M41405 CHARIOT DE MONTAGE REGLABLE" u="1"/>
        <s v="M5797 VISSEUSE HYDRAULIQUE DKS 45-R38-SW46" u="1"/>
        <s v="P5212 TABLETTE ELITEBOOK" u="1"/>
        <s v="U0941 PC FIXE 8000SFF" u="1"/>
        <s v="M30330 BUREAU REGLABLE" u="1"/>
        <s v="M2188 CHARIOT ELEVATEUR H 35 D" u="1"/>
        <s v="M5522 EQUIPEMENT DE MARQUAGE MULTI 4" u="1"/>
        <s v="M30405 SERVEUR STOCKAGE ET VIRTUALISATION" u="1"/>
        <s v="M3527 SIEGE PLEASE EXECUTIVE" u="1"/>
        <s v="M41594 MODELE" u="1"/>
        <s v="M30272 LICENCE ARTICULATE SYSTEME" u="1"/>
        <s v="M30083 LICENCE WINDCHILL PROJECTLINK" u="1"/>
        <s v="M40342 APPAREIL DE MESURE" u="1"/>
        <s v="M40343 APPAREIL DE MESURE" u="1"/>
        <s v="M40344 APPAREIL DE MESURE" u="1"/>
        <s v="P0306 PC PORTABLE D 620" u="1"/>
        <s v="M30389 CAMERA HD GORPO HERO3" u="1"/>
        <s v="M20316A CHARIOT KALMAR DCF 500 T" u="1"/>
        <s v="M27088 ARMOIRE BUROFORM 246 X 120" u="1"/>
        <s v="M27089 ARMOIRE BUROFORM 246 X 120" u="1"/>
        <s v="M20393 ENSEMBLE DE 72  RAILS DE MANUTENTION" u="1"/>
        <s v="M41754 MODELE" u="1"/>
        <s v="M25041 LOGICIEL SOLIDWORKS 2005" u="1"/>
        <s v="M41613 ALIMENTATION EAPS3032-20B" u="1"/>
        <s v="M50134 ANNEAU DE LEVAGE ARTICULE 32T" u="1"/>
        <s v="M50135 ANNEAU DE LEVAGE ARTICULE 32T" u="1"/>
        <s v="M41128 POMPE WAXOIL" u="1"/>
        <s v="P0377 PC PORTABLE D630" u="1"/>
        <s v="M61455A CONTROLE D'ACCESS" u="1"/>
        <s v="M30379 LAVE VAISSELLE MIELE G 5179 SCVI" u="1"/>
        <s v="M20309A SYSTEME PESEE INTÉGREE" u="1"/>
        <s v="M20310A SYSTEME PESEE INTÉGREE" u="1"/>
        <s v="M20311A SYSTEME PESEE INTÉGREE" u="1"/>
        <s v="M41730 MODELE" u="1"/>
        <s v="M25506 VIDEO PROJECTEUR TOSHIBA" u="1"/>
        <s v="M22466 ARMOIRE HAUTE P.BATTANTES" u="1"/>
        <s v="M61088 CLOISONS" u="1"/>
        <s v="M60560 MOULES LO6056" u="1"/>
        <s v="P0561 PC LATITUDE E6400" u="1"/>
        <s v="P0564 PC LATITUDE E6400" u="1"/>
        <s v="P0567 PC LATITUDE E6400" u="1"/>
        <s v="P0372 PC PORTABLE MODELE D620 ATG" u="1"/>
        <s v="M41000 APPAREIL NETTOYAGE TUYAUX" u="1"/>
        <s v="M61469 FOURNITURE+POSE CAISSON MELAMINE" u="1"/>
        <s v="M3651 ESCABEAU" u="1"/>
        <s v="M50193 REMORQUE BENNES POUR DECHETS" u="1"/>
        <s v="M50194 REMORQUE BENNES POUR DECHETS" u="1"/>
        <s v="M61166 ALIMENTATION POMPE INCENDIE" u="1"/>
        <s v="M30001 APPAREIL PHOTO SONY NEX 5D" u="1"/>
        <s v="M41700 FRAIS DE MODELE" u="1"/>
        <s v="M9113 ABRIS VELO MOTOS" u="1"/>
        <s v="U0530 PC DC 7600 SFF" u="1"/>
        <s v="I0125 PHOTOCOPIEUR RICOH AFICIO MPC 3000" u="1"/>
        <s v="M30226 RACK POUR BAIE DE STOCKAGE" u="1"/>
        <s v="M41457 PLIEUSE STIERLI TYPE 300HE" u="1"/>
        <s v="M61109 2LEAN LIFT" u="1"/>
        <s v="M23240A INSTALLATION WIFI" u="1"/>
        <s v="M5888 MACHINE DE MARQUAGE D'ETABLI &quot;MULTI 4 M&quot;" u="1"/>
        <s v="M61110 GROS ENROULEUR D'AIR" u="1"/>
        <s v="M61111 GROS ENROULEUR D'AIR" u="1"/>
        <s v="M61112 GROS ENROULEUR D'AIR" u="1"/>
        <s v="M61113 GROS ENROULEUR D'AIR" u="1"/>
        <s v="M61114 GROS ENROULEUR D'AIR" u="1"/>
        <s v="M61115 GROS ENROULEUR D'AIR" u="1"/>
        <s v="M61116 GROS ENROULEUR D'AIR" u="1"/>
        <s v="M61117 GROS ENROULEUR D'AIR" u="1"/>
        <s v="M61118 GROS ENROULEUR D'AIR" u="1"/>
        <s v="M61119 GROS ENROULEUR D'AIR" u="1"/>
        <s v="M4604 CERCLEUSES SIGNODE+BATTERIES" u="1"/>
        <s v="M677 CHARIOT POUR PETIT MATERIEL" u="1"/>
        <s v="M61225A MAGASIN -GROUPE ELECTROGENES" u="1"/>
        <s v="M40441 STATION DE REPARATION + GENERATEUR+ALIME" u="1"/>
        <s v="M21650 ARMOIRE DE RANGEMENT" u="1"/>
        <s v="M30300 VIDEO PROJECTEUR" u="1"/>
        <s v="M30301 VIDEO PROJECTEUR" u="1"/>
        <s v="M30302 VIDEO PROJECTEUR" u="1"/>
        <s v="M30310 VIDEO PROJECTEUR" u="1"/>
        <s v="U0920 PC 8000 ELITE SFF" u="1"/>
        <s v="U0921 PC 8000 ELITE SFF" u="1"/>
        <s v="U0924 PC 8000 ELITE SFF" u="1"/>
        <s v="M4609 ARMOIRE DE RANGEMENT ATRO" u="1"/>
        <s v="PONTS ROULANTS 2 PONTS ROULANTS" u="1"/>
        <s v="PONTS ROULANTS 9 PONTS ROULANTS" u="1"/>
        <s v="M41404 BRILLANCEMETRE" u="1"/>
        <s v="M41416 FRAIS OUTILLAGE POUR PROFIL" u="1"/>
        <s v="M27500 REFRIGERATEUR KIU 1444-24 PREMIUM" u="1"/>
        <s v="P5082 PC ELITEBOOK 2760P" u="1"/>
        <s v="M41468 POMPE A HUILE GRACO" u="1"/>
        <s v="M41469 POMPE A HUILE GRACO" u="1"/>
        <s v="M41470 POMPE A HUILE GRACO" u="1"/>
        <s v="M41471 POMPE A HUILE GRACO" u="1"/>
        <s v="M5909 NETTOYEUR HP SIRIO  H8" u="1"/>
        <s v="M81003 CHASSIS VITRE COULISSANT" u="1"/>
        <s v="M81004 CHASSIS VITRE COULISSANT" u="1"/>
        <s v="M81005 CHASSIS VITRE COULISSANT" u="1"/>
        <s v="M81006 CHASSIS VITRE COULISSANT" u="1"/>
        <s v="M81007 CHASSIS VITRE COULISSANT" u="1"/>
        <s v="M81008 CHASSIS VITRE COULISSANT" u="1"/>
        <s v="M81009 CHASSIS VITRE COULISSANT" u="1"/>
        <s v="M81010 CHASSIS VITRE COULISSANT" u="1"/>
        <s v="M41630 POSTE A SOUDER INVERTER MIG/MAG" u="1"/>
        <s v="I0328 IMPRIMANTE RICOH SP 4210" u="1"/>
        <s v="M61334 MOQUETTE" u="1"/>
        <s v="M81047 MASSIFS  EN BETON ARME" u="1"/>
        <s v="U0888 PC HP ELITE  8000" u="1"/>
        <s v="M3631 BEAMER PROJECTEUR" u="1"/>
        <s v="M41545 GABARIT SKD 9250" u="1"/>
        <s v="M5441 MODELE PALIER LO6334 SS" u="1"/>
        <s v="PC U0894" u="1"/>
        <s v="M4717 BALANCE COMPTEUSE PRECISA" u="1"/>
        <s v="M3641 BUREAU COMPLET 200 X 100" u="1"/>
        <s v="MINING TRANCHE 3 BATIMENT ADMINISTRATIF C3 -H" u="1"/>
        <s v="P0807 PC HP 8440 P" u="1"/>
        <s v="U5015 PC HP 500B AVEC ECRANS" u="1"/>
        <s v="U5017 PC HP 500B AVEC ECRANS" u="1"/>
        <s v="U5018 PC HP 500B AVEC ECRANS" u="1"/>
        <s v="M4523 POSTE A SOUDER TRANSPULS" u="1"/>
        <s v="M4661 IMPRIMANTE PRINTRONIX T5306R" u="1"/>
        <s v="M8698 BAC DE RECUPERATION D'HUILE" u="1"/>
        <s v="M9114 POSTE A SOUDER  KEPPI-MINARC 150 MMA" u="1"/>
        <s v="M3793 LOGICIEL ISODRAW 3D EXT.NODE LOCKED" u="1"/>
        <s v="M27321B 1LOGICIEL PRO/ENGINEER+PRO/INTRALINK" u="1"/>
        <s v="M41563 PINCE DE COURANT DE FUITE 360 FLUKE" u="1"/>
        <s v="M41517 GABARIT RETOURNEUR DE BOBINES" u="1"/>
        <s v="M9040 SUPPORT DISTRI 996" u="1"/>
        <s v="M9041 SUPPORT DISTRI 996" u="1"/>
        <s v="M61098 CONTROLE ACCES" u="1"/>
        <s v="M4547 ESCABEAU ROULANT STABIROU" u="1"/>
        <s v="M30188 TERMINAL+ LOGICIELS" u="1"/>
        <s v="M4125 ENSEMBLE D'ETAGERES DE STOCKAGE" u="1"/>
        <s v="M6984 ESTRADE" u="1"/>
        <s v="M41625 OSCILLOSCOPE NUM PORTABLE" u="1"/>
        <s v="M5242 MODELE" u="1"/>
        <s v="M30081 LICENCE WINDCHILL PDMLINK" u="1"/>
        <s v="M30082 LICENCE WINDCHILL PDMLINK" u="1"/>
        <s v="M3981 ENSEMBLE PAILLAISSE MEUBLE" u="1"/>
        <s v="M3984 ENSEMBLE PAILLAISSE MEUBLE" u="1"/>
        <s v="M3985 ENSEMBLE PAILLAISSE MEUBLE" u="1"/>
        <s v="M40346 MODELE MOULE PALIER 10365440" u="1"/>
        <s v="M41283 OUTILLAGE DE CONTROLE" u="1"/>
        <s v="M50165 AIMANT MAGNETIQUE MANUEL PERMANENT" u="1"/>
        <s v="M50166 AIMANT MAGNETIQUE MANUEL PERMANENT" u="1"/>
        <s v="M21569 ARMOIRE 3 TABLETTES" u="1"/>
        <s v="M30008 BATTEUR MELANGEUR XBE" u="1"/>
        <s v="M50159 TRANSPALETTE PESEUR" u="1"/>
        <s v="M50160 TRANSPALETTE PESEUR" u="1"/>
        <s v="I5037 IMPRIMANTE LASER RICOH SP 4310 N" u="1"/>
        <s v="M40466 APPAREIL DE MESURE" u="1"/>
        <s v="P0317 PC PORTABLE D 620" u="1"/>
        <s v="P0318 PC PORTABLE D 620" u="1"/>
        <s v="M50121 SYSTEME DE PESEE HYDRAULIQUE" u="1"/>
        <s v="M41420 APPAREIL DE MESURE" u="1"/>
        <s v="M41421 APPAREIL DE MESURE" u="1"/>
        <s v="M41422 APPAREIL DE MESURE" u="1"/>
        <s v="M41433 APPAREIL DE MESURE" u="1"/>
        <s v="M41626 CALIBRATEUR DE PROCESS PORTABLE" u="1"/>
        <s v="M2401800 ARMOIRE VINCO IGH" u="1"/>
        <s v="P0486 PC PORTABLE D630" u="1"/>
        <s v="M20400A SYSTEME PESEE INTÉGREE" u="1"/>
        <s v="I5004 IMPRIMANTE RICOH MPC 4501" u="1"/>
        <s v="M4736 BLOC ATEVE D'INTERIEUR 3 X 2M" u="1"/>
        <s v="M80352 ETABLI 6 TIROIRS" u="1"/>
        <s v="M80353 ETABLI 6 TIROIRS" u="1"/>
        <s v="M5493 VISSEUSE MSXT 75 TS" u="1"/>
        <s v="U0806 PC HP ELITE 8000 SFF" u="1"/>
        <s v="U0807 PC HP ELITE 8000 SFF" u="1"/>
        <s v="M61092 MAT DE DRAPEAU" u="1"/>
        <s v="M61099 MAT DE DRAPEAU" u="1"/>
        <s v="M41526 GABARIT 11069000" u="1"/>
        <s v="M41527 GABARIT 11069000" u="1"/>
        <s v="M13577 FOURGON T4" u="1"/>
        <s v="M41607 ENSEMBLE DE BALANCE POUR COMPTAGE" u="1"/>
        <s v="M41608 ENSEMBLE DE BALANCE POUR COMPTAGE" u="1"/>
        <s v="M669 ARMOIRE ATRO ARE M 1200" u="1"/>
        <s v="M41520 GABARIT-KIT DE TRANSPORTS" u="1"/>
        <s v="M41528 GABARIT-KIT DE TRANSPORTS" u="1"/>
        <s v="M41529 GABARIT-KIT DE TRANSPORTS" u="1"/>
        <s v="M41530 GABARIT-KIT DE TRANSPORTS" u="1"/>
        <s v="M41531 GABARIT-KIT DE TRANSPORTS" u="1"/>
        <s v="M41568 POSTE A SOUDER MINARCTIG 820" u="1"/>
        <s v="M3283A GESTION DE STOCK-VENTIL. COMMANDES-CLES" u="1"/>
        <s v="M3283B GESTION DE STOCK-VENTIL. COMMANDES-CLES" u="1"/>
        <s v="M41108 MICROSCOPE+ OBJECTIF" u="1"/>
        <s v="M41015 GROUPE HYDRAULIQUE DE SERRAGE" u="1"/>
        <s v="U5109 PC HP Z600" u="1"/>
        <s v="M21992 ARMOIRE VINCO + PE" u="1"/>
        <s v="I5068 IMPRIMANTE PRO C 5100S" u="1"/>
        <s v="M61124 STORES A BANDES" u="1"/>
        <s v="M61178 STORES A BANDES" u="1"/>
        <s v="U0541 PC DC 7600 SFF" u="1"/>
        <s v="U0545 PC DC 7600 SFF" u="1"/>
        <s v="M30393 LOGICIEL COPILOTE" u="1"/>
        <s v="MINING TRANCHE 3 BATIMENT LOGISTIQUE C5 -N" u="1"/>
        <s v="M61082 TABBLE NEUTRE DE SELF" u="1"/>
        <s v="M41519 MARTEAU PERFORATEUR SANS FIL" u="1"/>
        <s v="M40522 SCIE A RUBAN KASTO" u="1"/>
        <s v="M4614 CERCLEUSES SIGNODE+BATTERIES" u="1"/>
        <s v="M41073 APPAREIL POUR BANDE PLASTIQUES" u="1"/>
        <s v="M41074 APPAREIL POUR BANDE PLASTIQUES" u="1"/>
        <s v="M41075 APPAREIL POUR BANDE PLASTIQUES" u="1"/>
        <s v="M41076 APPAREIL POUR BANDE PLASTIQUES" u="1"/>
        <s v="M61661A WIFI + COFFRET" u="1"/>
        <s v="M61661B WIFI + COFFRET" u="1"/>
        <s v="BATIMENT JUNG AGENCEMENTS INTERIEURS" u="1"/>
        <s v="M041025 APPAREIL NIKON D300" u="1"/>
        <s v="M50003B BOITIER AUTOCHAR POUR CHARIOT A MAT RETR" u="1"/>
        <s v="M5243 MODELE" u="1"/>
        <s v="M23093 LOGICIEL ADOBE CREAITVE" u="1"/>
        <s v="M21760 ARMOIRE DE RANGEMENT" u="1"/>
        <s v="M61554 SYSTEME SECURITE INCENDIE" u="1"/>
        <s v="M20400 CHARIOT TRI-DIRECTIONNEL NACELLE EKX515" u="1"/>
        <s v="M27126 ARMOIRE PORTES BATTANTES" u="1"/>
        <s v="M27127 ARMOIRE PORTES BATTANTES" u="1"/>
        <s v="M27128 ARMOIRE PORTES BATTANTES" u="1"/>
        <s v="M27129 ARMOIRE PORTES BATTANTES" u="1"/>
        <s v="U0936 PC 8000 ELITE SFF" u="1"/>
        <s v="M80474 BLOC ATEVE 8 X 4M" u="1"/>
        <s v="M61496 BUREAU CONTAINER QUALITE" u="1"/>
        <s v="M30436 LICENCE E3 SCHEMATIC PROF FLOATING" u="1"/>
        <s v="M41618 BANC DE TEST LEITRAD ETUDE ET REALISATIO" u="1"/>
        <s v="M3882 ARMOIRE RANGEMENT OUTILLA" u="1"/>
        <s v="M61471 POSE ET RACCORDEMENT HORLOGE ET CARILLON" u="1"/>
        <s v="M5910 NETTOYEUR HP SIRIO  H8" u="1"/>
        <s v="M80380 CREATION STOCKAGE CARBURANT HUILES ANTIG" u="1"/>
        <s v="M30277 LICENCE STRUCTURAL PAID UP" u="1"/>
        <s v="M50050 ELINGUE CHAINE" u="1"/>
        <s v="M50051 ELINGUE CHAINE" u="1"/>
        <s v="M50052 ELINGUE CHAINE" u="1"/>
        <s v="M41652 SCIE A RUBAN" u="1"/>
        <s v="M41323 GET PLASTIC MODEL Z100CL" u="1"/>
        <s v="M41324 GET PLASTIC MODEL Z100CL" u="1"/>
        <s v="M41617 BANC DE TEST D'ESSAIS GODET ESTR MINE" u="1"/>
        <s v="M3647 BEAMER PROJECTEUR" u="1"/>
        <s v="M41516 MODULE DE CAROTTAGE" u="1"/>
        <s v="I5011 IMPRIMANTE LASER A4 SP 4210" u="1"/>
        <s v="M5566 MODELE POUR PIECES DE FONDERIE" u="1"/>
        <s v="I5003 IMPRIMANTE RICOH  MPC 2051" u="1"/>
        <s v="M41177 RACCORDEMENT" u="1"/>
        <s v="M41007 PONCEUSE A BANDE GIS75" u="1"/>
        <s v="I5006 IMPRIMANTE RICOH MPC3001" u="1"/>
        <s v="M50207 TRANSPALETTE ELECTRIQUE" u="1"/>
        <s v="M61187 ECHELLE" u="1"/>
        <s v="M404900 MODELE MOULE" u="1"/>
        <s v="M4680 ETABLI REGLABLE" u="1"/>
        <s v="P0813 PC HP 8440 P" u="1"/>
        <s v="P0815 PC HP 8440 P" u="1"/>
        <s v="U0402 PC WORKSTATION XW 4300" u="1"/>
        <s v="U5022 PC HP 500B AVEC ECRANS" u="1"/>
        <s v="M8820 BENNE 1000 L" u="1"/>
        <s v="M4154 ETABLI ROULANT REF. 920 339" u="1"/>
        <s v="M4157 ETABLI ROULANT REF. 920 339" u="1"/>
        <s v="M4786 TABLE ELEVATRICE" u="1"/>
        <s v="M3545 CABINE D'AUDIOMETRIE INSONORIE" u="1"/>
        <s v="M564 BUREAU" u="1"/>
        <s v="P0663 PC HP 8440P" u="1"/>
        <s v="P0664 PC HP 8440P" u="1"/>
        <s v="P0665 PC HP 8440P" u="1"/>
        <s v="P0668 PC HP 8440P" u="1"/>
        <s v="I5017 MODULE FAX POUR IMPRIMANTE" u="1"/>
        <s v="MINING TRANCHE 3 BATIMENT ADMINISTRATIF C4 -J" u="1"/>
        <s v="M30200A SERVEUR" u="1"/>
        <s v="M61207 CHARIOT PORTE OUTILS+BRAS" u="1"/>
        <s v="M41662 MODELE DES CONSOLES MOULEES" u="1"/>
        <s v="M4269 ETABLI ROULANT REF 920 339 90" u="1"/>
        <s v="M50010 GERBEUR ELECTRIQUE TYPE EJC 216" u="1"/>
        <s v="M61152 CONTROLE ACCES" u="1"/>
        <s v="M4359 ETABLI ROULANT REF. 920 339" u="1"/>
        <s v="P5194 PC HP ZBOOK 15MOBILE WORKSTATION CORE 17" u="1"/>
        <s v="M5244 MODELE" u="1"/>
        <s v="M41083 OUTILLAGE + 2 BTE NOYAUX²" u="1"/>
        <s v="M3990 ENSEMBLE PAILLAISSE MEUBLE" u="1"/>
        <s v="M3996 ENSEMBLE PAILLAISSE MEUBLE" u="1"/>
        <s v="M3998 ENSEMBLE PAILLAISSE MEUBLE" u="1"/>
        <s v="M3999 ENSEMBLE PAILLAISSE MEUBLE" u="1"/>
        <s v="M30224 NAVARI PLAYER V 5.2" u="1"/>
        <s v="M30225 NAVARI PLAYER V 5.2" u="1"/>
        <s v="M41581 GABARIT COURONNE REDUCTEUR" u="1"/>
        <s v="M30198 LOGICIEL ADOBE FRAMEMAKER 10" u="1"/>
        <s v="M30199 LOGICIEL ADOBE FRAMEMAKER 10" u="1"/>
        <s v="M41742 EMMANCHEUSE POUR EMBOUTS POUR FLEXIBLES" u="1"/>
        <s v="M50133 PONT ELEVATEUR CISEAUX JUMBOLIFT" u="1"/>
        <s v="M80404 SUPPORT PRE MONTAGE RESERVOIRS HYDR." u="1"/>
        <s v="M80405 SUPPORT PRE MONTAGE RESERVOIRS HYDR." u="1"/>
        <s v="M80406 SUPPORT PRE MONTAGE RESERVOIRS HYDR." u="1"/>
        <s v="M80407 SUPPORT PRE MONTAGE RESERVOIRS HYDR." u="1"/>
        <s v="M41548 APPAREIL DE MESURE" u="1"/>
        <s v="M40469 POSTE DE COUPAGE ONDULEUR PLASMA" u="1"/>
        <s v="M61001 BOX DE STOCKAGE 250 LITRES" u="1"/>
        <s v="M41016 POMPE HYDRAULIQUE" u="1"/>
        <s v="P0492 PC PORTABLE D630" u="1"/>
        <s v="P0497 PC PORTABLE D630" u="1"/>
        <s v="M13700A SEMI REMORQUE TROUILLET" u="1"/>
        <s v="P0544 PC PORTABLE E6500" u="1"/>
        <s v="P0545 PC PORTABLE E6500" u="1"/>
        <s v="OUTILLAGE DENTS TAILLE Z100" u="1"/>
        <s v="U0810 PC HP ELITE 8000 SFF" u="1"/>
        <s v="M30211 L0GICIEL PLATEFORME LMS" u="1"/>
        <s v="M61100 MAT DE DRAPEAU" u="1"/>
        <s v="M61101 MAT DE DRAPEAU" u="1"/>
        <s v="M61102 MAT DE DRAPEAU" u="1"/>
        <s v="M50013 CAISSE DE TRANSPORT" u="1"/>
        <s v="M50014 CAISSE DE TRANSPORT" u="1"/>
        <s v="M3709 AUDIO" u="1"/>
        <s v="M61515 ENREGISTREUR VISIOSAVE 16" u="1"/>
        <s v="OUTILLAGE DENTS TAILLE Z110" u="1"/>
        <s v="M80251B AMENAGEMENT CONTENEUR 20&quot;" u="1"/>
        <s v="U5110 PC HP Z600" u="1"/>
        <s v="U5111 PC HP Z600" u="1"/>
        <s v="U5112 PC HP Z600" u="1"/>
        <s v="U5113 PC HP Z600" u="1"/>
        <s v="U5114 PC HP Z600" u="1"/>
        <s v="U5115 PC HP Z600" u="1"/>
        <s v="U5116 PC HP Z600" u="1"/>
        <s v="U5117 PC HP Z600" u="1"/>
        <s v="U5118 PC HP Z600" u="1"/>
        <s v="M5476 CARTOUCHE A OEIL" u="1"/>
        <s v="OUTILLAGE DENTS TAILLE Z120" u="1"/>
        <s v="M4633 ARMOIRE INFORMATIQUE" u="1"/>
        <s v="M50053 RALLONGES DE FOURCHES FERMEES" u="1"/>
        <s v="M25213A LOGICIEL  DDCDDDL (DUCLOS+DUPHIL+THOMAS)" u="1"/>
        <s v="M61018 ESCABEAU" u="1"/>
        <s v="M25928 PC PORTABLE NX 9005 AT 2500" u="1"/>
        <s v="M41651 CLE HYDRAULIQUE POUR SERRAGE 9100" u="1"/>
        <s v="M27322 TRACABILITE DES EM -TERMINAUX PORTABLES" u="1"/>
        <s v="M3309 BUREAU COMPLET" u="1"/>
        <s v="M20458 CONVOYEUR" u="1"/>
        <s v="M20459 CONVOYEUR" u="1"/>
        <s v="M20460 CONVOYEUR" u="1"/>
        <s v="M20461 CONVOYEUR" u="1"/>
        <s v="M20462 CONVOYEUR" u="1"/>
        <s v="M20463 CONVOYEUR" u="1"/>
        <s v="M20464 CONVOYEUR" u="1"/>
        <s v="M20465 CONVOYEUR" u="1"/>
        <s v="M20466 CONVOYEUR" u="1"/>
        <s v="M20467 CONVOYEUR" u="1"/>
        <s v="M20468 CONVOYEUR" u="1"/>
        <s v="M20469 CONVOYEUR" u="1"/>
        <s v="M3400 BUREAU COMPLET" u="1"/>
        <s v="M3405 BUREAU COMPLET" u="1"/>
        <s v="M3406 BUREAU COMPLET" u="1"/>
        <s v="M3407 BUREAU COMPLET" u="1"/>
        <s v="M3408 BUREAU COMPLET" u="1"/>
        <s v="M3409 BUREAU COMPLET" u="1"/>
        <s v="M61533 ESCALIER AVEC PLATEFORME" u="1"/>
        <s v="M61534 ESCALIER AVEC PLATEFORME" u="1"/>
        <s v="M61535 ESCALIER AVEC PLATEFORME" u="1"/>
        <s v="M7940 GROUPE DE SERRAGE MSX/T 45 MF HYDR.KRAFT" u="1"/>
        <s v="OUTILLAGE DENTS TAILLE Z140" u="1"/>
        <s v="I5009 IMPRIMANTE RICOH MPC 2051" u="1"/>
        <s v="M5245 MODELE" u="1"/>
        <s v="M41158 PANIER A COPEAUX" u="1"/>
        <s v="M40494 APPAREIL AEROSOL POUR CUVE" u="1"/>
        <s v="MINING TRANCHE 3 AMENAGEMENT EXT." u="1"/>
        <s v="M3708 BUREAU COMPLET" u="1"/>
        <s v="M4776 SUPPORT PREMONTAGE GAUCHE" u="1"/>
        <s v="P5017 PC HP PORTABLE 82540P" u="1"/>
        <s v="M61261 ADOUCISSEUR EAU" u="1"/>
        <s v="M22867 ARMOIRE DE RANGEMENT" u="1"/>
        <s v="M41489 GABARIT REHOUSSE 9200" u="1"/>
        <s v="M41490 GABARIT REHOUSSE 9200" u="1"/>
        <s v="I0328 IMPRIMANTE MULTIFONCTIONS" u="1"/>
        <s v="I0329 IMPRIMANTE MULTIFONCTIONS" u="1"/>
        <s v="M41340 CLE HYDRAYLIQUE AVANTI 8" u="1"/>
        <s v="M30386 LICENCE ANSYS DESIGNMODELER" u="1"/>
        <s v="M30388 LICENCE UL FOR ASP NET AJAX" u="1"/>
        <s v="M80122 CABARIT DE PREMONTAGE REHAUSSES CABINES" u="1"/>
        <s v="U1043 PC 3D HP Z600" u="1"/>
        <s v="U1044 PC 3D HP Z600" u="1"/>
        <s v="M30214 LOGICIEL ADOBE FLASH PRO CS 5.5" u="1"/>
        <s v="M30215 LOGICIEL ADOBE FLASH PRO CS 5.5" u="1"/>
        <s v="M41591 GABARIT DE CONTROLE LONGERON 9400" u="1"/>
        <s v="M41592 GABARIT DE CONTROLE LONGERON 9400" u="1"/>
        <s v="M30129 LOGICIEL TOSCANE LICENCE" u="1"/>
        <s v="M9007 CAISSE DE RANGEMENT CHAINES MANUTENTION" u="1"/>
        <s v="M41173 MODELE NEUF LO6272" u="1"/>
        <s v="U0667 PC 745 SFF" u="1"/>
        <s v="M4337 ARMOIRE RANGEMENT OUTILLAGE" u="1"/>
        <s v="P5196 PC PORTABLE HP 840 G1" u="1"/>
        <s v="P5197 PC PORTABLE HP 840 G1" u="1"/>
        <s v="P5198 PC PORTABLE HP 840 G1" u="1"/>
        <s v="P5199 PC PORTABLE HP 840 G1" u="1"/>
        <s v="I0346 IMPRIMANTE RICOH SP 4210" u="1"/>
        <s v="M61492 ARMOIRE COUPE FEU" u="1"/>
        <s v="M50103 CHARIOT  2520X900X875" u="1"/>
        <s v="M22320 SIEGE PIVOTANT 4307" u="1"/>
        <s v="M4476 CONVOYEURS ROULEAUX D'APR" u="1"/>
        <s v="M7751 CHARGEUR TYPE 2024AE" u="1"/>
        <s v="M7752 CHARGEUR TYPE 2024AE" u="1"/>
        <s v="I5005 IMPRIMANTE RICOH MPC 3001" u="1"/>
        <s v="M465 TABLE VINCO" u="1"/>
        <s v="M4450 POMPE MOBILE POUR WAXOYL" u="1"/>
        <s v="M4451 POMPE MOBILE POUR WAXOYL" u="1"/>
        <s v="M4380 BAC DE RETENTION METALLIQUE" u="1"/>
        <s v="M610205 CLOISONS" u="1"/>
        <s v="M30295 MEUBLES A COURRIER 15 CASES" u="1"/>
        <s v="M30296 MEUBLES A COURRIER 15 CASES" u="1"/>
        <s v="M41577 CAPTEUR DE PRESSION PIEZOELECTRIQUE" u="1"/>
        <s v="M41578 CAPTEUR DE PRESSION PIEZOELECTRIQUE" u="1"/>
        <s v="M61267 FEUX AVERTISSEMENT" u="1"/>
        <s v="M61268 FEUX AVERTISSEMENT" u="1"/>
        <s v="M61269 FEUX AVERTISSEMENT" u="1"/>
        <s v="M61270 FEUX AVERTISSEMENT" u="1"/>
        <s v="M61271 FEUX AVERTISSEMENT" u="1"/>
        <s v="M61272 FEUX AVERTISSEMENT" u="1"/>
        <s v="M4620 MODELE LO6307 AO - 200401453" u="1"/>
        <s v="M7942 VISSEUSE - SX 5 MST KOMBINATIONS ANT" u="1"/>
        <s v="M8575 ARMOIRE MOYENNE A RIDEAUX" u="1"/>
        <s v="M3308 MITSHUBISHI VIDEO PROJECTEUR" u="1"/>
        <s v="P0670 PC HP 8440P" u="1"/>
        <s v="P0674 PC HP 8440P" u="1"/>
        <s v="P0678 PC HP 8440P" u="1"/>
        <s v="ARMOIRE EXTRACTEUR GAZ ECHAPPEMENT" u="1"/>
        <s v="M4275 ETABLI ROULANT REF 920 339 90" u="1"/>
        <s v="M61208 ARMOIRE POSITIVE VENTILEE" u="1"/>
        <s v="M4361 ETABLI ROULANT REF. 920 339" u="1"/>
        <s v="M5530 MODELE  LO 6345" u="1"/>
        <s v="M3606 MITSHUBISHI VIDEO PROJECTEUR" u="1"/>
        <s v="M30346 LICENCE SCADE LIFECYCLE" u="1"/>
        <s v="M30151 TABLE TOP INOX MARQUE LIEBHERR" u="1"/>
        <s v="MINING TRANCHE 3 BATIMENT ADMINISTRATIF C5 -L" u="1"/>
        <s v="M30365 LICENCE + INTERFACE" u="1"/>
        <s v="M4702 TRANSPALETTE PESEUR PRECIA TPN-B" u="1"/>
        <s v="M4706 TRANSPALETTE PESEUR PRECIA TPN-B" u="1"/>
        <s v="U5051 PC 3D HP Z600" u="1"/>
        <s v="M2942A PLATEAU MAFI 30T" u="1"/>
        <s v="M2942B PLATEAU MAFI 30T" u="1"/>
        <s v="M4118 CAPTEUR DE DEPLACEMENT" u="1"/>
        <s v="M4119 CAPTEUR DE DEPLACEMENT" u="1"/>
        <s v="M13574A LT 35 -" u="1"/>
        <s v="P0334 PC PORTABLE D 620" u="1"/>
        <s v="M50116 CHARIOTS ELEVATEURS" u="1"/>
        <s v="M50117 CHARIOTS ELEVATEURS" u="1"/>
        <s v="M50118 CHARIOTS ELEVATEURS" u="1"/>
        <s v="MINING TRANCHE 3 BATIMENT ADMINISTRATIF C5 -M" u="1"/>
        <s v="M41668 APPAREIL DE MESURE" u="1"/>
        <s v="M61191 RAYONNAGE À TABELETTES" u="1"/>
        <s v="M293401 PINCE A TOLE NK CMU 7T5" u="1"/>
        <s v="M293402 PINCE A TOLE NK CMU 7T5" u="1"/>
        <s v="M40094 A MODELE MOULE DE CROCHET 10078945" u="1"/>
        <s v="M40094 B MODELE MOULE DE CROCHET 10078945" u="1"/>
        <s v="M41182 POMPE HYDRAULIQUE" u="1"/>
        <s v="U0526 STATION DE TRAVAIL XW 4300" u="1"/>
        <s v="M3970 AUTOLAVEUSE TRACTEE NILFISK" u="1"/>
        <s v="MINING TRANCHE 3 AMENAGEMENT EXT C3 -H" u="1"/>
        <s v="M40095 A MODELE MOULE DE CONSOLE 10078946" u="1"/>
        <s v="M40095 B MODELE MOULE DE CONSOLE 10078946" u="1"/>
        <s v="MINING TRANCHE 3 BATIMENT ADMINISTRATIF C5 -N" u="1"/>
        <s v="U5003 PC HP500B AVEC ECRANS" u="1"/>
        <s v="U5004 PC HP500B AVEC ECRANS" u="1"/>
        <s v="U5008 PC HP500B AVEC ECRANS" u="1"/>
        <s v="U5009 PC HP500B AVEC ECRANS" u="1"/>
        <s v="M4511 CAPTEUR DE DEPLACEMENT" u="1"/>
        <s v="M4512 CAPTEUR DE DEPLACEMENT" u="1"/>
        <s v="M4513 CAPTEUR DE DEPLACEMENT" u="1"/>
        <s v="M4514 CAPTEUR DE DEPLACEMENT" u="1"/>
        <s v="M4515 CAPTEUR DE DEPLACEMENT" u="1"/>
        <s v="M4516 CAPTEUR DE DEPLACEMENT" u="1"/>
        <s v="M4517 CAPTEUR DE DEPLACEMENT" u="1"/>
        <s v="M4518 CAPTEUR DE DEPLACEMENT" u="1"/>
        <s v="M4519 CAPTEUR DE DEPLACEMENT" u="1"/>
        <s v="M30251 FRAIS DE MODELE R9200 - 410" u="1"/>
        <s v="M4606 FAUTEUIL" u="1"/>
        <s v="M41576 ENSEMBLE SUPPORT" u="1"/>
        <s v="M3898 TABLE BUREAU VINCO" u="1"/>
        <s v="M30447 IMPRIMANTE ZEBRA ZT230" u="1"/>
        <s v="U0689 PC DC 7800 SFF" u="1"/>
        <s v="M4643 ARMOIRE INFORMATIQUE" u="1"/>
        <s v="M80456 ECHELLE" u="1"/>
        <s v="M61026 ESCABEAU" u="1"/>
        <s v="M3310 BUREAU COMPLET" u="1"/>
        <s v="M3311 BUREAU COMPLET" u="1"/>
        <s v="M3313 BUREAU COMPLET" u="1"/>
        <s v="M3314 BUREAU COMPLET" u="1"/>
        <s v="M3315 BUREAU COMPLET" u="1"/>
        <s v="M61539 PLATEFORME GAUCHE" u="1"/>
        <s v="M61540 PLATEFORME GAUCHE" u="1"/>
        <s v="M61541 PLATEFORME GAUCHE" u="1"/>
        <s v="JUNG TERRAIN" u="1"/>
        <s v="M20252 ROLLTRAILER 40' 60TONNES" u="1"/>
        <s v="M20254 ROLLTRAILER 40' 60TONNES" u="1"/>
        <s v="M3411 BUREAU COMPLET" u="1"/>
        <s v="M3412 BUREAU COMPLET" u="1"/>
        <s v="M3413 BUREAU COMPLET" u="1"/>
        <s v="M3414 BUREAU COMPLET" u="1"/>
        <s v="M3417 BUREAU COMPLET" u="1"/>
        <s v="M3418 BUREAU COMPLET" u="1"/>
        <s v="M3419 BUREAU COMPLET" u="1"/>
        <s v="M41359 MODELE BOIS LO6325" u="1"/>
        <s v="M4631 CERCLEUSES SIGNODE+BATTERIES" u="1"/>
        <s v="M41502 GABARIT DRUCKBOLZEN FUR KETTE" u="1"/>
        <s v="M21599 ARMOIRE DE RANGEMENT+CHAS" u="1"/>
        <s v="M61004 FAUTEUIL REHAUSSE SUR ROULETTES" u="1"/>
        <s v="M4345 ETABLI ROULANT" u="1"/>
        <s v="M215 ARMOIRE RANGEMENT ATRO SA" u="1"/>
        <s v="M41126 MANOMETRE TYPE P MODELE B" u="1"/>
        <s v="M41159 MANOMETRE TYPE P MODELE B" u="1"/>
        <s v="U1250 PC Z800" u="1"/>
        <s v="M2266 CONTENEUR 40'" u="1"/>
        <s v="M2267 CONTENEUR 40'" u="1"/>
        <s v="M4548 ETABLI ROULANT" u="1"/>
        <s v="U0955 PC 8000 ELITE SFF" u="1"/>
        <s v="I0330 IMPRIMANTE MULTIFONCTIONS" u="1"/>
        <s v="M40443 OSCILLOSCOPE PORT. NUMERIQUE" u="1"/>
        <s v="M130052 GABARIT" u="1"/>
        <s v="M130175 GABARIT MANUTENTION TOURELLE" u="1"/>
        <s v="M50205 CAMERA DE FOURCHES POUR CHARIOT" u="1"/>
        <s v="M41447 APPAREIL DE MESURE PORTABLE  A ULTRASONS" u="1"/>
        <s v="M61173 CABLAGE + COFFRET ELECTRIQUE" u="1"/>
        <s v="MINING TRANCHE 3 AMENAGEMENT EXT C3 -I" u="1"/>
        <s v="M30441 MODULE ADMIN FORMULAIRES OCR ABBYY" u="1"/>
        <s v="U0787 PC HP 7900SFF" u="1"/>
        <s v="U0789 PC HP 7900SFF" u="1"/>
        <s v="M9135 POMPE HYDRAULIQUE POUR PRESSE" u="1"/>
        <s v="M9137 POMPE HYDRAULIQUE POUR PRESSE" u="1"/>
        <s v="M4484 CONVOYEURS ROULEAUX D'APR" u="1"/>
        <s v="M4486 CONVOYEURS ROULEAUX D'APR" u="1"/>
        <s v="M80253-1 ESCALIER MOBILE 6 MARCHES" u="1"/>
        <s v="M25253 IMPRIMANTE 2300 N" u="1"/>
        <s v="U5182 PC WORKSTATION HP Z420" u="1"/>
        <s v="U5183 PC WORKSTATION HP Z420" u="1"/>
        <s v="U5184 PC WORKSTATION HP Z420" u="1"/>
        <s v="U5185 PC WORKSTATION HP Z420" u="1"/>
        <s v="U5186 PC WORKSTATION HP Z420" u="1"/>
        <s v="U5187 PC WORKSTATION HP Z420" u="1"/>
        <s v="U5188 PC WORKSTATION HP Z420" u="1"/>
        <s v="U5189 PC WORKSTATION HP Z420" u="1"/>
        <s v="M4783 ARMOIRE REF. 720 948 80" u="1"/>
        <s v="M30347 LOGICIEL DE CREATION D'ETIQUETTES" u="1"/>
        <s v="M80410 ETABLI FORME PAR UN ENSEMBLE DE TOLE" u="1"/>
        <s v="M50095A VEHICULE ELECTRIQUE" u="1"/>
        <s v="M50095B VEHICULE ELECTRIQUE" u="1"/>
        <s v="M80454 ECHELLE" u="1"/>
        <s v="M61024 ESCABEAU" u="1"/>
        <s v="M41656 POMPE PRESIDENT AVEC VANNE" u="1"/>
        <s v="M4700 TRANSPALETTE ELEVATEUR RA" u="1"/>
        <s v="M4201 ARMOIRE POUR CHARGE LOURDE" u="1"/>
        <s v="M4202 ARMOIRE POUR CHARGE LOURDE" u="1"/>
        <s v="M4203 ARMOIRE POUR CHARGE LOURDE" u="1"/>
        <s v="M50105 COUVRE FOURCHE" u="1"/>
        <s v="M50106 COUVRE FOURCHE" u="1"/>
        <s v="I0122 IMPRIMANTE HP 4250 DTN" u="1"/>
        <s v="M30345 LICENCE SCADE SUITE ADVANCED MODELER SEA" u="1"/>
        <s v="M41007 PRESSE FINNPOWER" u="1"/>
        <s v="M3253 PLATEAU RORO 40'  60T" u="1"/>
        <s v="M8634 LIGNE DE STOCKAGE" u="1"/>
        <s v="M30261 TABLE DE CONFERENCE" u="1"/>
        <s v="M30262 TABLE DE CONFERENCE" u="1"/>
        <s v="M30263 TABLE DE CONFERENCE" u="1"/>
        <s v="M40214 MODELE MOULES (ID.10067897)" u="1"/>
        <s v="M30048 TABLE DE CONFERENC POUR SALLE DE REUNION" u="1"/>
        <s v="M41334 FONTAINE DE DEGRAISSANT" u="1"/>
        <s v="I0355 IMPRIMANTE COPIEUR MPC 300" u="1"/>
        <s v="M41325 MODELE POUR BOUCLIER" u="1"/>
        <s v="M50031 REMORQUE DE TRANSPORT" u="1"/>
        <s v="M3754 ADOUCISSEUR CILLIT REFLEX" u="1"/>
        <s v="M4603 ARMOIRE  6050 16 TABLETTES" u="1"/>
        <s v="M13574B AMENAGEMENT LT 35" u="1"/>
        <s v="U5010 PC HP500B AVEC ECRANS" u="1"/>
        <s v="U5011 PC HP500B AVEC ECRANS" u="1"/>
        <s v="U5012 PC HP500B AVEC ECRANS" u="1"/>
        <s v="U5013 PC HP500B AVEC ECRANS" u="1"/>
        <s v="U5014 PC HP500B AVEC ECRANS" u="1"/>
        <s v="U5016 PC HP500B AVEC ECRANS" u="1"/>
        <s v="U5019 PC HP500B AVEC ECRANS" u="1"/>
        <s v="M4520 CAPTEUR DE DEPLACEMENT" u="1"/>
        <s v="M2843 REMORQUE 100T" u="1"/>
        <s v="M30273 PENDERIE + RANGEMENT" u="1"/>
        <s v="M5875 VISSEUSE ELECTRIQUE LDE-120" u="1"/>
        <s v="M61150 AGENCEMENT ACCUEIL" u="1"/>
        <s v="M3782 COMPRESSEUR A VIS L30" u="1"/>
        <s v="M41521 FABRICATION 4 GABARITS" u="1"/>
        <s v="M4705 LEVE PALETTE AUTO EQUILIB" u="1"/>
        <s v="M4800 CHARIOT A ROULETTES (ROLLWAGEN 12)" u="1"/>
        <s v="M81062 LIGNE DE VIE" u="1"/>
        <s v="M61179 CONTENEUR A 3 NIVEAUX" u="1"/>
        <s v="U0696 PC HP 7800 SFF" u="1"/>
        <s v="M25104 LOGICIEL MICROSOFT VISIO" u="1"/>
        <s v="M80464 ECHELLE" u="1"/>
        <s v="M3322 BUREAU COMPLET" u="1"/>
        <s v="M3323 BUREAU COMPLET" u="1"/>
        <s v="M3324 BUREAU COMPLET" u="1"/>
        <s v="M3325 BUREAU COMPLET" u="1"/>
        <s v="M3326 BUREAU COMPLET" u="1"/>
        <s v="M3327 BUREAU COMPLET" u="1"/>
        <s v="M3328 BUREAU COMPLET" u="1"/>
        <s v="M61022 ESCABEAU" u="1"/>
        <s v="M41057 POMPE A FUT" u="1"/>
        <s v="M41058 POMPE A FUT" u="1"/>
        <s v="M41059 POMPE A FUT" u="1"/>
        <s v="M50151 CHARIOT DE COMMISSIONNAGE" u="1"/>
        <s v="M50168 CHARIOT DE COMMISSIONNAGE" u="1"/>
        <s v="M50169 CHARIOT DE COMMISSIONNAGE" u="1"/>
        <s v="M50170 CHARIOT DE COMMISSIONNAGE" u="1"/>
        <s v="M50171 CHARIOT DE COMMISSIONNAGE" u="1"/>
        <s v="M3420 BUREAU COMPLET" u="1"/>
        <s v="M3421 BUREAU COMPLET" u="1"/>
        <s v="M3423 BUREAU COMPLET" u="1"/>
        <s v="M3424 BUREAU COMPLET" u="1"/>
        <s v="M3425 BUREAU COMPLET" u="1"/>
        <s v="M3426 BUREAU COMPLET" u="1"/>
        <s v="M3427 BUREAU COMPLET" u="1"/>
        <s v="M3428 BUREAU COMPLET" u="1"/>
        <s v="M3429 BUREAU COMPLET" u="1"/>
        <s v="M41129 FILIERE ELECTRIQUE" u="1"/>
        <s v="M41413 OUTILLAGE-DISPOSITIF DE VIRAGE" u="1"/>
        <s v="M50036 CHARIOT POUR PREMONTAGE+ ETUDE" u="1"/>
        <s v="M50037 CHARIOT POUR PREMONTAGE+ ETUDE" u="1"/>
        <s v="M50038 CHARIOT POUR PREMONTAGE+ ETUDE" u="1"/>
        <s v="M4521 ESCABEAU (TOURELLE R984)" u="1"/>
        <s v="M5889 POSTE A SOUDER TRANSSYNERGIC 4000C" u="1"/>
        <s v="M30194 RAYONNAGE MODULABLE" u="1"/>
        <s v="M4100 APPAREIL DE MESURE" u="1"/>
        <s v="M4101 APPAREIL DE MESURE" u="1"/>
        <s v="M4102 APPAREIL DE MESURE" u="1"/>
        <s v="M4106 APPAREIL DE MESURE" u="1"/>
        <s v="M61464 ENROULEUR 884 LG 20M" u="1"/>
        <s v="I5040 IMPRIMANTE RICOH SP 4210N" u="1"/>
        <s v="M30367 LICENCE STATEFLOW SFALL" u="1"/>
        <s v="I5038 COPIEUR MULTIFONCTION MPC2051" u="1"/>
        <s v="M80321 RAILS RAYONNAGE POUR STOCKAGE HLT" u="1"/>
        <s v="M50049 3 PONTS ROULANTS" u="1"/>
        <s v="M4303 APPAREIL DE MESURE" u="1"/>
        <s v="M4304 APPAREIL DE MESURE" u="1"/>
        <s v="M4305 APPAREIL DE MESURE" u="1"/>
        <s v="M4308 APPAREIL DE MESURE" u="1"/>
        <s v="M4309 APPAREIL DE MESURE" u="1"/>
        <s v="M5733 ENSEMBLE DE TETES P/SERRAGE HYDRAULIQUE" u="1"/>
        <s v="M30092 SWITCH FOURNITURE ET INSTALLATION" u="1"/>
        <s v="M4501 APPAREIL DE MESURE" u="1"/>
        <s v="M4503 APPAREIL DE MESURE" u="1"/>
        <s v="M4504 APPAREIL DE MESURE" u="1"/>
        <s v="M4505 APPAREIL DE MESURE" u="1"/>
        <s v="M40563 OSCILLOSCOPE PORT. NUMERIQUE" u="1"/>
        <s v="U1060 PC 3D HP Z600" u="1"/>
        <s v="M30391 EQUIPEMENT PHOTO/VIDEO" u="1"/>
        <s v="M41117 10831700" u="1"/>
        <s v="I0217 IMPRIMANTE AF CL7200" u="1"/>
        <s v="I0218 IMPRIMANTE AF CL7200" u="1"/>
        <s v="M30320 TELEVISEUR LED 3D" u="1"/>
        <s v="M30434 LICENCE SCADE CMG NL" u="1"/>
        <s v="M5492 VISSEUSE  MSX/T" u="1"/>
        <s v="M3975 VIDEOSCOPE+OBJECTIF+BATTERIE" u="1"/>
        <s v="P5002 PC HP PORTABLE 8440P" u="1"/>
        <s v="P5003 PC HP PORTABLE 8440P" u="1"/>
        <s v="P5004 PC HP PORTABLE 8440P" u="1"/>
        <s v="P5005 PC HP PORTABLE 8440P" u="1"/>
        <s v="P5006 PC HP PORTABLE 8440P" u="1"/>
        <s v="P5007 PC HP PORTABLE 8440P" u="1"/>
        <s v="P5008 PC HP PORTABLE 8440P" u="1"/>
        <s v="P5009 PC HP PORTABLE 8440P" u="1"/>
        <s v="M30103 IMPRIMANTE ZEBRA S4M POUR TERMINAL EMBAR" u="1"/>
        <s v="M30104 IMPRIMANTE ZEBRA S4M POUR TERMINAL EMBAR" u="1"/>
        <s v="M30105 IMPRIMANTE ZEBRA S4M POUR TERMINAL EMBAR" u="1"/>
        <s v="M30106 IMPRIMANTE ZEBRA S4M POUR TERMINAL EMBAR" u="1"/>
        <s v="M50048 ELEVATEUR VERTICAL" u="1"/>
        <s v="M3670 BEAMER PROJECTEUR" u="1"/>
        <s v="M3671 BEAMER PROJECTEUR" u="1"/>
        <s v="M61458 RESEAU ELECTRIQUE" u="1"/>
        <s v="M61048 PLAN DE TRAVAIL LABO" u="1"/>
        <s v="U5190 PC WORKSTATION HP Z420" u="1"/>
        <s v="U5191 PC WORKSTATION HP Z420" u="1"/>
        <s v="M27118 PROJECTEUR DELL 3400 MP" u="1"/>
        <s v="M30341 PC INDUSTRIEL A MAINS" u="1"/>
        <s v="M3685 BUREAU COMPLET 200 X 100" u="1"/>
        <s v="M3686 BUREAU COMPLET 200 X 100" u="1"/>
        <s v="M3687 BUREAU COMPLET 200 X 100" u="1"/>
        <s v="M3688 BUREAU COMPLET 200 X 100" u="1"/>
        <s v="M61192 RAYONNAGE DYNAMIQUE COLIS" u="1"/>
        <s v="I5018 IMPRIMANTE SPC 232 SF" u="1"/>
        <s v="M3769 RAYONNAGE 2500X1800X800" u="1"/>
        <s v="M9100 PERFORATEUR HILTI AVEC BLOC ACCU" u="1"/>
        <s v="M3251 ENSEMBLE ARMOIRE MURALE H2100 L6600 P 50" u="1"/>
        <s v="M30443 ARMOIRE DE SECURITE 2 PORTES" u="1"/>
        <s v="M30213 LOGICIEL PISTAR" u="1"/>
        <s v="M30167 LOGICIEL DOUANE PRE AUDIT OEA" u="1"/>
        <s v="M3978 POSTE A SOUDER + GALETS+FAISCEAU" u="1"/>
        <s v="M13648 VW TOURAN CONFORT 1.9 TDI" u="1"/>
        <s v="M4182 ETABLI ROULANT REF. 920 339" u="1"/>
        <s v="M4183 ETABLI ROULANT REF. 920 339" u="1"/>
        <s v="M50202 ATTACHE REMORQUE AVEC DECROCHAGE" u="1"/>
        <s v="M50203 ATTACHE REMORQUE AVEC DECROCHAGE" u="1"/>
        <s v="M61063 PORTE MEGADOOR S1000" u="1"/>
        <s v="M4211 ARMOIRE POUR CHARGE LOURDE" u="1"/>
        <s v="M4219 ARMOIRE POUR CHARGE LOURDE" u="1"/>
        <s v="M80378 ENROULEUR POUR TUYAU D'AIR 3/4" u="1"/>
        <s v="M80379 ENROULEUR POUR TUYAU D'AIR 3/4" u="1"/>
        <s v="M41492 POSTE DE TRAVAIL PC STATIONAIRE" u="1"/>
        <s v="M30327 COFFRE DE SECURITE 51 L" u="1"/>
        <s v="M4383 ETABLI ROULANT REF. 920 339" u="1"/>
        <s v="M41198 MESUREUR DE CHAMP TANGENTIEL" u="1"/>
        <s v="M41199 MESUREUR DE CHAMP TANGENTIEL" u="1"/>
        <s v="M80123 PARAVENT" u="1"/>
        <s v="M5901 CLE HYDRAULIQUE  MSXT 45MF" u="1"/>
        <s v="M61472 FOURNITURE ET POSE HORLOGES ET CARILLON" u="1"/>
        <s v="M4491 ETABLI ROULANT REF.920 339 90" u="1"/>
        <s v="M61511 CLOISONS STRUCTURE ACIER + TOILE" u="1"/>
        <s v="M50035 ENSEMBLE  DE LEVAGE TOURELLE" u="1"/>
        <s v="M9102 MICROSCOPE INVERSE METALLOGRAPHIQUE" u="1"/>
        <s v="P5044 PC PORTABLE HP 2560" u="1"/>
        <s v="M30303 TABLE DE CONFERENCE" u="1"/>
        <s v="M30340 TABLE DE CONFERENCE" u="1"/>
        <s v="M80309 PLATEFORME DE STOCKAGE" u="1"/>
        <s v="M40208 MODELE - LO6057" u="1"/>
        <s v="M30435 LICENCE SCADE RMG NL" u="1"/>
        <s v="M40533 STATION DISTRIBUTION HUILE SUR ROULETTES" u="1"/>
        <s v="M23188 OUVRE LETTRE DL 100" u="1"/>
        <s v="M80315 BAC COMBI CONTENEUR" u="1"/>
        <s v="M61503 BARRIERES DE PROTECTION" u="1"/>
        <s v="M61529 BARRIERES DE PROTECTION" u="1"/>
        <s v="M4416 STATION DE DISTRI. PNEUMA" u="1"/>
        <s v="M61083 CLOISONS POUR CREATION BUREAU" u="1"/>
        <s v="I5008 IMPRIMANTE SPC 430D" u="1"/>
        <s v="U5020 PC HP500B AVEC ECRANS" u="1"/>
        <s v="U5021 PC HP500B AVEC ECRANS" u="1"/>
        <s v="M8007 ESCABEAU" u="1"/>
        <s v="M41397 UNITE DE PERCAGE" u="1"/>
        <s v="M4686 ENSEMBLE DE 6 TRANSPALETTES AM2200 CBV" u="1"/>
        <s v="M4687 ENSEMBLE DE 6 TRANSPALETTES AM2200 CBV" u="1"/>
        <s v="M4688 ENSEMBLE DE 6 TRANSPALETTES AM2200 CBV" u="1"/>
        <s v="M4689 ENSEMBLE DE 6 TRANSPALETTES AM2200 CBV" u="1"/>
        <s v="U5046 PC HP Z600" u="1"/>
        <s v="U5047 PC HP Z600" u="1"/>
        <s v="U5048 PC HP Z600" u="1"/>
        <s v="U5049 PC HP Z600" u="1"/>
        <s v="P0256 PORTABLE LATITUDE D620" u="1"/>
        <s v="U5129 PC DESKTOP HP 8200 SFF" u="1"/>
        <s v="M81051 TRAVAUX DE CHAUFFAGE-CLIMATISATION" u="1"/>
        <s v="U5149 PC HP Z600" u="1"/>
        <s v="M4130 ARMOIRE MULTI TIROUIR" u="1"/>
        <s v="M61163 ARMOIRE ELECTRONIQUE VIGICLE" u="1"/>
        <s v="M3330 BUREAU COMPLET" u="1"/>
        <s v="M3333 BUREAU COMPLET" u="1"/>
        <s v="M32540 PLATEAU RORO 40'  60T" u="1"/>
        <s v="M80460 ECHELLE" u="1"/>
        <s v="M30400 ARMOIRE INFORMATIQUE BLEUE" u="1"/>
        <s v="M3974 TABLE MARBRE" u="1"/>
        <s v="M3431 BUREAU COMPLET" u="1"/>
        <s v="M3432 BUREAU COMPLET" u="1"/>
        <s v="M3433 BUREAU COMPLET" u="1"/>
        <s v="M3434 BUREAU COMPLET" u="1"/>
        <s v="M3437 BUREAU COMPLET" u="1"/>
        <s v="M3439 BUREAU COMPLET" u="1"/>
        <s v="M30081 LOGICIEL PROFESSIONAL VERSION 1" u="1"/>
        <s v="M30082 LOGICIEL PROFESSIONAL VERSION 1" u="1"/>
        <s v="M30083 LOGICIEL PROFESSIONAL VERSION 1" u="1"/>
        <s v="M30084 LOGICIEL PROFESSIONAL VERSION 1" u="1"/>
        <s v="M30085 LOGICIEL PROFESSIONAL VERSION 1" u="1"/>
        <s v="M61512 COFFRET DE MONTAGE SERRURES SECURITE" u="1"/>
        <s v="M41162 PRESSE A CHENILLER+GROUPE HYDRAULIQUE" u="1"/>
        <s v="M4608 ARMOIRE MARCADET 605" u="1"/>
        <s v="M50017 ENSEMBLE DE POUR CHARGEMENT PELLE R984" u="1"/>
        <s v="M3294A BUREAU COMPLET" u="1"/>
        <s v="M3294B BUREAU COMPLET" u="1"/>
        <s v="M81034 CUISINE" u="1"/>
        <s v="P5027 PC HP 8460P" u="1"/>
        <s v="P5028 PC HP 8460P" u="1"/>
        <s v="P5029 PC HP 8460P" u="1"/>
        <s v="M80313 EXTINCTEURS+ARMOIRES+COFFRETS" u="1"/>
        <s v="P5149 PC PORTABLE DELL PRESICION M4600" u="1"/>
        <s v="M61304 ARMOIRE DE SECURITE AVEC RETENTION" u="1"/>
        <s v="M61305 ARMOIRE DE SECURITE AVEC RETENTION" u="1"/>
        <s v="M50066 FOURCHE  2950 KG" u="1"/>
        <s v="M50067 FOURCHE  2950 KG" u="1"/>
        <s v="M50068 FOURCHE  2950 KG" u="1"/>
        <s v="M50069 FOURCHE  2950 KG" u="1"/>
        <s v="M50070 FOURCHE  2950 KG" u="1"/>
        <s v="M50071 FOURCHE  2950 KG" u="1"/>
        <s v="M50072 FOURCHE  2950 KG" u="1"/>
        <s v="M50073 FOURCHE  2950 KG" u="1"/>
        <s v="M50074 FOURCHE  2950 KG" u="1"/>
        <s v="M50075 FOURCHE  2950 KG" u="1"/>
        <s v="M50076 FOURCHE  2950 KG" u="1"/>
        <s v="M50077 FOURCHE  2950 KG" u="1"/>
        <s v="M50078 FOURCHE  2950 KG" u="1"/>
        <s v="M50079 FOURCHE  2950 KG" u="1"/>
        <s v="M50080 FOURCHE  2950 KG" u="1"/>
        <s v="M50081 FOURCHE  2950 KG" u="1"/>
        <s v="P5000 PC HP PORTABLE 2540P" u="1"/>
        <s v="M30200B SERVEUR-STATION DE DEPLOIEMENT" u="1"/>
        <s v="M4711 POTENCE" u="1"/>
        <s v="M4310 APPAREIL DE MESURE" u="1"/>
        <s v="M41362 ELECTRO AIMANT DE LEVAGE" u="1"/>
        <s v="M4530 ESCABEAU" u="1"/>
        <s v="M3706 BUREAU COMPLET- CE" u="1"/>
        <s v="M80251C AMENAGEMENT CONTAINER 20&quot;" u="1"/>
        <s v="P5189 PORTABLE TOSHIBA Z930614/17-3687U" u="1"/>
        <s v="M3751 CHARIOT BELIER" u="1"/>
        <s v="M41543 CAMERA MONOCHROME" u="1"/>
        <s v="M40328 SOUDEUSE POUR GOUJONS N1500I" u="1"/>
        <s v="U5230 PC  Z420" u="1"/>
        <s v="M30377 BEAMER PROJECTEUR" u="1"/>
        <s v="M30378 BEAMER PROJECTEUR" u="1"/>
        <s v="M81064 POSE DE DEUX LECTEURS BADGES" u="1"/>
        <s v="P5001 PC PORTABLE HP ELITEBOOK 8740W" u="1"/>
        <s v="M61247 SONOMETRE INTEGRATEUR" u="1"/>
        <s v="M61037 PRESSE PUREE DYNAMIC MONOBLOC PP97" u="1"/>
        <s v="M41773 AMPLIFICATEUR PONTS DE JAUGES" u="1"/>
        <s v="M41774 AMPLIFICATEUR PONTS DE JAUGES" u="1"/>
        <s v="M41775 AMPLIFICATEUR PONTS DE JAUGES" u="1"/>
        <s v="M41776 AMPLIFICATEUR PONTS DE JAUGES" u="1"/>
        <s v="M41777 AMPLIFICATEUR PONTS DE JAUGES" u="1"/>
        <s v="M41778 AMPLIFICATEUR PONTS DE JAUGES" u="1"/>
        <s v="M41779 AMPLIFICATEUR PONTS DE JAUGES" u="1"/>
        <s v="I0221 IMPRIMANTE AF CL7200" u="1"/>
        <s v="I0304 IMPRIMANTE MULTIFONCTION MPC 2050" u="1"/>
        <s v="P5010 PC HP PORTABLE 8440P" u="1"/>
        <s v="P5011 PC HP PORTABLE 8440P" u="1"/>
        <s v="M30218 DEVELOPPEMENT  LOGICIEL" u="1"/>
        <s v="M3509 IMPRIMANTES POUR SYSTEME SB ELECTRONI" u="1"/>
        <s v="M40404 ENSEMBLE  CAPTEUR DE PRESSION 500 BAR" u="1"/>
        <s v="M40647 GABARIT DE CONTROLE POUR TOURELLE R9250" u="1"/>
        <s v="M4773 NACELLE AUTOMATIQUE TYPE" u="1"/>
        <s v="M61230 PANNEAU TEST MODILES" u="1"/>
        <s v="M61669 PANNEAUX DE SIGNALISATION" u="1"/>
        <s v="M61670 PANNEAUX DE SIGNALISATION" u="1"/>
        <s v="M61478 PORTE VERROUILLABLE POUR ACCES MEZZANINE" u="1"/>
        <s v="M3689 BEAMER PROJECTEUR" u="1"/>
        <s v="M3886 ESCABEAU" u="1"/>
        <s v="M3715 ROLLTRAILER 20'  60T" u="1"/>
        <s v="I5010 IMPRIMANTE LASER A4 SP 4310" u="1"/>
        <s v="M41602 VOLUME DE MESURE POUR ATOSIITS" u="1"/>
        <s v="B40 ENCADREMENT DE FENETRES" u="1"/>
        <s v="M3691 BUREAU COMPLET 200 X 100" u="1"/>
        <s v="I5039 IMPRIMANTE RICOH MPC 3001" u="1"/>
        <s v="M3191 TABLE (PETIT MARBRE A 1M)" u="1"/>
        <s v="M40008 MODELE MOULE  LO 6273 3001637 PALIER" u="1"/>
        <s v="M3681 COFFRE FORT HESTIA 200" u="1"/>
        <s v="M41341 OUITLLAGE CHAINES" u="1"/>
        <s v="M41342 OUITLLAGE CHAINES" u="1"/>
        <s v="M41343 OUITLLAGE CHAINES" u="1"/>
        <s v="M41344 OUITLLAGE CHAINES" u="1"/>
        <s v="M41345 OUITLLAGE CHAINES" u="1"/>
        <s v="M41346 OUITLLAGE CHAINES" u="1"/>
        <s v="M41347 OUITLLAGE CHAINES" u="1"/>
        <s v="M41348 OUITLLAGE CHAINES" u="1"/>
        <s v="M41349 OUITLLAGE CHAINES" u="1"/>
        <s v="M41350 OUITLLAGE CHAINES" u="1"/>
        <s v="M41351 OUITLLAGE CHAINES" u="1"/>
        <s v="M41352 OUITLLAGE CHAINES" u="1"/>
        <s v="M41353 OUITLLAGE CHAINES" u="1"/>
        <s v="M41354 OUITLLAGE CHAINES" u="1"/>
        <s v="M80345 SUPPORT DE PREMONTAGE  CAISSONS POMPES" u="1"/>
        <s v="M80346 SUPPORT DE PREMONTAGE  CAISSONS POMPES" u="1"/>
        <s v="M80347 SUPPORT DE PREMONTAGE  CAISSONS POMPES" u="1"/>
        <s v="M80348 SUPPORT DE PREMONTAGE  CAISSONS POMPES" u="1"/>
        <s v="U0463 PC  7600SFF" u="1"/>
        <s v="U0469 PC  7600SFF" u="1"/>
        <s v="I5001 IMPRIMANTE RICOH SP 4210" u="1"/>
        <s v="M7836 CLE HYDRAULIQUE" u="1"/>
        <s v="M3619 ROLL TRAILER 40' - 60T" u="1"/>
        <s v="M9096 ETABLI COMPACT LISTA AVEC SETS" u="1"/>
        <s v="M81000 GABARIT" u="1"/>
        <s v="M4683 MODELE MOULE" u="1"/>
        <s v="M4684 MODELE MOULE" u="1"/>
        <s v="M4685 MODELE MOULE" u="1"/>
        <s v="M4686 MODELE MOULE" u="1"/>
        <s v="M7935 CLE HYDRAULIQUE" u="1"/>
        <s v="M7936 CLE HYDRAULIQUE" u="1"/>
        <s v="M7937 CLE HYDRAULIQUE" u="1"/>
        <s v="P5166 PC PORTABLE TOSHIBA Z930" u="1"/>
        <s v="M4645 BASCULE PESAGE PRECIA 3000 KG" u="1"/>
        <s v="M30390 SCANNER DE DOCUMENTS MODELE FUJITSU 6130" u="1"/>
        <s v="M4126 ARMOIRE POUR CHARGE LOURDE" u="1"/>
        <s v="M4595 IMPRIMANTE PRINTRONIX T5304R" u="1"/>
        <s v="M4220 ARMOIRE POUR CHARGE LOURDE" u="1"/>
        <s v="M4223 ARMOIRE POUR CHARGE LOURDE" u="1"/>
        <s v="M4229 ARMOIRE POUR CHARGE LOURDE" u="1"/>
        <s v="M4391 ETABLI ROULANT REF. 920 339" u="1"/>
        <s v="M4396 ETABLI ROULANT REF. 920 339" u="1"/>
        <s v="M30322 LOGICIEL DEVELOPPEMENT KIT WIN" u="1"/>
        <s v="M81032 CUISINE" u="1"/>
        <s v="M4563 SUPPORT PREMONTAGE DROIT" u="1"/>
        <s v="M4531 ESCABEAU" u="1"/>
        <s v="BAT LOGISTIQUE CREDIT-BAIL EXTENSION" u="1"/>
        <s v="M80402 SUPPORT PRE MONTAGE RESERVOIRS CARBURANTS" u="1"/>
        <s v="M50004 AIMANT PERMANENT 600 KG" u="1"/>
        <s v="M50005 AIMANT PERMANENT 600 KG" u="1"/>
        <s v="M50006 AIMANT PERMANENT 600 KG" u="1"/>
        <s v="M3285 BORNE LECTEUR AVALEUR BADGE" u="1"/>
        <s v="M41328 APPAREIL DE REGLAGE ESU 160-800" u="1"/>
        <s v="M25472 LICENCE PRO ENGINEER" u="1"/>
        <s v="M5012 ENSEMBLE DE DISTR. HUILE" u="1"/>
        <s v="U0944 HP WORKSTATION XW 4400" u="1"/>
        <s v="M41195 POSTE A SOUDER" u="1"/>
        <s v="M3618 ROLL TRAILER 40' - 60 T." u="1"/>
        <s v="M61000 ENSEMBLE DE RAYONNAGES DYNAMIQUES+TABLET" u="1"/>
        <s v="M41130 ENDOSCOPE" u="1"/>
        <s v="M61677 RAILS DE SECURITE" u="1"/>
        <s v="M41107 TETE DE MESURE" u="1"/>
        <s v="M7519 CONVOYEUR 3 NIVEAUX" u="1"/>
        <s v="M50153 CHARIOT DE COMMISSIONAGE" u="1"/>
        <s v="M50154 CHARIOT DE COMMISSIONAGE" u="1"/>
        <s v="M50155 CHARIOT DE COMMISSIONAGE" u="1"/>
        <s v="M50156 CHARIOT DE COMMISSIONAGE" u="1"/>
        <s v="M50157 CHARIOT DE COMMISSIONAGE" u="1"/>
        <s v="M50158 CHARIOT DE COMMISSIONAGE" u="1"/>
        <s v="M41144 ANALYSEUR DE RESEAU TRIPHASE" u="1"/>
        <s v="M20103 GERBEUR ELECTRIQUE L16I" u="1"/>
        <s v="M30201 LOGICIEL RH3 PAIE" u="1"/>
        <s v="M61275 CLOISONS PORTE 118" u="1"/>
        <s v="M3881 ARMOIRE PERFO REF 803 M 1112" u="1"/>
        <s v="M4692 ENSEMBLE DE 6 TRANSPALETTES AM2200 CBV" u="1"/>
        <s v="M4699 ENSEMBLE DE 6 TRANSPALETTES AM2200 CBV" u="1"/>
        <s v="M50876 DEROULEUR POUR FLEXIBLES" u="1"/>
        <s v="M61274 CLOISONS PORTE 106" u="1"/>
        <s v="M40415 ENSEMBLE CAPTEUR DE PRESSION" u="1"/>
        <s v="M40416 ENSEMBLE CAPTEUR DE PRESSION" u="1"/>
        <s v="U5052 PC HP Z600" u="1"/>
        <s v="U5053 PC HP Z600" u="1"/>
        <s v="U5054 PC HP Z600" u="1"/>
        <s v="U5055 PC HP Z600" u="1"/>
        <s v="U5056 PC HP Z600" u="1"/>
        <s v="U5057 PC HP Z600" u="1"/>
        <s v="U5058 PC HP Z600" u="1"/>
        <s v="U5130 PC DESKTOP HP 8200 SFF" u="1"/>
        <s v="U5131 PC DESKTOP HP 8200 SFF" u="1"/>
        <s v="U5132 PC DESKTOP HP 8200 SFF" u="1"/>
        <s v="U5133 PC DESKTOP HP 8200 SFF" u="1"/>
        <s v="U5134 PC DESKTOP HP 8200 SFF" u="1"/>
        <s v="U5135 PC DESKTOP HP 8200 SFF" u="1"/>
        <s v="U5136 PC DESKTOP HP 8200 SFF" u="1"/>
        <s v="U5137 PC DESKTOP HP 8200 SFF" u="1"/>
        <s v="U5138 PC DESKTOP HP 8200 SFF" u="1"/>
        <s v="U5139 PC DESKTOP HP 8200 SFF" u="1"/>
        <s v="M50099 OUTILS DE LEVAGE DES ACCUMULATEURS" u="1"/>
        <s v="M41431 MODULE CAN 4 VOIES" u="1"/>
        <s v="M4780 TRANSPALETTE MANUEL A CISEAUX" u="1"/>
        <s v="M3843 PALETTE DE TRANSPORT STOCKAGE RESERVOIR" u="1"/>
        <s v="U0673 PC" u="1"/>
        <s v="U5150 PC HP Z600" u="1"/>
        <s v="U5151 PC HP Z600" u="1"/>
        <s v="U5152 PC HP Z600" u="1"/>
        <s v="U5153 PC HP Z600" u="1"/>
        <s v="U5154 PC HP Z600" u="1"/>
        <s v="U5155 PC HP Z600" u="1"/>
        <s v="U5156 PC HP Z600" u="1"/>
        <s v="U5157 PC HP Z600" u="1"/>
        <s v="U5158 PC HP Z600" u="1"/>
        <s v="M61209 BAC GALVANISE" u="1"/>
        <s v="M25730 BUREAU ADAGIO" u="1"/>
        <s v="M4676 ARMOIRE INFORMATIQUE" u="1"/>
        <s v="M61000 AMENAGEMENTS TYPE KITS CRANTES METAL" u="1"/>
        <s v="M30118 LOGICIEL LMS" u="1"/>
        <s v="M3341 BUREAU COMPLET" u="1"/>
        <s v="M3342 BUREAU COMPLET" u="1"/>
        <s v="M3343 BUREAU COMPLET" u="1"/>
        <s v="M3344 BUREAU COMPLET" u="1"/>
        <s v="M3345 BUREAU COMPLET" u="1"/>
        <s v="M3346 BUREAU COMPLET" u="1"/>
        <s v="M3347 BUREAU COMPLET" u="1"/>
        <s v="M3348 BUREAU COMPLET" u="1"/>
        <s v="M3349 BUREAU COMPLET" u="1"/>
        <s v="M3440 BUREAU COMPLET" u="1"/>
        <s v="M3441 BUREAU COMPLET" u="1"/>
        <s v="M3444 BUREAU COMPLET" u="1"/>
        <s v="M3445 BUREAU COMPLET" u="1"/>
        <s v="M3447 BUREAU COMPLET" u="1"/>
        <s v="M3448 BUREAU COMPLET" u="1"/>
        <s v="M41632 APPAREIL DE MESURE THMM 16 PRO" u="1"/>
        <s v="M3752 RAYONNAGE TYPE &quot;B&quot;" u="1"/>
        <s v="M25054 LOT DE LOGICIELS ( ACDSEE7, ACROBATV7..)" u="1"/>
        <s v="P5042 PC HP 8560P" u="1"/>
        <s v="M4660 CERCLEUSES SIGNODE+BATTERIES" u="1"/>
        <s v="M3648 BUREAU COMPLET" u="1"/>
        <s v="M4713 POTENCE" u="1"/>
        <s v="P5030 PC HP 8460P" u="1"/>
        <s v="M5443 ENSEMBLE DE 2  CARTOUCHES CARRE" u="1"/>
        <s v="P5012 PC HP PORTABLE 2540P" u="1"/>
        <s v="P5013 PC HP PORTABLE 2540P" u="1"/>
        <s v="P5014 PC HP PORTABLE 2540P" u="1"/>
        <s v="P5015 PC HP PORTABLE 2540P" u="1"/>
        <s v="P5016 PC HP PORTABLE 2540P" u="1"/>
        <s v="P5018 PC HP PORTABLE 2540P" u="1"/>
        <s v="M81030 CUISINE" u="1"/>
        <s v="M4408 ARMOIRE DE RANGEMENT" u="1"/>
        <s v="M6600 APPAREIL CONTROLE EPAISSEUR" u="1"/>
        <s v="M3547 ECRAN LCD PROFIL DISPLAY CONRAC" u="1"/>
        <s v="M4540 ESCABEAU" u="1"/>
        <s v="P5100 PC PORTABLE 8460P" u="1"/>
        <s v="P5101 PC PORTABLE 8460P" u="1"/>
        <s v="P5102 PC PORTABLE 8460P" u="1"/>
        <s v="P5103 PC PORTABLE 8460P" u="1"/>
        <s v="P5104 PC PORTABLE 8460P" u="1"/>
        <s v="P5105 PC PORTABLE 8460P" u="1"/>
        <s v="P5106 PC PORTABLE 8460P" u="1"/>
        <s v="P5107 PC PORTABLE 8460P" u="1"/>
        <s v="M41387 MODELE POUR CROCHET" u="1"/>
        <s v="M61210 ARMOIRE MURALE SUSPENDUE" u="1"/>
        <s v="M61211 ARMOIRE MURALE SUSPENDUE" u="1"/>
        <s v="M4607 ARMOIRE DE RANGEMENT" u="1"/>
        <s v="M40442 MULTIMETRE DE TABLE AGILENT 34410A" u="1"/>
        <s v="M13548B EQUIPEMENT WVT TA" u="1"/>
        <s v="M41135 ACCELEROMETRE CAPACITIF +-10G" u="1"/>
        <s v="M41136 ACCELEROMETRE CAPACITIF +-10G" u="1"/>
        <s v="M41137 ACCELEROMETRE CAPACITIF +-10G" u="1"/>
        <s v="M41138 ACCELEROMETRE CAPACITIF +-10G" u="1"/>
        <s v="M41139 ACCELEROMETRE CAPACITIF +-10G" u="1"/>
        <s v="M41140 ACCELEROMETRE CAPACITIF +-10G" u="1"/>
        <s v="M41141 ACCELEROMETRE CAPACITIF +-10G" u="1"/>
        <s v="M41142 ACCELEROMETRE CAPACITIF +-10G" u="1"/>
        <s v="M41143 ACCELEROMETRE CAPACITIF +-10G" u="1"/>
        <s v="U0575 PC  SFF" u="1"/>
        <s v="M4756 SYSTEME DE FILTRATION D'HUILE" u="1"/>
        <s v="M23158 LICENCE WINDOWS SERVER STANDARD" u="1"/>
        <s v="M50204 GERBEUR ELECTRIQUE DOUBLE LEVEE" u="1"/>
        <s v="M41119 MODELE" u="1"/>
        <s v="M30258 LICENCE MATHWORKS SIMULINK" u="1"/>
        <s v="M30259 LICENCE MATHWORKS SIMULINK" u="1"/>
        <s v="M3499 BEAMER PROJECTEUR" u="1"/>
        <s v="M3511 IMPRIMANTES POUR SYSTEME SB ELECTRONI" u="1"/>
        <s v="M3512 IMPRIMANTES POUR SYSTEME SB ELECTRONI" u="1"/>
        <s v="M3513 IMPRIMANTES POUR SYSTEME SB ELECTRONI" u="1"/>
        <s v="M3515 IMPRIMANTES POUR SYSTEME SB ELECTRONI" u="1"/>
        <s v="M3516 IMPRIMANTES POUR SYSTEME SB ELECTRONI" u="1"/>
        <s v="M3517 IMPRIMANTES POUR SYSTEME SB ELECTRONI" u="1"/>
        <s v="M3518 IMPRIMANTES POUR SYSTEME SB ELECTRONI" u="1"/>
        <s v="M3519 IMPRIMANTES POUR SYSTEME SB ELECTRONI" u="1"/>
        <s v="M41449 GABARIT CAISSON RADIATEUR R9200" u="1"/>
        <s v="M41434 ACCELEROMETRE IEPE TRIAXIAL" u="1"/>
        <s v="M41435 ACCELEROMETRE IEPE TRIAXIAL" u="1"/>
        <s v="M3690 BEAMER PROJECTEUR" u="1"/>
        <s v="M61674 BARRIERE LEVANTE LAQUEE 3.5M" u="1"/>
        <s v="U0372 PC  7600SFF" u="1"/>
        <s v="M41650 APPAREIL DE SECHAGE" u="1"/>
        <s v="M3721 CHARIOT ELECTRIQUE 2T-TYPE EFG 220 SOLO" u="1"/>
        <s v="U0478 PC  7600SFF" u="1"/>
        <s v="M81037 CREPIS EXTERIEUR" u="1"/>
        <s v="M61220 ESCABEAU" u="1"/>
        <s v="M30133 LOGICIEL PULSE REFLEX" u="1"/>
        <s v="M27087 BUREAU COMPLET  ADAGIO" u="1"/>
        <s v="M4230 ARMOIRE POUR CHARGE LOURDE" u="1"/>
        <s v="M4525 ESCABEAU" u="1"/>
        <s v="M61671 CONTROLE ACCES" u="1"/>
        <s v="M4728 CHARIOT DE RANGEMENTPOUR CLES DE SERRAGE" u="1"/>
        <s v="M4729 CHARIOT DE RANGEMENTPOUR CLES DE SERRAGE" u="1"/>
        <s v="U5225 PC  Z420" u="1"/>
        <s v="M4541 ESCABEAU" u="1"/>
        <s v="M3589 ARMOIRE A ETAGERES" u="1"/>
        <s v="M50146 PAIRE DE RALLONGES DE FOURGES SEITH" u="1"/>
        <s v="M50189 AIMANT PERMANENT 600 KG" u="1"/>
        <s v="M50190 AIMANT PERMANENT 600 KG" u="1"/>
        <s v="M50191 AIMANT PERMANENT 600 KG" u="1"/>
        <s v="M50192 AIMANT PERMANENT 600 KG" u="1"/>
        <s v="M50129 NACELLE ARTICULEE ELECTRIQUE MANITOU" u="1"/>
        <s v="M9038 REFRIGERATEUR POSIT.VENT.335L GRIS" u="1"/>
        <s v="M81018 PORTE ALU" u="1"/>
        <s v="M80252 BAC AZOTE EN ACIER" u="1"/>
        <s v="M4405 ETABLI ROULANT REF. 920 339 90" u="1"/>
        <s v="M4407 ETABLI ROULANT REF. 920 339 90" u="1"/>
        <s v="M61244 COFFRET PROTECTION ET COMMANDE" u="1"/>
        <s v="M7520 CONVOYEUR 3 NIVEAUX" u="1"/>
        <s v="M7521 CONVOYEUR 3 NIVEAUX" u="1"/>
        <s v="M7522 CONVOYEUR 3 NIVEAUX" u="1"/>
        <s v="M7523 CONVOYEUR 3 NIVEAUX" u="1"/>
        <s v="M7524 CONVOYEUR 3 NIVEAUX" u="1"/>
        <s v="M7525 CONVOYEUR 3 NIVEAUX" u="1"/>
        <s v="M7526 CONVOYEUR 3 NIVEAUX" u="1"/>
        <s v="M7527 CONVOYEUR 3 NIVEAUX" u="1"/>
        <s v="M7528 CONVOYEUR 3 NIVEAUX" u="1"/>
        <s v="M7529 CONVOYEUR 3 NIVEAUX" u="1"/>
        <s v="M29024 PROGRAMME ENTRE LOGICIEL RH3 ET CHIMED" u="1"/>
        <s v="M23164 ARMOIRE HAUTE A RIDEAUX" u="1"/>
        <s v="M23171 ARMOIRE HAUTE A RIDEAUX" u="1"/>
        <s v="M5516 ETABLI ROULANT VERT" u="1"/>
        <s v="M50097 OUTILS RECHARGECHEMENT BARBOTINS" u="1"/>
        <s v="M80449 ESCABEAU" u="1"/>
        <s v="M41310 MODELE R9200" u="1"/>
        <s v="M41317 MODELE R9200" u="1"/>
        <s v="M41318 MODELE R9200" u="1"/>
        <s v="M41319 MODELE R9200" u="1"/>
        <s v="M41321 MODELE R9200" u="1"/>
        <s v="U5140 PC DESKTOP HP 8200 SFF" u="1"/>
        <s v="U5142 PC DESKTOP HP 8200 SFF" u="1"/>
        <s v="U5143 PC DESKTOP HP 8200 SFF" u="1"/>
        <s v="U5144 PC DESKTOP HP 8200 SFF" u="1"/>
        <s v="M13730 CARAVELLE VOLKSWAGEN  140CH TDI" u="1"/>
        <s v="M61276 CLOISONS PORTE 102" u="1"/>
        <s v="P5083 PC PORTABLE ELITEBOOK 8560P" u="1"/>
        <s v="P5084 PC PORTABLE ELITEBOOK 8560P" u="1"/>
        <s v="P5085 PC PORTABLE ELITEBOOK 8560P" u="1"/>
        <s v="P5086 PC PORTABLE ELITEBOOK 8560P" u="1"/>
        <s v="P5087 PC PORTABLE ELITEBOOK 8560P" u="1"/>
        <s v="M5495 EQUIPEMENT MARQUAGE" u="1"/>
        <s v="M25589 SIEGE KOSMO + ACCOUDOIRS" u="1"/>
        <s v="M24511 BUREAU MINISTERIEL VINCO STABI" u="1"/>
        <s v="P5191 PC HP 8570W" u="1"/>
        <s v="M4685 ARMOIRE INFORMATIQUE" u="1"/>
        <s v="M3350 BUREAU COMPLET" u="1"/>
        <s v="M3351 BUREAU COMPLET" u="1"/>
        <s v="M3352 BUREAU COMPLET" u="1"/>
        <s v="M3355 BUREAU COMPLET" u="1"/>
        <s v="M3356 BUREAU COMPLET" u="1"/>
        <s v="M3359 BUREAU COMPLET" u="1"/>
        <s v="M20373 TRANSPALETTES MANUELS A CISEAUX" u="1"/>
        <s v="M20374 TRANSPALETTES MANUELS A CISEAUX" u="1"/>
        <s v="M3967 CASQUE ANTIBRUIT" u="1"/>
        <s v="M20452 POTENCE" u="1"/>
        <s v="M3450 BUREAU COMPLET" u="1"/>
        <s v="M3451 BUREAU COMPLET" u="1"/>
        <s v="M4758 PLATES FORMES TYPE 1 X2" u="1"/>
        <s v="MINING TRANCHE 3 BATIMENT LOGISTIQUE C2 -E" u="1"/>
        <s v="M4526 ESCABEAU" u="1"/>
        <s v="M41575 GABARIT D'ESSAI" u="1"/>
        <s v="M61008 CABINE D'ATELIER" u="1"/>
        <s v="P5058 PC HP 8560P" u="1"/>
        <s v="P5059 PC HP 8560P" u="1"/>
        <s v="M4132 APPAREIL DE MESURE" u="1"/>
        <s v="M4133 APPAREIL DE MESURE" u="1"/>
        <s v="M4135 APPAREIL DE MESURE" u="1"/>
        <s v="M41360 APAREIL DE MESURE" u="1"/>
        <s v="M4138 APPAREIL DE MESURE" u="1"/>
        <s v="M4139 APPAREIL DE MESURE" u="1"/>
        <s v="M4534 ESCABEAU" u="1"/>
        <s v="U5226 PC  Z420" u="1"/>
        <s v="M3650 BUREAU COMPLET" u="1"/>
        <s v="M3656 BUREAU COMPLET" u="1"/>
        <s v="M61327 CUISINE" u="1"/>
        <s v="P5041 PC HP 8460P" u="1"/>
        <s v="P5048 PC HP 8460P" u="1"/>
        <s v="P5049 PC HP 8460P" u="1"/>
        <s v="M4542 ESCABEAU" u="1"/>
        <s v="M3754 BUREAU COMPLET" u="1"/>
        <s v="M3755 BUREAU COMPLET" u="1"/>
        <s v="M3756 BUREAU COMPLET" u="1"/>
        <s v="P5020 PC HP PORTABLE 2540P" u="1"/>
        <s v="P5021 PC HP PORTABLE 2540P" u="1"/>
        <s v="P5022 PC HP PORTABLE 2540P" u="1"/>
        <s v="P5023 PC HP PORTABLE 2540P" u="1"/>
        <s v="P5024 PC HP PORTABLE 2540P" u="1"/>
        <s v="P5025 PC HP PORTABLE 2540P" u="1"/>
        <s v="M41090 DUROMETRE WOLPERT+KIT DE MESURE DE SURET" u="1"/>
        <s v="M41612 MOUTON PENDULE 300J" u="1"/>
        <s v="M4410 ARMOIRE DE RANGEMENT" u="1"/>
        <s v="M4411 ARMOIRE DE RANGEMENT" u="1"/>
        <s v="M30078 TABLE MOTORISEE" u="1"/>
        <s v="U0891 PC 8000 ELITE SFF" u="1"/>
        <s v="U0893 PC 8000 ELITE SFF" u="1"/>
        <s v="U0898 PC 8000 ELITE SFF" u="1"/>
        <s v="U0899 PC 8000 ELITE SFF" u="1"/>
        <s v="M61038 GARDE CORPS" u="1"/>
        <s v="M4727-2 BANC DE TEST CABINES R9250/9350/9400/996" u="1"/>
        <s v="M4727-3 BANC DE TEST CABINES R9250/9350/9400/996" u="1"/>
        <s v="U1090 PC 3D HP Z600" u="1"/>
        <s v="U1091 PC 3D HP Z600" u="1"/>
        <s v="U1092 PC 3D HP Z600" u="1"/>
        <s v="U1093 PC 3D HP Z600" u="1"/>
        <s v="M4785 NACELLE ARTICULEE TEREX-TAZZE" u="1"/>
        <s v="M3726 CARGOTRAILER TYP CT1 - 5T - SEACOM" u="1"/>
        <s v="M3727 CARGOTRAILER TYP CT1 - 5T - SEACOM" u="1"/>
        <s v="M3729 CARGOTRAILER TYP CT1 - 5T - SEACOM" u="1"/>
        <s v="M50096A OUTIL DE LEVAGE" u="1"/>
        <s v="M50096B OUTIL DE LEVAGE" u="1"/>
        <s v="M25804 TABLETTE PC XPLORE" u="1"/>
        <s v="M5841 POMPE INCORPORE MOKLOS" u="1"/>
        <s v="I5034 IMPRIMANTE ZEBRA ZT 230" u="1"/>
        <s v="I5035 IMPRIMANTE ZEBRA ZT 230" u="1"/>
        <s v="M40446 SCIE CIRCULAIRE 5143 R" u="1"/>
        <s v="M20488 CONVOYEUR 2 RANGEES" u="1"/>
        <s v="M20489 CONVOYEUR 2 RANGEES" u="1"/>
        <s v="M20490 CONVOYEUR 2 RANGEES" u="1"/>
        <s v="M20491 CONVOYEUR 2 RANGEES" u="1"/>
        <s v="M20492 CONVOYEUR 2 RANGEES" u="1"/>
        <s v="M20493 CONVOYEUR 2 RANGEES" u="1"/>
        <s v="M20494 CONVOYEUR 2 RANGEES" u="1"/>
        <s v="M20495 CONVOYEUR 2 RANGEES" u="1"/>
        <s v="M20496 CONVOYEUR 2 RANGEES" u="1"/>
        <s v="M20497 CONVOYEUR 2 RANGEES" u="1"/>
        <s v="M20498 CONVOYEUR 2 RANGEES" u="1"/>
        <s v="M20499 CONVOYEUR 2 RANGEES" u="1"/>
        <s v="M41115 MODELE" u="1"/>
        <s v="P0230 PC PORTABLE NC 6220" u="1"/>
        <s v="P0231 PC PORTABLE NC 6220" u="1"/>
        <s v="P0234 PC PORTABLE NC 6220" u="1"/>
        <s v="P0236 PC PORTABLE NC 6220" u="1"/>
        <s v="M3520 IMPRIMANTES POUR SYSTEME SB ELECTRONI" u="1"/>
        <s v="M3523 IMPRIMANTES POUR SYSTEME SB ELECTRONI" u="1"/>
        <s v="M3524 IMPRIMANTES POUR SYSTEME SB ELECTRONI" u="1"/>
        <s v="I5007 IMPRIMANTE MULTIFONCTIONS" u="1"/>
        <s v="M30162 SWITCH" u="1"/>
        <s v="M22284 BUREAU" u="1"/>
        <s v="M80459 ESCABEAU" u="1"/>
        <s v="M4765 PLATEAU MAFI" u="1"/>
        <s v="M4769 PLATEAU MAFI" u="1"/>
        <s v="M41494 PALONNIER SPECIAL 100 T+SUPPORT" u="1"/>
        <s v="I0305 IMPRIMANTE RICOH SPC 232 SF" u="1"/>
        <s v="M9050 CHANDELLE TOURELLES 9250/9350" u="1"/>
        <s v="M9051 CHANDELLE TOURELLES 9250/9350" u="1"/>
        <s v="M9052 CHANDELLE TOURELLES 9250/9350" u="1"/>
        <s v="M9053 CHANDELLE TOURELLES 9250/9350" u="1"/>
        <s v="M9054 CHANDELLE TOURELLES 9250/9350" u="1"/>
        <s v="M9055 CHANDELLE TOURELLES 9250/9350" u="1"/>
        <s v="M9056 CHANDELLE TOURELLES 9250/9350" u="1"/>
        <s v="M9057 CHANDELLE TOURELLES 9250/9350" u="1"/>
        <s v="M9058 CHANDELLE TOURELLES 9250/9350" u="1"/>
        <s v="M9059 CHANDELLE TOURELLES 9250/9350" u="1"/>
        <s v="M5567 MODELE MOULE LO 6360 SS" u="1"/>
        <s v="I0226 IMPRIMANTE AFICIO MPC 2000AD" u="1"/>
        <s v="U0482 PC  7600SFF" u="1"/>
        <s v="M8060 ESCABEAU" u="1"/>
        <s v="M5778 NETTOYEUR HP SIRIO ADMIRAL ADM 2021 TSI" u="1"/>
        <s v="M7952 CLE HYDRAULIQUE" u="1"/>
        <s v="M4708 POTENCE" u="1"/>
        <s v="M41410 CLE AVANTI 3 ET ALLONGE" u="1"/>
        <s v="M41411 CLE AVANTI 3 ET ALLONGE" u="1"/>
        <s v="M41444 APPAREIL DE MESURE ET DE REGLAGE" u="1"/>
        <s v="M4527 ESCABEAU" u="1"/>
        <s v="M130116 GABARIT LOEFFELSTIEL R994" u="1"/>
        <s v="M30254 LICENCES CREO ELEMENT ADVANCED XE" u="1"/>
        <s v="U5227 PC  Z420" u="1"/>
        <s v="M4730 CHARIOT DE RANGEMENTPOUR CLES DE SERRAGE" u="1"/>
        <s v="M80363 RAYONNAGES A PALETTES + MONTANTS+ LISSES" u="1"/>
        <s v="M61325 CUISINE" u="1"/>
        <s v="M30324 LOGICIEL LMS VIRTUAL" u="1"/>
        <s v="M30203 TERMINAL PORTABLE" u="1"/>
        <s v="M30204 TERMINAL PORTABLE" u="1"/>
        <s v="M30205 TERMINAL PORTABLE" u="1"/>
        <s v="M30206 TERMINAL PORTABLE" u="1"/>
        <s v="M30207 TERMINAL PORTABLE" u="1"/>
        <s v="M30208 TERMINAL PORTABLE" u="1"/>
        <s v="M3590 ARMOIRE A ETAGERES" u="1"/>
        <s v="M41389 MODELE CHASSIS BRUT" u="1"/>
        <s v="M61502 ECLAIRAGE COULOIR 1ER ETAGE" u="1"/>
        <s v="P5111 TABLET PC SAMSUNG" u="1"/>
        <s v="M61086 BLOC PORTE COUPE FEU" u="1"/>
        <s v="U1125 PC 8000 ELITE SFF" u="1"/>
        <s v="M41600 SUPPORT DIGIMAR PHT 11-100" u="1"/>
        <s v="M3889 ECHELLE" u="1"/>
        <s v="M4163 CAPTEUR DE DEPLACEMENT" u="1"/>
        <s v="M4164 CAPTEUR DE DEPLACEMENT" u="1"/>
        <s v="M4165 CAPTEUR DE DEPLACEMENT" u="1"/>
        <s v="M4166 CAPTEUR DE DEPLACEMENT" u="1"/>
        <s v="M4167 CAPTEUR DE DEPLACEMENT" u="1"/>
        <s v="ZONE D'ESSAIS CREDIT-BAIL ZONE D ESSAIS" u="1"/>
        <s v="M23236B CATALYST 4500" u="1"/>
        <s v="M41315 RIVETEUSE POWERBIRD" u="1"/>
        <s v="M41316 RIVETEUSE POWERBIRD" u="1"/>
        <s v="M3251-0 PLATEAU RORO 20'  60T" u="1"/>
        <s v="M50114 PROLONGEMENT DE FOURCHES" u="1"/>
        <s v="M4412 ETABLI ROULANT REF. 920 339 90" u="1"/>
        <s v="MINING TRANCHE 3 AGENCEMENT EXT." u="1"/>
        <s v="M7530 CONVOYEUR 3 NIVEAUX" u="1"/>
        <s v="M7531 CONVOYEUR 3 NIVEAUX" u="1"/>
        <s v="M7532 CONVOYEUR 3 NIVEAUX" u="1"/>
        <s v="M7533 CONVOYEUR 3 NIVEAUX" u="1"/>
        <s v="M7534 CONVOYEUR 3 NIVEAUX" u="1"/>
        <s v="M7535 CONVOYEUR 3 NIVEAUX" u="1"/>
        <s v="M7536 CONVOYEUR 3 NIVEAUX" u="1"/>
        <s v="M7537 CONVOYEUR 3 NIVEAUX" u="1"/>
        <s v="M7538 CONVOYEUR 3 NIVEAUX" u="1"/>
        <s v="M7539 CONVOYEUR 3 NIVEAUX" u="1"/>
        <s v="M41125 MODELE" u="1"/>
        <s v="M41217 MODELE" u="1"/>
        <s v="M3783 RAYONNAGE JUNGHEINRICH" u="1"/>
        <s v="M80469 ESCABEAU" u="1"/>
        <s v="P0168 PC PORTABLE avec station d'accueil" u="1"/>
        <s v="M41101 MODELE" u="1"/>
        <s v="M80457 ESCABEAU" u="1"/>
        <s v="M61532 ALARMES SUR LES CLIMS" u="1"/>
        <s v="U0782 PC HP DC 7900 SFF" u="1"/>
        <s v="M61054 RAYONNAGES STATIQUES" u="1"/>
        <s v="M6964 PLATEFORME SUR STOCKEUR A5" u="1"/>
        <s v="M130164 GABARIT &quot;SCHWENKARM&quot; R 996" u="1"/>
        <s v="M3360 BUREAU COMPLET" u="1"/>
        <s v="M3361 BUREAU COMPLET" u="1"/>
        <s v="M3362 BUREAU COMPLET" u="1"/>
        <s v="M3363 BUREAU COMPLET" u="1"/>
        <s v="M3364 BUREAU COMPLET" u="1"/>
        <s v="M3365 BUREAU COMPLET" u="1"/>
        <s v="M3366 BUREAU COMPLET" u="1"/>
        <s v="M3367 BUREAU COMPLET" u="1"/>
        <s v="M3369 BUREAU COMPLET" u="1"/>
        <s v="M41095 DYNAMOMETRE RLP 100T+BOITIER" u="1"/>
        <s v="M41096 DYNAMOMETRE RLP 100T+BOITIER" u="1"/>
        <s v="M4709 POTENCE" u="1"/>
        <s v="M81002 CLOISON &quot;PROTOBURO&quot;" u="1"/>
        <s v="M4528 ESCABEAU" u="1"/>
        <s v="M4524 PLATE- FORME" u="1"/>
        <s v="U5228 PC  Z420" u="1"/>
        <s v="P5060 PC HP 8560P" u="1"/>
        <s v="P5061 PC HP 8560P" u="1"/>
        <s v="P5062 PC HP 8560P" u="1"/>
        <s v="P5063 PC HP 8560P" u="1"/>
        <s v="P5064 PC HP 8560P" u="1"/>
        <s v="P5065 PC HP 8560P" u="1"/>
        <s v="P5066 PC HP 8560P" u="1"/>
        <s v="P5067 PC HP 8560P" u="1"/>
        <s v="M4140 APPAREIL DE MESURE" u="1"/>
        <s v="M41414 APAREIL DE MESURE" u="1"/>
        <s v="M3660 BUREAU COMPLET" u="1"/>
        <s v="M3662 BUREAU COMPLET" u="1"/>
        <s v="M3663 BUREAU COMPLET" u="1"/>
        <s v="U0867 PC HP ELITE 8000" u="1"/>
        <s v="M61449 PORTES POUR ACCES WC" u="1"/>
        <s v="P5050 PC HP 8460P" u="1"/>
        <s v="P5051 PC HP 8460P" u="1"/>
        <s v="P5052 PC HP 8460P" u="1"/>
        <s v="P5053 PC HP 8460P" u="1"/>
        <s v="P5054 PC HP 8460P" u="1"/>
        <s v="P5055 PC HP 8460P" u="1"/>
        <s v="M3764 BUREAU COMPLET" u="1"/>
        <s v="M3765 BUREAU COMPLET" u="1"/>
        <s v="M3767 BUREAU COMPLET" u="1"/>
        <s v="M3768 BUREAU COMPLET" u="1"/>
        <s v="M41473 POSTE DE TRAVAIL PC" u="1"/>
        <s v="M41474 POSTE DE TRAVAIL PC" u="1"/>
        <s v="M41597 CLE DYNAMETRIQUE" u="1"/>
        <s v="M30427 LICENCE MATLAB 903882 COMMERCIAL PERPETU" u="1"/>
        <s v="M30428 LICENCE MATLAB 903882 COMMERCIAL PERPETU" u="1"/>
        <s v="M40288 VISSEUSE POUR SERRAGE LONGERONS" u="1"/>
        <s v="M30382 LICENCE E3EEXTENDED CONNCETOR HANDLING" u="1"/>
        <s v="U0587 PC  SFF" u="1"/>
        <s v="M27113 BUREAU COMPLET BUROFORM" u="1"/>
        <s v="M61175 ALIMENTATION ELECTRIQUE" u="1"/>
        <s v="M4421 ETABLI ROULANT REF 920 339" u="1"/>
        <s v="M3730 CARGOTRAILER TYP CT1 - 5T - SEACOM" u="1"/>
        <s v="M61679 ARMOIRE STOCKAGE PEINTURE" u="1"/>
        <s v="M61680 ARMOIRE STOCKAGE PEINTURE" u="1"/>
        <s v="M2057 CHARIOT ELEVATEUR THERMIQUE" u="1"/>
        <s v="M2444104 ARMOIRES ATRO- 3X6FA - 2X6BA" u="1"/>
        <s v="M3187 REFRIGERATEUR CAVE A VINS-WKEES 553" u="1"/>
        <s v="P0075 PC PORTABLE NC 6000" u="1"/>
        <s v="P0141 PC PORTABLE NC 6220" u="1"/>
        <s v="M3831 BUREAU" u="1"/>
        <s v="M20500 CONVOYEUR 2 RANGEES" u="1"/>
        <s v="M20501 CONVOYEUR 2 RANGEES" u="1"/>
        <s v="M20502 CONVOYEUR 2 RANGEES" u="1"/>
        <s v="M20503 CONVOYEUR 2 RANGEES" u="1"/>
        <s v="M20504 CONVOYEUR 2 RANGEES" u="1"/>
        <s v="M20505 CONVOYEUR 2 RANGEES" u="1"/>
        <s v="M20506 CONVOYEUR 2 RANGEES" u="1"/>
        <s v="M20507 CONVOYEUR 2 RANGEES" u="1"/>
        <s v="M20508 CONVOYEUR 2 RANGEES" u="1"/>
        <s v="M20509 CONVOYEUR 2 RANGEES" u="1"/>
        <s v="M20510 CONVOYEUR 2 RANGEES" u="1"/>
        <s v="M20511 CONVOYEUR 2 RANGEES" u="1"/>
        <s v="M30219 LICENCE E3 SCHEMATICS PROFESSIONAL" u="1"/>
        <s v="M41123 MODELE" u="1"/>
        <s v="P0612 PC PORTABLE" u="1"/>
        <s v="U5100 PC HP ELITE 8200 SFF" u="1"/>
        <s v="U5103 PC HP ELITE 8200 SFF" u="1"/>
        <s v="U5104 PC HP ELITE 8200 SFF" u="1"/>
        <s v="U5105 PC HP ELITE 8200 SFF" u="1"/>
        <s v="U5106 PC HP ELITE 8200 SFF" u="1"/>
        <s v="U5107 PC HP ELITE 8200 SFF" u="1"/>
        <s v="U5108 PC HP ELITE 8200 SFF" u="1"/>
        <s v="M30164 LOGICIEL AUTOCAD LT 2012" u="1"/>
        <s v="MINING TRANCHE 3 BATIMENT SOCIAL C5 -L" u="1"/>
        <s v="P5168 PC HP 8570P" u="1"/>
        <s v="P5169 PC HP 8570P" u="1"/>
        <s v="M4808 PALETTE DE TRANSPORT POUR STOCKAGE" u="1"/>
        <s v="M30290 LOGICIEL ARTICULATE STORYLINE SL-12" u="1"/>
        <s v="M80467 ESCABEAU" u="1"/>
        <s v="M4770 PLATEAU MAFI" u="1"/>
        <s v="M40524 COMPRESSEUR A VIS L30" u="1"/>
        <s v="U5192 PC HP Z820" u="1"/>
        <s v="M81023 AMENAGEMENT EXT-STRUCTURE GRILLAGEE" u="1"/>
        <s v="M80455 ESCABEAU" u="1"/>
        <s v="M3250 PLATEAU RORO 20' 60T" u="1"/>
        <s v="M9060 CHANDELLE TOURELLES 9250/9350" u="1"/>
        <s v="M9061 CHANDELLE TOURELLES 9250/9350" u="1"/>
        <s v="M9062 CHANDELLE TOURELLES 9250/9350" u="1"/>
        <s v="M9063 CHANDELLE TOURELLES 9250/9350" u="1"/>
        <s v="M9064 CHANDELLE TOURELLES 9250/9350" u="1"/>
        <s v="M9065 CHANDELLE TOURELLES 9250/9350" u="1"/>
        <s v="M9066 CHANDELLE TOURELLES 9250/9350" u="1"/>
        <s v="M9067 CHANDELLE TOURELLES 9250/9350" u="1"/>
        <s v="M9068 CHANDELLE TOURELLES 9250/9350" u="1"/>
        <s v="M9069 CHANDELLE TOURELLES 9250/9350" u="1"/>
        <s v="M23228 MEUBLE 2P COULISSANTES+PLATEAU" u="1"/>
        <s v="M23229 MEUBLE 2P COULISSANTES+PLATEAU" u="1"/>
        <s v="M23232 MEUBLE 2P COULISSANTES+PLATEAU" u="1"/>
        <s v="M23233 MEUBLE 2P COULISSANTES+PLATEAU" u="1"/>
        <s v="M22224 ARMOIRE ATRO" u="1"/>
        <s v="M22225 ARMOIRE ATRO" u="1"/>
        <s v="M61277 CLOISONS PORTE 120" u="1"/>
        <s v="M14004 PASSAT SW2 YDI 140" u="1"/>
        <s v="M50185 PALAN DC COM 2-200 + MISE EN PLACE" u="1"/>
        <s v="M50186 PALAN DC COM 2-200 + MISE EN PLACE" u="1"/>
        <s v="M50187 PALAN DC COM 2-200 + MISE EN PLACE" u="1"/>
        <s v="M50188 PALAN DC COM 2-200 + MISE EN PLACE" u="1"/>
        <s v="M4529 ESCABEAU" u="1"/>
        <s v="U0572 HP WORKSTATION XW 4300" u="1"/>
        <s v="U0573 HP WORKSTATION XW 4300" u="1"/>
        <s v="U0574 HP WORKSTATION XW 4300" u="1"/>
        <s v="M4537 ESCABEAU" u="1"/>
        <s v="U5229 PC  Z420" u="1"/>
        <s v="M4471 ARMOIRE HAUTE A TIROIRS" u="1"/>
        <s v="M4472 ARMOIRE HAUTE A TIROIRS" u="1"/>
        <s v="M50141 CODES OPTION POUR COUPURE DE LEVAGE" u="1"/>
        <s v="M50142 CODES OPTION POUR COUPURE DE LEVAGE" u="1"/>
        <s v="M50143 CODES OPTION POUR COUPURE DE LEVAGE" u="1"/>
        <s v="M50144 CODES OPTION POUR COUPURE DE LEVAGE" u="1"/>
        <s v="M27211 BUREAU COMPLET  ADAGIO" u="1"/>
        <s v="M41038 MICROPHONE MESURE ACOUSTIQUE" u="1"/>
        <s v="M41039 MICROPHONE MESURE ACOUSTIQUE" u="1"/>
        <s v="M41040 MICROPHONE MESURE ACOUSTIQUE" u="1"/>
        <s v="M41041 MICROPHONE MESURE ACOUSTIQUE" u="1"/>
        <s v="M41042 MICROPHONE MESURE ACOUSTIQUE" u="1"/>
        <s v="M41043 MICROPHONE MESURE ACOUSTIQUE" u="1"/>
        <s v="M41044 MICROPHONE MESURE ACOUSTIQUE" u="1"/>
        <s v="M41045 MICROPHONE MESURE ACOUSTIQUE" u="1"/>
        <s v="M50177 ANNEAU DE LEVAGE ARTICULE M56" u="1"/>
        <s v="M50178 ANNEAU DE LEVAGE ARTICULE M56" u="1"/>
        <s v="M50179 ANNEAU DE LEVAGE ARTICULE M56" u="1"/>
        <s v="M50180 ANNEAU DE LEVAGE ARTICULE M56" u="1"/>
        <s v="M50181 ANNEAU DE LEVAGE ARTICULE M56" u="1"/>
        <s v="M50182 ANNEAU DE LEVAGE ARTICULE M56" u="1"/>
        <s v="M50183 ANNEAU DE LEVAGE ARTICULE M56" u="1"/>
        <s v="M50184 ANNEAU DE LEVAGE ARTICULE M56" u="1"/>
        <s v="M4545 ESCABEAU" u="1"/>
        <s v="M23234 CATALYST 4500" u="1"/>
        <s v="M80403 SUPPORT PRE MONTAGERESERVOIRS CARBURANTS" u="1"/>
        <s v="I0347 IMPRIMANTE LASER A4 RICOH SPC 430 DN" u="1"/>
        <s v="U1036 PC 8000 ELITE SFF" u="1"/>
        <s v="M13699A SEMI REMORQUE GENERAL TRAILER" u="1"/>
        <s v="M61316 MAGASIN -SANITAIRES" u="1"/>
        <s v="M30319 LOGICIEL OMC MAGASIN SUPPL" u="1"/>
        <s v="U0588 PC  SFF" u="1"/>
        <s v="P0299 PC PORTABLE D 620" u="1"/>
        <s v="M61157 FOURNITURE ET CABLAGE" u="1"/>
        <s v="M4175 CAPTEUR DE DEPLACEMENT" u="1"/>
        <s v="M4178 CAPTEUR DE DEPLACEMENT" u="1"/>
        <s v="M41011 OXYCOUPEUSE PLASMA CITOCUT 40I" u="1"/>
        <s v="P5134 PC PORTABLE RENFORCE" u="1"/>
        <s v="M40319 LAME DE DENEIGEMENT BEMA 700" u="1"/>
        <s v="M27247 LOGICIEL HYDRIX/LIRS" u="1"/>
        <s v="P5238 PC PANASONIC TOUGHBOOK" u="1"/>
        <s v="P5239 PC PANASONIC TOUGHBOOK" u="1"/>
        <s v="M4559 STATION DISTRI. PNEUMATIQUE" u="1"/>
        <s v="M7540 CONVOYEUR 3 NIVEAUX" u="1"/>
        <s v="M7541 CONVOYEUR 3 NIVEAUX" u="1"/>
        <s v="M7542 CONVOYEUR 3 NIVEAUX" u="1"/>
        <s v="M7543 CONVOYEUR 3 NIVEAUX" u="1"/>
        <s v="M7544 CONVOYEUR 3 NIVEAUX" u="1"/>
        <s v="M7545 CONVOYEUR 3 NIVEAUX" u="1"/>
        <s v="M7546 CONVOYEUR 3 NIVEAUX" u="1"/>
        <s v="M7547 CONVOYEUR 3 NIVEAUX" u="1"/>
        <s v="M7548 CONVOYEUR 3 NIVEAUX" u="1"/>
        <s v="M7549 CONVOYEUR 3 NIVEAUX" u="1"/>
        <s v="M8006 ESTRADE" u="1"/>
        <s v="M41121 MODELE" u="1"/>
        <s v="M80461 ECHELLE D'ACCES" u="1"/>
        <s v="M80462 ECHELLE D'ACCES" u="1"/>
        <s v="M80465 ECHELLE D'ACCES" u="1"/>
        <s v="M50130 NACELLE CISEAU HAULOTTE COMPACT 12" u="1"/>
        <s v="M61149 STOCKAGE RECUPERATION EAUX SOUILLEES" u="1"/>
        <s v="M80453 ESCABEAU" u="1"/>
        <s v="U5081 PC HP Z600" u="1"/>
        <s v="U5082 PC HP Z600" u="1"/>
        <s v="U5083 PC HP Z600" u="1"/>
        <s v="U5084 PC HP Z600" u="1"/>
        <s v="U5085 PC HP Z600" u="1"/>
        <s v="U5086 PC HP Z600" u="1"/>
        <s v="U5087 PC HP Z600" u="1"/>
        <s v="U5088 PC HP Z600" u="1"/>
        <s v="GABARIT 9200 MATIERE GABARIT GASOIL" u="1"/>
        <s v="U5160 PC HP DESKTOP 8300 SFF" u="1"/>
        <s v="U5161 PC HP DESKTOP 8300 SFF" u="1"/>
        <s v="U5162 PC HP DESKTOP 8300 SFF" u="1"/>
        <s v="U5163 PC HP DESKTOP 8300 SFF" u="1"/>
        <s v="U5164 PC HP DESKTOP 8300 SFF" u="1"/>
        <s v="U5165 PC HP DESKTOP 8300 SFF" u="1"/>
        <s v="U5166 PC HP DESKTOP 8300 SFF" u="1"/>
        <s v="U5167 PC HP DESKTOP 8300 SFF" u="1"/>
        <s v="U5168 PC HP DESKTOP 8300 SFF" u="1"/>
        <s v="U5169 PC HP DESKTOP 8300 SFF" u="1"/>
        <s v="M30117 ENSEMBLE DE RAYONNAGES" u="1"/>
        <s v="M50195 BRINS D'ELINGUE CHAINE GR100" u="1"/>
        <s v="M50196 BRINS D'ELINGUE CHAINE GR100" u="1"/>
        <s v="M50197 BRINS D'ELINGUE CHAINE GR100" u="1"/>
        <s v="M50198 BRINS D'ELINGUE CHAINE GR100" u="1"/>
        <s v="LABORATOIRE ELECT BOITIER ELECTRONIQUE" u="1"/>
        <s v="M3370 BUREAU COMPLET" u="1"/>
        <s v="M3371 BUREAU COMPLET" u="1"/>
        <s v="M3376 BUREAU COMPLET" u="1"/>
        <s v="M3377 BUREAU COMPLET" u="1"/>
        <s v="M3379 BUREAU COMPLET" u="1"/>
        <s v="U0177 PC DC 7100 SFF" u="1"/>
        <s v="M81045 SEPARATION DE TOILETTES" u="1"/>
        <s v="M4538 ESCABEAU" u="1"/>
        <s v="M4233 ETABLI ROULANT  REF. 920 339" u="1"/>
        <s v="M81021 BRANCHEMENT SCIE A BOIS = VENTILATION" u="1"/>
        <s v="U5224 PC  HP Z820" u="1"/>
        <s v="M41027 CALIBREUR ACOUSTIQUE" u="1"/>
        <s v="M3794 ENSEMBLE RAYONNAGES POUR LES ARCHIVES" u="1"/>
        <s v="M3671 BUREAU COMPLET" u="1"/>
        <s v="U0877 PC HP ELITE 8000" u="1"/>
        <s v="M40216 MODELE MOULE (ID N° 10067895)" u="1"/>
        <s v="P5068 PC HP 8460P" u="1"/>
        <s v="P5069 PC HP 8460P" u="1"/>
        <s v="M5792 NETTOYEUR HP SIRIO ADMIRAL + ENROULEUL" u="1"/>
        <s v="M41614 MACHINE A BLISER MASTER SKIN" u="1"/>
        <s v="MINING TRANCHE 3 BATIMENT ADMINSTRATIF C5 -L" u="1"/>
        <s v="U5204 PC HP 8300 SFF" u="1"/>
        <s v="U5205 PC HP 8300 SFF" u="1"/>
        <s v="U5206 PC HP 8300 SFF" u="1"/>
        <s v="U5207 PC HP 8300 SFF" u="1"/>
        <s v="U5208 PC HP 8300 SFF" u="1"/>
        <s v="U5209 PC HP 8300 SFF" u="1"/>
        <s v="U5043 PC 8200 ELITE SFF" u="1"/>
        <s v="M23236A CATALYST 3560 SWITCH" u="1"/>
        <s v="M41339 LAME COMPLETE AVEC PIEDS+ TRANSPORTS" u="1"/>
        <s v="M30368 LICENCE SIMULINK REPORT GENERATOR SRALL" u="1"/>
        <s v="M2462200 CLOISON BUROTEST 12" u="1"/>
        <s v="I0290 IMPRIMANTE MULTIFONCTIONS" u="1"/>
        <s v="M80336 ENSEMBLE DE RAILS ETAGERES" u="1"/>
        <s v="M61252 GARDE CORPS" u="1"/>
        <s v="M61253 GARDE CORPS" u="1"/>
        <s v="M61254 GARDE CORPS" u="1"/>
        <s v="M61255 GARDE CORPS" u="1"/>
        <s v="M41094 RECUPERATEUR D'HUILE" u="1"/>
        <s v="M26264 BUREAU COMPLET BUROFORM" u="1"/>
        <s v="M41087 MODELE" u="1"/>
        <s v="M3780 SUPPORT INDUNORM" u="1"/>
        <s v="M4347 ETABLI MOBILE REF. 920.339.80" u="1"/>
        <s v="M41664 CAPTEUR DE FORCE EN TRACTION D200" u="1"/>
        <s v="P5210 PC PORTABLE ZBOOK 15" u="1"/>
        <s v="P5137 PC PORTABLE HP 5470P  ANGLAIS" u="1"/>
        <s v="M4635 APPAREIL DE MARQUAGE" u="1"/>
        <s v="M30125 LOGICIEL CREATION ENVIRONNEMENT" u="1"/>
        <s v="M21767 CAMERA" u="1"/>
        <s v="M30439 LICENCE COPILOTE" u="1"/>
        <s v="P0153 PC PORTABLE NC 6220" u="1"/>
        <s v="M61514 PANNEAU PRESENTOIR" u="1"/>
        <s v="M41653 APPAREIL DE DIAGNOSTIC HELLA GUTMANN" u="1"/>
        <s v="M4428 PERCEUSE SUR COLONNE" u="1"/>
        <s v="U5119 PC HP ELITE 8200 SFF" u="1"/>
        <s v="M30305 VALISE CHARGEUR + TROLLEY" u="1"/>
        <s v="M30306 VALISE CHARGEUR + TROLLEY" u="1"/>
        <s v="MINING TRANCHE 3 BATIMENT SOCIAL C5 -N" u="1"/>
        <s v="P5170 PC HP 8570P" u="1"/>
        <s v="P5171 PC HP 8570P" u="1"/>
        <s v="P5172 PC HP 8570P" u="1"/>
        <s v="M4812 PALETTE DE TRANSPORT POUR STOCKAGE" u="1"/>
        <s v="M4814 PALETTE DE TRANSPORT POUR STOCKAGE" u="1"/>
        <s v="M80463 ESCABEAU" u="1"/>
        <s v="M41225 POMPE HAUTE PRESSION" u="1"/>
        <s v="M9070 CHANDELLE TOURELLES 9250/9350" u="1"/>
        <s v="M9071 CHANDELLE TOURELLES 9250/9350" u="1"/>
        <s v="M9072 CHANDELLE TOURELLES 9250/9350" u="1"/>
        <s v="M9073 CHANDELLE TOURELLES 9250/9350" u="1"/>
        <s v="M21816 BUREAU" u="1"/>
        <s v="M61675 LOGIPROX" u="1"/>
        <s v="M80451 ESCABEAU" u="1"/>
        <s v="M41284 CLE AVANTI 3" u="1"/>
        <s v="M30099 IMPRIMANTE POUR CHARIOT ELEVATEUR" u="1"/>
        <s v="M61260 CONTENAIRE" u="1"/>
        <s v="M61261 CONTENAIRE" u="1"/>
        <s v="M61262 CONTENAIRE" u="1"/>
        <s v="M61263 CONTENAIRE" u="1"/>
        <s v="M61264 CONTENAIRE" u="1"/>
        <s v="M61265 CONTENAIRE" u="1"/>
        <s v="M61266 CONTENAIRE" u="1"/>
        <s v="M61267 CONTENAIRE" u="1"/>
        <s v="M61268 CONTENAIRE" u="1"/>
        <s v="M61269 CONTENAIRE" u="1"/>
        <s v="M61270 CONTENAIRE" u="1"/>
        <s v="M61271 CONTENAIRE" u="1"/>
        <s v="M61272 CONTENAIRE" u="1"/>
        <s v="M61273 CONTENAIRE" u="1"/>
        <s v="M61274 CONTENAIRE" u="1"/>
        <s v="M61275 CONTENAIRE" u="1"/>
        <s v="M61276 CONTENAIRE" u="1"/>
        <s v="M61277 CONTENAIRE" u="1"/>
        <s v="M61278 CONTENAIRE" u="1"/>
        <s v="M61282 CONTENAIRE" u="1"/>
        <s v="M61283 CONTENAIRE" u="1"/>
        <s v="U0487 HP WORKSTATION XW 4300" u="1"/>
        <s v="U0489 HP WORKSTATION XW 4300" u="1"/>
        <s v="M41093 PLATEFORME DE LEVAGE ET RETOURNEMENT TOU" u="1"/>
        <s v="M4539 ESCABEAU" u="1"/>
        <s v="M41061 CLE POUR TETE DE SERRAGE" u="1"/>
        <s v="M41427 CRIC COMPACT EN ALUMINIUM" u="1"/>
        <s v="M20307 CHARIOT EFG 220 SOLO PILOT" u="1"/>
        <s v="M20308 CHARIOT EFG 220 SOLO PILOT" u="1"/>
        <s v="M41658 PISTOLET DE NETTOYAGE GRAISSAGE" u="1"/>
        <s v="M4522 ESTRADE" u="1"/>
        <s v="M30093 VIDEOPROJECTEUR" u="1"/>
        <s v="M40431 ENSEMBLE CABLES DE RACCORD" u="1"/>
        <s v="M61195 CONVOYEURS 3 NIVEAUX" u="1"/>
        <s v="M61196 CONVOYEURS 3 NIVEAUX" u="1"/>
        <s v="M61197 CONVOYEURS 3 NIVEAUX" u="1"/>
        <s v="M61198 CONVOYEURS 3 NIVEAUX" u="1"/>
        <s v="M61199 CONVOYEURS 3 NIVEAUX" u="1"/>
        <s v="M4345 ETABLI   200.30" u="1"/>
        <s v="M5442 CLE HYDRAULIQUE HY 4" u="1"/>
        <s v="MINING TRANCHE 3 AMENAGEMENT EXT. C1 -B" u="1"/>
        <s v="M4107 BLOC D'ALIMENTATION" u="1"/>
        <s v="M4108 BLOC D'ALIMENTATION" u="1"/>
        <s v="M41268 MAQUETTES VOLUMIQUES DE DENTS" u="1"/>
        <s v="M41269 MAQUETTES VOLUMIQUES DE DENTS" u="1"/>
        <s v="M41270 MAQUETTES VOLUMIQUES DE DENTS" u="1"/>
        <s v="M41271 MAQUETTES VOLUMIQUES DE DENTS" u="1"/>
        <s v="M41131 MX840 PAKAP" u="1"/>
        <s v="M5416 PISTOLET A HUILE GRACO" u="1"/>
        <s v="M5418 PISTOLET A HUILE GRACO" u="1"/>
        <s v="M5419 PISTOLET A HUILE GRACO" u="1"/>
        <s v="M5568 MODELE FOURCHE  LO 6362 SS" u="1"/>
        <s v="M41544 GABARIT SKD 996B" u="1"/>
        <s v="I5057 IMPRIMANTE A ETIQUETTES MACH4 AVEC MASSI" u="1"/>
        <s v="U0956 PC ELITE 8000 SFF" u="1"/>
        <s v="U0957 PC ELITE 8000 SFF" u="1"/>
        <s v="M13701A SEMI REMORQUE GENERAL TRAILER" u="1"/>
        <s v="M41603 FRAIS OUTILLAGE" u="1"/>
        <s v="M30119 MEUBLES DE BUREAU" u="1"/>
        <s v="M30120 MEUBLES DE BUREAU" u="1"/>
        <s v="M30121 MEUBLES DE BUREAU" u="1"/>
        <s v="M30122 MEUBLES DE BUREAU" u="1"/>
        <s v="M50115 FOURNITURE PAIRE DE FOURCHES A BOULONNER" u="1"/>
        <s v="M30195 LICENCE ARTICULATE" u="1"/>
        <s v="M3642 BUREAU" u="1"/>
        <s v="M26023 ARMOIRE  2 TABLETTES" u="1"/>
        <s v="M61667 CABINE INTERIEURE 3MX2M" u="1"/>
        <s v="M80349 SUPPORT DE PREMONTAGE REHAUSSE CABINE" u="1"/>
        <s v="M80350 SUPPORT DE PREMONTAGE REHAUSSE CABINE" u="1"/>
        <s v="M80392 SUPPORT DE PREMONTAGE REHAUSSE CABINE" u="1"/>
        <s v="M80393 SUPPORT DE PREMONTAGE REHAUSSE CABINE" u="1"/>
        <s v="M41172 PRESSE OCC" u="1"/>
        <s v="M13698 TRACTEUR MAN" u="1"/>
        <s v="M41338 SERVANTE COMPO" u="1"/>
        <s v="M50176 AIMANT DE LEVAGE SERIE LM 1000KG" u="1"/>
        <s v="M7550 CONVOYEUR 3 NIVEAUX" u="1"/>
        <s v="M7551 CONVOYEUR 3 NIVEAUX" u="1"/>
        <s v="M7552 CONVOYEUR 3 NIVEAUX" u="1"/>
        <s v="M7553 CONVOYEUR 3 NIVEAUX" u="1"/>
        <s v="M7554 CONVOYEUR 3 NIVEAUX" u="1"/>
        <s v="M7555 CONVOYEUR 3 NIVEAUX" u="1"/>
        <s v="M7556 CONVOYEUR 3 NIVEAUX" u="1"/>
        <s v="M7557 CONVOYEUR 3 NIVEAUX" u="1"/>
        <s v="M7558 CONVOYEUR 3 NIVEAUX" u="1"/>
        <s v="M80337 ESCABEAU 6 MARCHES" u="1"/>
        <s v="M80338 ESCABEAU 6 MARCHES" u="1"/>
        <s v="M80339 ESCABEAU 6 MARCHES" u="1"/>
        <s v="M80340 ESCABEAU 6 MARCHES" u="1"/>
        <s v="M80341 ESCABEAU 6 MARCHES" u="1"/>
        <s v="M80342 ESCABEAU 6 MARCHES" u="1"/>
        <s v="M41518 GABARIT CALE DE BASCULEMENT" u="1"/>
        <s v="M25128 COMPTOIR A RIDEAUX" u="1"/>
        <s v="M3788 RALLONDES DE FOURCHE DURWEN" u="1"/>
        <s v="M3789 RALLONDES DE FOURCHE DURWEN" u="1"/>
        <s v="M61463 HABILLAGE ESCALIER COLIMACON" u="1"/>
        <s v="M30267 PROGRAMMATEUR UNIVERSEL ISP" u="1"/>
        <s v="M30268 PROGRAMMATEUR UNIVERSEL ISP" u="1"/>
        <s v="I5059 PHOTOCOPIEUR MULTIFONCTIONS MPC 2051" u="1"/>
        <s v="M50131B TRANSFORMATEUR DE TENSION" u="1"/>
        <s v="M30348 IMPRIMANTE GUN" u="1"/>
        <s v="M30349 IMPRIMANTE GUN" u="1"/>
        <s v="M30350 IMPRIMANTE GUN" u="1"/>
        <s v="M30351 IMPRIMANTE GUN" u="1"/>
        <s v="M30352 IMPRIMANTE GUN" u="1"/>
        <s v="M30353 IMPRIMANTE GUN" u="1"/>
        <s v="M30354 IMPRIMANTE GUN" u="1"/>
        <s v="M30355 IMPRIMANTE GUN" u="1"/>
        <s v="M3617 TABLE CONFERENCE" u="1"/>
        <s v="M41098 FRAIS D'OUTILLAGE" u="1"/>
        <s v="P5190 PC HP 8570W + DISQUE INTERNE + MONITEUR" u="1"/>
        <s v="M26017 ENSEMBLE DE LOGICIELS" u="1"/>
        <s v="U5170 PC HP DESKTOP 8300 SFF" u="1"/>
        <s v="U5171 PC HP DESKTOP 8300 SFF" u="1"/>
        <s v="U5172 PC HP DESKTOP 8300 SFF" u="1"/>
        <s v="U5173 PC HP DESKTOP 8300 SFF" u="1"/>
        <s v="U5174 PC HP DESKTOP 8300 SFF" u="1"/>
        <s v="U5175 PC HP DESKTOP 8300 SFF" u="1"/>
        <s v="U5176 PC HP DESKTOP 8300 SFF" u="1"/>
        <s v="U5177 PC HP DESKTOP 8300 SFF" u="1"/>
        <s v="U5178 PC HP DESKTOP 8300 SFF" u="1"/>
        <s v="U5179 PC HP DESKTOP 8300 SFF" u="1"/>
        <s v="M9037 REFRIGERATEUR UKS 5000" u="1"/>
        <s v="M22814 BUREAU" u="1"/>
        <s v="M4414 ETABLI FIXE CODE 309M154" u="1"/>
        <s v="M61212 ARMOIRE POUR CHARGE LOURDE" u="1"/>
        <s v="M20519 PAIRE DE RALLONGE DE FOURCHES DURWEN GVS" u="1"/>
        <s v="M3380 BUREAU COMPLET" u="1"/>
        <s v="M3382 BUREAU COMPLET" u="1"/>
        <s v="M3384 BUREAU COMPLET" u="1"/>
        <s v="M3386 BUREAU COMPLET" u="1"/>
        <s v="M30446 LICENCE E3 EXTENDED CONNECTOR HANDLING F" u="1"/>
        <s v="M41790 ETABLI MOBILE" u="1"/>
        <s v="M3966 ELECTRO-AIMANT CEY" u="1"/>
        <s v="I5023 IMPRIMANTE RICOH SP4310N" u="1"/>
        <s v="M40068 MODELE MOULE" u="1"/>
        <s v="M40072 MODELE MOULE" u="1"/>
        <s v="M40073 MODELE MOULE" u="1"/>
        <s v="M5468 MODELE LO 6058" u="1"/>
        <s v="M4141 ARMOIRE DE RANGEMENT" u="1"/>
        <s v="M30387 LICENCE FRAMEMAKER 12" u="1"/>
        <s v="M4247 ETABLI ROULANT  REF. 920 339" u="1"/>
        <s v="M41036 MODELE MOULE" u="1"/>
        <s v="M41037 MODELE MOULE" u="1"/>
        <s v="M41583 GABARIT GALET DE ROULEMENT" u="1"/>
        <s v="M41584 GABARIT GALET DE ROULEMENT" u="1"/>
        <s v="M41585 GABARIT GALET DE ROULEMENT" u="1"/>
        <s v="M41192 ENROBEUSE A CHAUD AUTOMATIQUE" u="1"/>
        <s v="P5070 PC HP 8460P" u="1"/>
        <s v="P5071 PC HP 8460P" u="1"/>
        <s v="P5072 PC HP 8460P" u="1"/>
        <s v="P5073 PC HP 8460P" u="1"/>
        <s v="P5074 PC HP 8460P" u="1"/>
        <s v="P5075 PC HP 8460P" u="1"/>
        <s v="P5076 PC HP 8460P" u="1"/>
        <s v="P5077 PC HP 8460P" u="1"/>
        <s v="P5078 PC HP 8460P" u="1"/>
        <s v="P5079 PC HP 8460P" u="1"/>
        <s v="M 30433 LICENCE SCADE ADV NL" u="1"/>
        <s v="M41418 GABARIT DE CONTRE-POIDS R9800" u="1"/>
        <s v="MINING TRANCHE 3 BATIMENTADMINISTRATIF C3 -H" u="1"/>
        <s v="M41733 LAMPE UNIVERSELLE STZL 36R ALU" u="1"/>
        <s v="M41734 LAMPE UNIVERSELLE STZL 36R ALU" u="1"/>
        <s v="U5101 PC HP 8200 SFF" u="1"/>
        <s v="U5102 PC HP 8200 SFF" u="1"/>
        <s v="U5210 PC HP 8300 SFF" u="1"/>
        <s v="U5211 PC HP 8300 SFF" u="1"/>
        <s v="U5212 PC HP 8300 SFF" u="1"/>
        <s v="U5213 PC HP 8300 SFF" u="1"/>
        <s v="M30311 TABLE MOTORISEE" u="1"/>
        <s v="M3601 BUREAU SERENIS COULEUR HETRE" u="1"/>
        <s v="M41031 KIT MARTEAU PERFORATEUR" u="1"/>
        <s v="M80326 SUPPORT DE PREMONTAGE DES TRAPPES" u="1"/>
        <s v="M80327 SUPPORT DE PREMONTAGE DES TRAPPES" u="1"/>
        <s v="M80343 SUPPORT DE PREMONTAGE DES TRAPPES" u="1"/>
        <s v="M80344 SUPPORT DE PREMONTAGE DES TRAPPES" u="1"/>
        <s v="M40465 CANTILEVER DOUBLE" u="1"/>
        <s v="M41175 MODELE" u="1"/>
        <s v="M30308 OSSATURE INOX POUR TABLE" u="1"/>
        <s v="M5481 POSTE A SOUDER ESAB CADDY" u="1"/>
        <s v="I5062 IMPRIMANTE ZEBRA ZT 230" u="1"/>
        <s v="I5065 IMPRIMANTE ZEBRA ZT 230" u="1"/>
        <s v="M7818 CLE A CHOC CARRE W 900" u="1"/>
        <s v="M3264 DEFIBRILATEURS POWERHEART AED G3" u="1"/>
        <s v="M3265 DEFIBRILATEURS POWERHEART AED G3" u="1"/>
        <s v="M3266 DEFIBRILATEURS POWERHEART AED G3" u="1"/>
        <s v="M2972 COL DE CYGNE" u="1"/>
        <s v="M30230 LICENCE DEZIDE" u="1"/>
        <s v="M13615 PEUGEOT &quot;BOXER&quot;" u="1"/>
        <s v="U5120 PC HP ELITE 8200 SFF" u="1"/>
        <s v="U5121 PC HP ELITE 8200 SFF" u="1"/>
        <s v="U5122 PC HP ELITE 8200 SFF" u="1"/>
        <s v="U5123 PC HP ELITE 8200 SFF" u="1"/>
        <s v="U5124 PC HP ELITE 8200 SFF" u="1"/>
        <s v="U5125 PC HP ELITE 8200 SFF" u="1"/>
        <s v="U5126 PC HP ELITE 8200 SFF" u="1"/>
        <s v="U5127 PC HP ELITE 8200 SFF" u="1"/>
        <s v="U5128 PC HP ELITE 8200 SFF" u="1"/>
        <s v="U0244 PC STANDARD DC 7100 SFF" u="1"/>
        <s v="U0245 PC STANDARD DC 7100 SFF" u="1"/>
        <s v="M20312B CAMERA DE FOURCHES GAUDE LED" u="1"/>
        <s v="M41703 BANDEROLEUSE MACHINE A FILMER" u="1"/>
        <s v="M20474 ANNEAU DE LEVAGE ARTICULE M56*4" u="1"/>
        <s v="M20475 ANNEAU DE LEVAGE ARTICULE M56*4" u="1"/>
        <s v="P5174 PC HP 8470P" u="1"/>
        <s v="P5175 PC HP 8470P" u="1"/>
        <s v="P5176 PC HP 8470P" u="1"/>
        <s v="P5177 PC HP 8470P" u="1"/>
        <s v="P5178 PC HP 8470P" u="1"/>
        <s v="P5179 PC HP 8470P" u="1"/>
        <s v="M30328 LOGICIEL PRESS STRESS 3D" u="1"/>
        <s v="C1485 PC COMPAQ BUSINESS 530 MB+ECRAN" u="1"/>
        <s v="M80471 ESCABEAU" u="1"/>
        <s v="M30456 SERVEUR UNIX" u="1"/>
        <s v="M41669 MARTEAU PERFORATEUR" u="1"/>
        <s v="P0217 PC PORTABLE  NC 6220" u="1"/>
        <s v="M30100 IMPRIMANTE POUR CHARIOT ELEVATEUR" u="1"/>
        <s v="M80234 STRUCTURE DE STOCKAGE CONVOYEUR" u="1"/>
        <s v="U0928 PC ELITE8000 SFF" u="1"/>
        <s v="U0490 HP WORKSTATION XW 4300" u="1"/>
        <s v="M41654 GABARIT CAISSON RADIATEUR EAU" u="1"/>
        <s v="M30197 VIDEOPROJECTEUR" u="1"/>
        <s v="M40271 PERCEUSE MAGNETIQUE" u="1"/>
        <s v="M61200 CONVOYEURS 3 NIVEAUX" u="1"/>
        <s v="M61201 CONVOYEURS 3 NIVEAUX" u="1"/>
        <s v="M61202 CONVOYEURS 3 NIVEAUX" u="1"/>
        <s v="M61203 CONVOYEURS 3 NIVEAUX" u="1"/>
        <s v="M61204 CONVOYEURS 3 NIVEAUX" u="1"/>
        <s v="M61205 CONVOYEURS 3 NIVEAUX" u="1"/>
        <s v="M61206 CONVOYEURS 3 NIVEAUX" u="1"/>
        <s v="M61207 CONVOYEURS 3 NIVEAUX" u="1"/>
        <s v="M61208 CONVOYEURS 3 NIVEAUX" u="1"/>
        <s v="M61209 CONVOYEURS 3 NIVEAUX" u="1"/>
        <s v="M61210 CONVOYEURS 3 NIVEAUX" u="1"/>
        <s v="M61211 CONVOYEURS 3 NIVEAUX" u="1"/>
        <s v="M61212 CONVOYEURS 3 NIVEAUX" u="1"/>
        <s v="M61213 CONVOYEURS 3 NIVEAUX" u="1"/>
        <s v="M61214 CONVOYEURS 3 NIVEAUX" u="1"/>
        <s v="U5214 PC 3D HP WORKSTATION Z420" u="1"/>
        <s v="U5215 PC 3D HP WORKSTATION Z420" u="1"/>
        <s v="U5216 PC 3D HP WORKSTATION Z420" u="1"/>
        <s v="U5217 PC 3D HP WORKSTATION Z420" u="1"/>
        <s v="U5218 PC 3D HP WORKSTATION Z420" u="1"/>
        <s v="U5219 PC 3D HP WORKSTATION Z420" u="1"/>
        <s v="M40303 MODELE MOULE N°PIECE NR. 10371483" u="1"/>
        <s v="M4110 BLOC D'ALIMENTATION" u="1"/>
        <s v="M30372 LICENCE E3 SCHEMATIC FLOATING" u="1"/>
        <s v="M4311 CONVOYEUR" u="1"/>
        <s v="M9125 CHARIOT PORTE BACS REF 500M1272" u="1"/>
        <s v="M80400 SUPPORT PRE MONTAGE CAISSONS BATTERIES" u="1"/>
        <s v="M80401 SUPPORT PRE MONTAGE CAISSONS BATTERIES" u="1"/>
        <s v="U0962 PC ELITE 8000 SFF" u="1"/>
        <s v="U0963 PC ELITE 8000 SFF" u="1"/>
        <s v="M61531 LECTEURS BADGES SERVICE RH" u="1"/>
        <s v="M30169 LOGICIEL AIDE" u="1"/>
        <s v="U0226 PC DC 7100 CMT" u="1"/>
        <s v="M4816 PALETTE DE TRANSPORT STOCKAGE RESERVOIR" u="1"/>
        <s v="M4817 PALETTE DE TRANSPORT STOCKAGE RESERVOIR" u="1"/>
        <s v="M61181A CASSETTES RAYONNANTES" u="1"/>
        <s v="M41088 ARMOIRE A OUTILS" u="1"/>
        <s v="M50000 GERBEUR ELECTRIQUE" u="1"/>
        <s v="M50001 GERBEUR ELECTRIQUE" u="1"/>
        <s v="M50084 GERBEUR ELECTRIQUE" u="1"/>
        <s v="I5044 IMPRIMANTE LASER SP 4310" u="1"/>
        <s v="M81011 CLIMATISATION" u="1"/>
        <s v="M81015 CLIMATISATION" u="1"/>
        <s v="M50065 ELEVATEUR VERTICALE" u="1"/>
        <s v="M41663 CARTOUCHE A OEIL RTX 2" u="1"/>
        <s v="M61081 CLOISONS+PORTES" u="1"/>
        <s v="M61501 HABILLAGE ESCALIER COLIMACON" u="1"/>
        <s v="M9034 REFRIGERATEUR PREMIUM TU 3851" u="1"/>
        <s v="M30180 LICENCE ARTICULATE STORYLINE" u="1"/>
        <s v="M41783 SET DE 2 REGLES EN CARBONE" u="1"/>
        <s v="M40273 GABARITS R984" u="1"/>
        <s v="M41358 SCIE A ONGLETS" u="1"/>
        <s v="M30007 EPLUCHEUR ELECTRIQUE INOX EP15TA" u="1"/>
        <s v="M3297 BUREAU COMPLET" u="1"/>
        <s v="M3979 DUROMETRE EQUOPTIP" u="1"/>
        <s v="M4385 BAC DE RETENTION D'HUILE" u="1"/>
        <s v="P5033 PC HP 8460 P" u="1"/>
        <s v="P5034 PC HP 8460 P" u="1"/>
        <s v="P5035 PC HP 8460 P" u="1"/>
        <s v="P5036 PC HP 8460 P" u="1"/>
        <s v="P5039 PC HP 8460 P" u="1"/>
        <s v="M21635 PLAN DE TRAVAIL ELLIPSE" u="1"/>
        <s v="M21636 PLAN DE TRAVAIL ELLIPSE" u="1"/>
        <s v="M41472 OUTILLAGE  PRESSE A CHENILLER" u="1"/>
        <s v="M41474 OUTILLAGE  PRESSE A CHENILLER" u="1"/>
        <s v="M61280 AMENAGEMENT PARKING SUPPLEMENTAIRE" u="1"/>
        <s v="M61453 PLATE FORME POUR CENTRALE D AIR ET GR FR" u="1"/>
        <s v="M41035 ASPIRATEUR" u="1"/>
        <s v="M3390 BUREAU COMPLET" u="1"/>
        <s v="M3392 BUREAU COMPLET" u="1"/>
        <s v="M3393 BUREAU COMPLET" u="1"/>
        <s v="M3394 BUREAU COMPLET" u="1"/>
        <s v="M3395 BUREAU COMPLET" u="1"/>
        <s v="M3396 BUREAU COMPLET" u="1"/>
        <s v="M3397 BUREAU COMPLET" u="1"/>
        <s v="M3399 BUREAU COMPLET" u="1"/>
        <s v="M4613 ETABLI REGLABLE MH40 2000X800 ATS800" u="1"/>
        <s v="M4614 ETABLI REGLABLE MH40 2000X800 ATS800" u="1"/>
        <s v="M4617 ETABLI REGLABLE MH40 2000X800 ATS800" u="1"/>
        <s v="M30392 LOGICIEL STORYLINE" u="1"/>
        <s v="M61506 SECHE MAINS DYSAB12EUSNK" u="1"/>
        <s v="M41357 EQUOTIP BLOC" u="1"/>
        <s v="M2971 PLATEAU MAFI 100T" u="1"/>
        <s v="M40338 MODELE POUR LE BARBOTIN" u="1"/>
        <s v="M61003 ARMOIRE ROULANTE POUR OUTILLAGE" u="1"/>
        <s v="P5080 PC HP 8460P" u="1"/>
        <s v="M4358 ARMOIRE DE RANGEMENT" u="1"/>
        <s v="M41133 GABARIT DE SIMULATION" u="1"/>
        <s v="M3792 BUREAU COMPLET" u="1"/>
        <s v="M41523 SYSTEME DE MARQUAGE" u="1"/>
        <s v="M41524 SYSTEME DE MARQUAGE" u="1"/>
        <s v="P5150 PC PORTABLE LATITUDE E6430ATG" u="1"/>
        <s v="M4320 CONVOYEUR" u="1"/>
        <s v="U5062 PC 8200 ELITE SFF" u="1"/>
        <s v="M41553 GABARIT DE TRANSPORT" u="1"/>
        <s v="M41554 GABARIT DE TRANSPORT" u="1"/>
        <s v="M41555 GABARIT DE TRANSPORT" u="1"/>
        <s v="M41556 GABARIT DE TRANSPORT" u="1"/>
        <s v="M41557 GABARIT DE TRANSPORT" u="1"/>
        <s v="M41558 GABARIT DE TRANSPORT" u="1"/>
        <s v="M41559 GABARIT DE TRANSPORT" u="1"/>
        <s v="M41560 GABARIT DE TRANSPORT" u="1"/>
        <s v="M41561 GABARIT DE TRANSPORT" u="1"/>
        <s v="M41562 GABARIT DE TRANSPORT" u="1"/>
        <s v="M9551 PLATE-FORME" u="1"/>
        <s v="M41737 GABARIT MOTEUR R9150" u="1"/>
        <s v="M41738 GABARIT MOTEUR R9150" u="1"/>
        <s v="P0337 PC PORTABLE D620 T5500" u="1"/>
        <s v="M40327 MODELE MOULE TREUIL P;CAISSON BATTERIE" u="1"/>
        <s v="M41267 CAPTEUR DE DEPLACEMENT" u="1"/>
        <s v="P0050 PC PORTABLE PANASONIC CF 73" u="1"/>
        <s v="P0055 PC PORTABLE PANASONIC CF 73" u="1"/>
        <s v="M41335 GET PLAQSTIC MODEL Z100CL" u="1"/>
        <s v="M41336 GET PLAQSTIC MODEL Z100CL" u="1"/>
        <s v="M41337 GET PLAQSTIC MODEL Z100CL" u="1"/>
        <s v="M40542 MACRO DUROMETRE+ ETAU DURETE" u="1"/>
        <s v="U0257 PC STANDARD DC 7100 SFF" u="1"/>
        <s v="U0258 PC STANDARD DC 7100 SFF" u="1"/>
        <s v="M41160 VISSEUSE POUR MONTAGE COURONNE" u="1"/>
        <s v="M3895 TABLE VINCO" u="1"/>
        <s v="M9095 APPAREIL DE MESUREAIC 6008-SWISSLINE" u="1"/>
        <s v="P5180 PC HP 8470P" u="1"/>
        <s v="P5181 PC HP 8470P" u="1"/>
        <s v="P5182 PC HP 8470P" u="1"/>
        <s v="P5183 PC HP 8470P" u="1"/>
        <s v="P5184 PC HP 8470P" u="1"/>
        <s v="P5185 PC HP 8470P" u="1"/>
        <s v="P5186 PC HP 8470P" u="1"/>
        <s v="P5187 PC HP 8470P" u="1"/>
        <s v="P5188 PC HP 8470P" u="1"/>
        <s v="M41355 GABARIT DE MANUTENTION" u="1"/>
        <s v="I0231 IMPRIMANTE RESEAU P3005 N" u="1"/>
        <s v="M61147 PORTE METALLIQUE LOCAL POUBELLE" u="1"/>
        <s v="M50122B DISQUE D'INTERFACE POUR VIREUR" u="1"/>
        <s v="M30175 TABLEAU BLANC TRIPTYPE EMAILLE" u="1"/>
        <s v="M61172 COFFRET ALIMENTATION" u="1"/>
        <s v="P5241 PC PORTABLE 15&quot; HP PROBOOK 650G1" u="1"/>
        <s v="P5242 PC PORTABLE 15&quot; HP PROBOOK 650G1" u="1"/>
        <s v="P5243 PC PORTABLE 15&quot; HP PROBOOK 650G1" u="1"/>
        <s v="P5244 PC PORTABLE 15&quot; HP PROBOOK 650G1" u="1"/>
        <s v="P5245 PC PORTABLE 15&quot; HP PROBOOK 650G1" u="1"/>
        <s v="M61279 DEMOLITION + NOUVEAUX SOCLES BETON RACKS" u="1"/>
        <s v="M3318 MOBILBOX 75  AVEC MAGNETOPHONE+ LECT.CD" u="1"/>
        <s v="M3319 MOBILBOX 75  AVEC MAGNETOPHONE+ LECT.CD" u="1"/>
        <s v="M80324 SUPPORT DE PREMONTAGE DISTRIBUTEURS" u="1"/>
        <s v="M80325 SUPPORT DE PREMONTAGE DISTRIBUTEURS" u="1"/>
        <s v="U0408 PC 7600 SFF" u="1"/>
        <s v="M41053 OUTILLAGE CHAINE" u="1"/>
        <s v="M41054 OUTILLAGE CHAINE" u="1"/>
        <s v="M41055 OUTILLAGE CHAINE" u="1"/>
        <s v="M41056 OUTILLAGE CHAINE" u="1"/>
        <s v="M41077 OUITLLAGE CHAINE" u="1"/>
        <s v="M41078 OUTILLAGE CHAINE" u="1"/>
        <s v="M41079 OUTILLAGE CHAINE" u="1"/>
        <s v="M41080 OUTILLAGE CHAINE" u="1"/>
        <s v="M41082 OUTILLAGE CHAINE" u="1"/>
        <s v="M41744 CLE HYDRAULIQUE STEALTH" u="1"/>
        <s v="M30227 VIDEOPROJECTEUR" u="1"/>
        <s v="M30228 VIDEOPROJECTEUR" u="1"/>
        <s v="M30071 VIDEOPROJECTEUR + ECRAN" u="1"/>
        <s v="M81050 TRAVAUX DE PROTECTION INCENDIE" u="1"/>
        <s v="M7993 GOUJONNEUSE" u="1"/>
        <s v="U0600 PC 7600 SFF" u="1"/>
        <s v="U0606 PC 7600 SFF" u="1"/>
        <s v="M81055 CABINE DE CHAUFFAGE" u="1"/>
        <s v="U0784 HP WORKSTATION XW4600" u="1"/>
        <s v="U5220 PC 3D HP WORKSTATION Z420" u="1"/>
        <s v="U5221 PC 3D HP WORKSTATION Z420" u="1"/>
        <s v="U5222 PC 3D HP WORKSTATION Z420" u="1"/>
        <s v="U5223 PC 3D HP WORKSTATION Z420" u="1"/>
        <s v="M1409 ARMORE DE RANGEMENT" u="1"/>
        <s v="I0295 IMPRIMANTE COPIEUR MP171 SPF" u="1"/>
        <s v="I0267 IMPRIMANTE COPIEUR AFICIO 2000AD" u="1"/>
        <s v="M24450 ARMOIRE RANGEMENT" u="1"/>
        <s v="M61041 ETABLI 2M+12 TIROIRS" u="1"/>
        <s v="M61042 ETABLI 2M+12 TIROIRS" u="1"/>
        <s v="M4698 TRANSPALETTE PESEUR PRECIA TPN-B" u="1"/>
        <s v="M4784 SUPPORT DE RANGEMENT GABARIT" u="1"/>
        <s v="M3787 ARMOIRE MURALE 100X254.5X58" u="1"/>
        <s v="M61312 SEPARATION EN PANNEAUX GRILLAGES" u="1"/>
        <s v="M50119 GERBEUR ELECTRIQUE" u="1"/>
        <s v="M41745 MESUREUR ELECTRIQUE DE POINT DE ROSEE" u="1"/>
        <s v="M30231 SERVEUR CARTE PAM" u="1"/>
        <s v="M50199 TRIPORTEUR ARCADE INDUSTRIEL" u="1"/>
        <s v="M30210 LICENCES CREO ELEMENTS/PRO PAKET II" u="1"/>
        <s v="M41629 MODELE" u="1"/>
        <s v="M61040 RAYONNAGES DYNAMIQUES POUR CHAINE R984" u="1"/>
        <s v="M81027 CLOISONS PLACO" u="1"/>
        <s v="P0279 PC PORTABLE NC 6230" u="1"/>
        <s v="M41761 SOFTWARE ACQUISITION DONNEES" u="1"/>
        <s v="M81052 CANIVEAU" u="1"/>
        <s v="M20360 ESTRADE EN ALU" u="1"/>
        <s v="M20361 ESTRADE EN ALU" u="1"/>
        <s v="M20362 ESTRADE EN ALU" u="1"/>
        <s v="U0401 PC  WORKSTATION  W 4300" u="1"/>
        <s v="M3890 PASSERELLE POUR TOURELLE R9350" u="1"/>
        <s v="M61536 PLATEFORME AMOVIBLE AVEC ESCALIER" u="1"/>
        <s v="M61537 PLATEFORME AMOVIBLE AVEC ESCALIER" u="1"/>
        <s v="M61538 PLATEFORME AMOVIBLE AVEC ESCALIER" u="1"/>
        <s v="M80425 SUPPORT INDUNORM" u="1"/>
        <s v="M80431 SUPPORT INDUNORM" u="1"/>
        <s v="M80432 SUPPORT INDUNORM" u="1"/>
        <s v="M30137 ENSEMBLE DE LICENCE BAAN" u="1"/>
        <s v="M81025 MAGASIN-CHAUFFAGE-VENTILATION" u="1"/>
        <s v="M61213 MISE EN PLACE DETECTION INCENDIE" u="1"/>
        <s v="M41720 REDUCTEUR HYDRAULIQUE" u="1"/>
        <s v="M30028 MACHINE A LAVER MIELE W5964WPS" u="1"/>
        <s v="M41758 QUANTUMX MODULE CAN" u="1"/>
        <s v="M30289A INSTALLATION SERVICE SECLOGON" u="1"/>
        <s v="M80334 SUPPORTS DE PREMONTAGE DES MOTEURS" u="1"/>
        <s v="M14001 A6 245 CH QUATTRO" u="1"/>
        <s v="M14003 A6 204 CH QUATTRO" u="1"/>
        <s v="P5108 PC PORTABLE 8460 P" u="1"/>
        <s v="P5040 PC HP 8460 P" u="1"/>
        <s v="P5043 PC HP 8460 P" u="1"/>
        <s v="P5046 PC HP 8460 P" u="1"/>
        <s v="P5047 PC HP 8460 P" u="1"/>
        <s v="M41006 BURINEUR PNEUMATIQUE" u="1"/>
        <s v="M61284 CABINE PEINTURE OUVERTE CS40" u="1"/>
        <s v="M41571 OUTILLAGE  PRESSE A CHENILLER" u="1"/>
        <s v="M41593 POMPE SERPILLERE" u="1"/>
        <s v="M4625 ETABLI REGLABLE MH40 2000X800 ATS800" u="1"/>
        <s v="M40292 MODELE MOULE" u="1"/>
        <s v="M40293 MODELE MOULE" u="1"/>
        <s v="M40294 MODELE MOULE" u="1"/>
        <s v="M40295 MODELE MOULE" u="1"/>
        <s v="M40296 MODELE MOULE" u="1"/>
        <s v="M40297 MODELE MOULE" u="1"/>
        <s v="M40298 MODELE MOULE" u="1"/>
        <s v="M61227 SUPPORTS METALLIQUES" u="1"/>
        <s v="I5026 IMPRIMANTE RICOH SP 42100 N" u="1"/>
        <s v="I5027 IMPRIMANTE RICOH SP 42100 N" u="1"/>
        <s v="I5028 IMPRIMANTE RICOH SP 42100 N" u="1"/>
        <s v="I5029 IMPRIMANTE RICOH SP 42100 N" u="1"/>
        <s v="M4492 ESCABEAU" u="1"/>
        <s v="M4230 CONVOYEUR" u="1"/>
        <s v="M80322 CAISSES DE RANGEMENT" u="1"/>
        <s v="M80323 CAISSES DE RANGEMENT" u="1"/>
        <s v="M80391 SUPPORT DE RANGEMENT" u="1"/>
        <s v="U5028 PC HP 8200 SFF" u="1"/>
        <s v="U5029 PC HP 8200 SFF" u="1"/>
        <s v="M21683 IMPRIMANTE LASER" u="1"/>
        <s v="U1000 PC ELITE 8000 SFF" u="1"/>
        <s v="M40405 ENSEMBLE CAPTEUR DE PRESSION 50 BAR" u="1"/>
        <s v="M41550 GABAROT SKD" u="1"/>
        <s v="M4744 CHARGEUR TOPSTART TRI" u="1"/>
        <s v="M40353 CAPTEUR DE DEPLACEMENT" u="1"/>
        <s v="M40354 CAPTEUR DE DEPLACEMENT" u="1"/>
        <s v="M41272 GABARIT R996" u="1"/>
        <s v="M41273 GABARIT R996" u="1"/>
        <s v="M41274 GABARIT R996" u="1"/>
        <s v="M41275 GABARIT R996" u="1"/>
        <s v="U0876 PC HP 8000 SFF" u="1"/>
        <s v="M61039 ENSEMBLE DE RAYONNAGES A TABLETTES" u="1"/>
        <s v="M50200 MACHINE DE TRACAGE  LINELAZER 3400 PEINT" u="1"/>
        <s v="M41446 GROUPE ELECTROGENE" u="1"/>
        <s v="M61104 ENROULEUR ELECTRIQUE" u="1"/>
        <s v="M61105 ENROULEUR ELECTRIQUE" u="1"/>
        <s v="M61106 ENROULEUR ELECTRIQUE" u="1"/>
        <s v="M61107 ENROULEUR ELECTRIQUE" u="1"/>
        <s v="M61108 ENROULEUR ELECTRIQUE" u="1"/>
        <s v="M61181B MATERIEL ELECTRIQUE" u="1"/>
        <s v="M3548 MACHINE A CAFE NESPRESSO CS 220" u="1"/>
        <s v="M41606 BOX DE STOCKAGE AVEC RETENTION" u="1"/>
        <s v="MINING TRANCHE 3 AMENAGEMENT EXT C4 -K" u="1"/>
        <s v="P0657 PC PORTABLE" u="1"/>
        <s v="I5056 IMPRIMANTE MULTIFONCTIONS" u="1"/>
        <s v="MINING TRANCHE 3 BATIMENT SOCIAL C2 -E" u="1"/>
        <s v="U0923 PC 8000 SFF" u="1"/>
        <s v="U0929 PC 8000 SFF" u="1"/>
        <s v="M1444 POSTE TRAVAIL 393" u="1"/>
        <s v="M41499 OUTILLAGE TRAVERSE" u="1"/>
        <s v="M26350 IMPRIMANTE HP LASERJET" u="1"/>
        <s v="M30324 LICENCE LMS VIRTUAL LAB DESKTOP" u="1"/>
        <s v="M30289 LOGICIEL TRACK CONDITION MONITORING" u="1"/>
        <s v="M21793 LOGICIEL ISODRAW4" u="1"/>
        <s v="M41202 GROUPE DE POMPAGE AK0 1.5KW" u="1"/>
        <s v="M25592 VIDEOPROJECTEUR PLUSU5-732H ACW" u="1"/>
        <s v="M9036 REFRIGERATEUR ARMOIRE POS.VENT. 335L" u="1"/>
        <s v="P0500 PC PORTABLE HP 2510P" u="1"/>
        <s v="M41412 SUPPORT POUR OUTILLAGE DE RETOURNEMENT" u="1"/>
        <s v="M41111 OUTILLAGE CHAINE" u="1"/>
        <s v="M41112 OUTILLAGE CHAINE" u="1"/>
        <s v="M41113 OUTILLAGE CHAINE" u="1"/>
        <s v="M41114 OUTILLAGE CHAINE" u="1"/>
        <s v="M61027 POUBELLE INTERIEURE AVEC PASSAGE FOURCHE" u="1"/>
        <s v="M61028 POUBELLE INTERIEURE AVEC PASSAGE FOURCHE" u="1"/>
        <s v="M61029 POUBELLE INTERIEURE AVEC PASSAGE FOURCHE" u="1"/>
        <s v="M61030 POUBELLE INTERIEURE AVEC PASSAGE FOURCHE" u="1"/>
        <s v="M61031 POUBELLE INTERIEURE AVEC PASSAGE FOURCHE" u="1"/>
        <s v="MINING TRANCHE 3 BATIMENT LOGISTIQUE C4 -J" u="1"/>
        <s v="M41726 ASPIRATEUR UNIVERSEL" u="1"/>
        <s v="M41168 CAMERA INFRAROUGE EN LIGNE" u="1"/>
        <s v="M41048 GROUPE MOTO POMPE HYTORC+ FLEXIBLES" u="1"/>
        <s v="M41047 APPAREIL DE MESURE MULTI SYSTEM 5060" u="1"/>
        <s v="M30152 ETAGERE MURALE" u="1"/>
        <s v="M4415 ARMOIRE D'ATELIER GRAND VOLUME" u="1"/>
        <s v="M61007 ARMOIRES GRILLAGEES" u="1"/>
        <s v="M30221 COFFRE FORT SERRURE ELECT" u="1"/>
        <s v="P0341 PC PORTABLE D820 T5500" u="1"/>
        <s v="M41601 PHOTOGRAMMETRIE TRITOP" u="1"/>
        <s v="I5016 IMPRIMANTE RICOH SP4310" u="1"/>
        <s v="M3848 ARMOIRE ATRO" u="1"/>
        <s v="M41282 ETUDE DE GABARIT" u="1"/>
        <s v="M41586 GABARIT DE CONTROLE LONGERON 996" u="1"/>
        <s v="M41587 GABARIT DE CONTROLE LONGERON 996" u="1"/>
        <s v="M41588 GABARIT DE CONTROLE LONGERON 996" u="1"/>
        <s v="M61180 RAYONNAGE A BRAS" u="1"/>
        <s v="M9513 CHARIOT DE RANGEMENTPOUR CLES DE SERRAGE" u="1"/>
        <s v="M9514 CHARIOT DE RANGEMENTPOUR CLES DE SERRAGE" u="1"/>
        <s v="M3717 VIDEO" u="1"/>
        <s v="M4596 ARMOIRE  6050 16 TABLETTES" u="1"/>
        <s v="M4222 OUTIL DE CERCLAGE +CHARGEUR+2BATTERIES" u="1"/>
        <s v="U0528 PC HP WORKSTATION XM 4300 avec moniteur" u="1"/>
        <s v="M61183 CHARIOT SYSTEME" u="1"/>
        <s v="M61184 CHARIOT SYSTEME" u="1"/>
        <s v="M61185 CHARIOT SYSTEME" u="1"/>
        <s v="M61186 CHARIOT SYSTEME" u="1"/>
        <s v="P0283 PC PORTABLE NC 6230" u="1"/>
        <s v="I5064 COPIEUR AFICIO MPC 3003" u="1"/>
        <s v="M26025 LOGICIEL MS PROJECT" u="1"/>
        <s v="M41708 DEROULEUR POUR FLEXIBLE" u="1"/>
        <s v="M4747 CUVE DE RETENTION  1000 L" u="1"/>
        <s v="U0719 PC 7800 SFF" u="1"/>
        <s v="M20302 CHARIOT H50D" u="1"/>
        <s v="I5020 IMPRIMANTE FAX SCANNER" u="1"/>
        <s v="M26211 TABLE DE REUNION ELLIPSE BUROFORM" u="1"/>
        <s v="M80504 SUPPORT INDUNORM" u="1"/>
        <s v="M80505 SUPPORT INDUNORM" u="1"/>
        <s v="M80506 SUPPORT INDUNORM" u="1"/>
        <s v="M61550 CAILLEBOTIS" u="1"/>
        <s v="M61551 CAILLEBOTIS" u="1"/>
        <s v="M61552 CAILLEBOTIS" u="1"/>
        <s v="M61553 CAILLEBOTIS" u="1"/>
        <s v="M41222 VERIN DE PRECHARGE" u="1"/>
        <s v="M41223 VERIN DE PRECHARGE" u="1"/>
        <s v="M41224 VERIN DE PRECHARGE" u="1"/>
        <s v="P0262 PC PORTABLE NC 8430" u="1"/>
        <s v="M4790 CHARIOT A ROULETTES (ROLLWAGEN 12)" u="1"/>
        <s v="M4794 CHARIOT A ROULETTES (ROLLWAGEN 12)" u="1"/>
        <s v="M4795 CHARIOT A ROULETTES (ROLLWAGEN 12)" u="1"/>
        <s v="M4796 CHARIOT A ROULETTES (ROLLWAGEN 12)" u="1"/>
        <s v="M4797 CHARIOT A ROULETTES (ROLLWAGEN 12)" u="1"/>
        <s v="M4798 CHARIOT A ROULETTES (ROLLWAGEN 12)" u="1"/>
        <s v="M4799 CHARIOT A ROULETTES (ROLLWAGEN 12)" u="1"/>
        <s v="M61231 PASSERELLE MOBILE" u="1"/>
        <s v="M30363 TABLETTE MOTION PC" u="1"/>
        <s v="M30452 SERVEUR CONTROLEUR DE DOMAINE ACTIVE DIR" u="1"/>
        <s v="M7967 CLE A CHOCS" u="1"/>
        <s v="M30279 TABLES ARRO PLIANTE" u="1"/>
        <s v="M30280 TABLES ARRO PLIANTE" u="1"/>
        <s v="M30281 TABLES ARRO PLIANTE" u="1"/>
        <s v="M30282 TABLES ARRO PLIANTE" u="1"/>
        <s v="M30283 TABLES ARRO PLIANTE" u="1"/>
        <s v="M30284 TABLES ARRO PLIANTE" u="1"/>
        <s v="M30285 TABLES ARRO PLIANTE" u="1"/>
        <s v="M4187 CHANDELLE LONGERON R9350" u="1"/>
        <s v="M41322 DENT TRANSPARENTE Z100CL" u="1"/>
        <s v="M4630 ETABLI REGLABLE MH40 2000X800 ATS800" u="1"/>
        <s v="M4637 ETABLI REGLABLE MH40 2000X800 ATS800" u="1"/>
        <s v="M9013 SORBONNE A REGISTRE XPX 15023  SIMOUN" u="1"/>
        <s v="M61527 BARRIERES DEMONTABLES" u="1"/>
        <s v="M61545 BARRIERES DEMONTABLES" u="1"/>
        <s v="M41451 PISTOLET COMPTEUR GRACO" u="1"/>
        <s v="M41452 PISTOLET COMPTEUR GRACO" u="1"/>
        <s v="M40330 MODELE MOULE" u="1"/>
        <s v="M40331 MODELE MOULE" u="1"/>
        <s v="M13601 PASSAT BERLINE" u="1"/>
        <s v="P0338 PC PORTABLE  D620 T5500" u="1"/>
        <s v="M4093 APPAREIL DE MESURE" u="1"/>
        <s v="M4094 APPAREIL DE MESURE" u="1"/>
        <s v="M4095 APPAREIL DE MESURE" u="1"/>
        <s v="M4096 APPAREIL DE MESURE" u="1"/>
        <s v="M4097 APPAREIL DE MESURE" u="1"/>
        <s v="M4098 APPAREIL DE MESURE" u="1"/>
        <s v="M4099 APPAREIL DE MESURE" u="1"/>
        <s v="M695701B EQUILIBREURE S REF GLB 20" u="1"/>
        <s v="M30335 TABLEAU BLANC" u="1"/>
        <s v="M30339 TABLEAU BLANC" u="1"/>
        <s v="M61087 PYLONE ECLAIRAGE" u="1"/>
        <s v="I5030 IMPRIMANTE RICOH SP 42100 N" u="1"/>
        <s v="M41672 EQUILIBREUSE DE ROUES" u="1"/>
        <s v="U5033 PC HP 8200 SFF" u="1"/>
        <s v="M30135 MEUBLE RANGEMENT" u="1"/>
        <s v="M4340 CONVOYEUR" u="1"/>
        <s v="M41751 MACHINE DE MARQUAGE CABLE" u="1"/>
        <s v="M81020 CLOISONS BUREAU COC" u="1"/>
        <s v="P0700 PC PORTABLE HP 8440P" u="1"/>
        <s v="P0702 PC PORTABLE HP 8440P" u="1"/>
        <s v="P0704 PC PORTABLE HP 8440P" u="1"/>
        <s v="P0705 PC PORTABLE HP 8440P" u="1"/>
        <s v="P0707 PC PORTABLE HP 8440P" u="1"/>
        <s v="P0709 PC PORTABLE HP 8440P" u="1"/>
        <s v="M41395 MODELE" u="1"/>
        <s v="M4469 NETTOYEUR HTE PRES MOBILE" u="1"/>
        <s v="M30170 LICENCE AUTOCAD LT 2012" u="1"/>
        <s v="M61297 ENROULEUR ELECTRIQUE" u="1"/>
        <s v="M61298 ENROULEUR ELECTRIQUE" u="1"/>
        <s v="M61299 ENROULEUR ELECTRIQUE" u="1"/>
        <s v="M3551 MACHINE A CAFE NESPRESSO CS 220" u="1"/>
        <s v="M3553 MACHINE A CAFE NESPRESSO CS 220" u="1"/>
        <s v="M3555 MACHINE A CAFE NESPRESSO CS 220" u="1"/>
        <s v="M4535 ESCABEAU POWERBACK" u="1"/>
        <s v="P0092 PC PORTABLE NC 6220" u="1"/>
        <s v="P0099 PC PORTABLE NC 6220" u="1"/>
        <s v="M40256 VISSEUSE PNEUMATIQUE PTM 92-2700-B" u="1"/>
        <s v="M41476 MARKETING SUPPORT PLASTIC MODEL Z100CL 1" u="1"/>
        <s v="M41477 MARKETING SUPPORT PLASTIC MODEL Z100CL 1" u="1"/>
        <s v="M41478 MARKETING SUPPORT PLASTIC MODEL Z100CL 1" u="1"/>
        <s v="M41479 MARKETING SUPPORT PLASTIC MODEL Z100CL 1" u="1"/>
        <s v="M41480 MARKETING SUPPORT PLASTIC MODEL Z100CL 1" u="1"/>
        <s v="M41481 MARKETING SUPPORT PLASTIC MODEL Z100CL 1" u="1"/>
        <s v="M41482 MARKETING SUPPORT PLASTIC MODEL Z100CL 1" u="1"/>
        <s v="M41483 MARKETING SUPPORT PLASTIC MODEL Z100CL 1" u="1"/>
        <s v="M41484 MARKETING SUPPORT PLASTIC MODEL Z100CL 1" u="1"/>
        <s v="M41485 MARKETING SUPPORT PLASTIC MODEL Z100CL 1" u="1"/>
        <s v="M61330 HABILLAGE DE LA RAMPE D'ACCES" u="1"/>
        <s v="M61247 BENNE POUR TETE ROTATIVE" u="1"/>
        <s v="M80253 ESCALIER MOBILE 6 MARCHES" u="1"/>
        <s v="M27253B PACK LOGICIEL PRO/ENGINEER+PRO/INTRALINK" u="1"/>
        <s v="I5019A IMPRIMANTE RICOH MPC 3001" u="1"/>
        <s v="I5019B IMPRIMANTE RICOH MPC 3001" u="1"/>
        <s v="M27255B PACK LOGICIEL PRO/MECHANICA" u="1"/>
        <s v="P0608 PC PORTABLE HP 2530P" u="1"/>
        <s v="U0422 PC 7600 SFF" u="1"/>
        <s v="M3249 PLATEAU RORO 60T" u="1"/>
        <s v="M9194 AMOIRE D'ATELIER A RIDEAUX" u="1"/>
        <s v="M61335 FRIGIDAIRE INTEGRABLE" u="1"/>
        <s v="M61336 FRIGIDAIRE INTEGRABLE" u="1"/>
        <s v="M61337 FRIGIDAIRE INTEGRABLE" u="1"/>
        <s v="M61338 FRIGIDAIRE INTEGRABLE" u="1"/>
        <s v="M61339 FRIGIDAIRE INTEGRABLE" u="1"/>
        <s v="M61340 FRIGIDAIRE INTEGRABLE" u="1"/>
        <s v="M61341 FRIGIDAIRE INTEGRABLE" u="1"/>
        <s v="M61342 FRIGIDAIRE INTEGRABLE" u="1"/>
        <s v="M61343 FRIGIDAIRE INTEGRABLE" u="1"/>
        <s v="M61344 FRIGIDAIRE INTEGRABLE" u="1"/>
        <s v="M61345 FRIGIDAIRE INTEGRABLE" u="1"/>
        <s v="I0004 IMPRIMANTE LSERJET 4300TN" u="1"/>
        <s v="M41695 SKINFOLIE 50 X70" u="1"/>
        <s v="M50007 PALONNIER A PALAN" u="1"/>
        <s v="M40021 GROUPE DE FILTRATION  'OPCOM 61'" u="1"/>
        <s v="M61219 BAC DE RETENTION" u="1"/>
        <s v="M61220 BAC DE RETENTION" u="1"/>
        <s v="M61221 BAC DE RETENTION" u="1"/>
        <s v="M3712 ROLLTRAILER 40' 60T" u="1"/>
        <s v="M3713 ROLLTRAILER 40' 60T" u="1"/>
        <s v="M3718 ROLLTRAILER 40' 60T" u="1"/>
        <s v="M23205 ARMOIRE MURALE+REHAUSSE+SEPARATION" u="1"/>
        <s v="M23206 ARMOIRE MURALE+REHAUSSE+SEPARATION" u="1"/>
        <s v="M23207 ARMOIRE MURALE+REHAUSSE+SEPARATION" u="1"/>
        <s v="M23208 ARMOIRE MURALE+REHAUSSE+SEPARATION" u="1"/>
        <s v="M23209 ARMOIRE MURALE+REHAUSSE+SEPARATION" u="1"/>
        <s v="M23213 ARMOIRE MURALE+REHAUSSE+SEPARATION" u="1"/>
        <s v="M23214 ARMOIRE MURALE+REHAUSSE+SEPARATION" u="1"/>
        <s v="M23219 ARMOIRE MURALE+REHAUSSE+SEPARATION" u="1"/>
        <s v="M23220 ARMOIRE MURALE+REHAUSSE+SEPARATION" u="1"/>
        <s v="M23221 ARMOIRE MURALE+REHAUSSE+SEPARATION" u="1"/>
        <s v="M23222 ARMOIRE MURALE+REHAUSSE+SEPARATION" u="1"/>
        <s v="M23224 ARMOIRE MURALE+REHAUSSE+SEPARATION" u="1"/>
        <s v="M23227 ARMOIRE MURALE+REHAUSSE+SEPARATION" u="1"/>
        <s v="M30337 AUDIO SIGNAL SWITCH XGA" u="1"/>
        <s v="M30338 AUDIO SIGNAL SWITCH XGA" u="1"/>
        <s v="M40096 MODELE MOULE POUR PALIER 10091354" u="1"/>
        <s v="M61528 CLOISON EN 3 PANNEAUX" u="1"/>
        <s v="U0156 PC DC 7100 CMT" u="1"/>
        <s v="U0998 PC ELITE 8000 SFF" u="1"/>
        <s v="U1081 PC 8000 ELITE SFF" u="1"/>
        <s v="U1082 PC 8000 ELITE SFF" u="1"/>
        <s v="U1083 PC 8000 ELITE SFF" u="1"/>
        <s v="M13640 AUDI A6 AVT V6 3TDI" u="1"/>
        <s v="M25954 IMPRIMANTE" u="1"/>
        <s v="M4755 CASQUE ANTIBRUIT" u="1"/>
        <s v="M41393 MODELE" u="1"/>
        <s v="M80251A CONTENEUR &quot;20&quot;" u="1"/>
        <s v="U1119 PC HP 8000 SFF" u="1"/>
        <s v="M26127 LOGICIEL LIDOS" u="1"/>
        <s v="M41493 POSTE DE TRAVAIL PC STATIONNAIRE" u="1"/>
        <s v="M3962 MESUREUR D'EPAISSEUR PAR ULTRASONS" u="1"/>
        <s v="M4478 ETABLI ROULANT REF. 920 339 90" u="1"/>
        <s v="P0588 PC HP ELITEBOOK 6930P" u="1"/>
        <s v="P0589 PC HP ELITEBOOK 6930P" u="1"/>
        <s v="M41690 APPAREIL DE MESUIRE MX1615B-R" u="1"/>
        <s v="M3844 SUPPORT RESERVOIR CARBURANT R 9250" u="1"/>
        <s v="M3845 SUPPORT RESERVOIR CARBURANT R 9250" u="1"/>
        <s v="M41633 MODELE" u="1"/>
        <s v="M3680 SOFA CANAPE" u="1"/>
        <s v="P0294 PC PORTABLE NC 6230" u="1"/>
        <s v="M41696 MESURE DES VIBRATIONS" u="1"/>
        <s v="M41697 MESURE DES VIBRATIONS" u="1"/>
        <s v="M4757 ARMOIRE IGNIFUGE PAPIER" u="1"/>
        <s v="M27254B PACK LOGICIEL EDUCATION" u="1"/>
        <s v="MODELE CROCHETS " u="1"/>
        <s v="U0722 PC 7800 SFF" u="1"/>
        <s v="U0723 PC 7800 SFF" u="1"/>
        <s v="U0729 PC 7800 SFF" u="1"/>
        <s v="U0852 PC HP DC 7900SFF" u="1"/>
        <s v="U0853 PC HP DC 7900SFF" u="1"/>
        <s v="U0854 PC HP DC 7900SFF" u="1"/>
        <s v="U0855 PC HP DC 7900SFF" u="1"/>
        <s v="U0856 PC HP DC 7900SFF" u="1"/>
        <s v="U0858 PC HP DC 7900SFF" u="1"/>
        <s v="U0733 PC 7800 SFF + CARTE VIDEO SUPPL" u="1"/>
        <s v="U0734 PC 7800 SFF + CARTE VIDEO SUPPL" u="1"/>
        <s v="M3608 FOURCHE DE LEVAGE TKH 2. VHS" u="1"/>
        <s v="M3609 FOURCHE DE LEVAGE TKH 2. VHS" u="1"/>
        <s v="M3838 MODULE BUREAU LOCAL SERV.ESSAI" u="1"/>
        <s v="P0466 PC PORTABLE DELL D630 INTEL CORE 2 DUO" u="1"/>
        <s v="M41704 DEVIDOIR DE CABLES" u="1"/>
        <s v="M41705 DEVIDOIR DE CABLES" u="1"/>
        <s v="M41706 DEVIDOIR DE CABLES" u="1"/>
        <s v="M30396 LOGICIEL DIADEM ADVANCED EDITION" u="1"/>
        <s v="M61243 ETAGE A PALETTE" u="1"/>
        <s v="M30342 LICENCE CREO ELEMENTS" u="1"/>
        <s v="M30343 LICENCE CREO ELEMENTS" u="1"/>
        <s v="M30344 LICENCE CREO ELEMENTS" u="1"/>
        <s v="M4190 CHANDELLE LONGERON R9350" u="1"/>
        <s v="M4191 CHANDELLE LONGERON R9350" u="1"/>
        <s v="M4192 CHANDELLE LONGERON R9350" u="1"/>
        <s v="M61188 ESCABEAUX MOBILE" u="1"/>
        <s v="M61189 ESCABEAUX MOBILE" u="1"/>
        <s v="M61190 ESCABEAUX MOBILE" u="1"/>
        <s v="M3608 BUREAU COMPLET 200X100" u="1"/>
        <s v="M3609 BUREAU COMPLET 200X100" u="1"/>
        <s v="M40477 BOULONNEUSE 1&quot;S/N 2940-1" u="1"/>
        <s v="M4640 ETABLI REGLABLE MH40 2000X800 ATS800" u="1"/>
        <s v="M4649 ETABLI REGLABLE MH40 2000X800 ATS800" u="1"/>
        <s v="M41741 SCIE A FLEXIBLE HYDRAULIQUE" u="1"/>
        <s v="M40439 MODELE MOULE" u="1"/>
        <s v="M40475 MODELE MOULE" u="1"/>
        <s v="M40491 MODELE MOULE" u="1"/>
        <s v="M3703 BUREAU COMPLET 200X100" u="1"/>
        <s v="M3704 BUREAU COMPLET 200X100" u="1"/>
        <s v="M20484 RALLONGES DE FOURCHE DURWEN" u="1"/>
        <s v="M20485 RALLONGES DE FOURCHE DURWEN" u="1"/>
        <s v="M30332 AUDIO SIGNAL SWITCH XFA" u="1"/>
        <s v="M30333 AUDIO SIGNAL SWITCH XFA" u="1"/>
        <s v="M30334 AUDIO SIGNAL SWITCH XFA" u="1"/>
        <s v="M4342 CONVOYEUR" u="1"/>
        <s v="U5045 PC HP 8200 SFF" u="1"/>
        <s v="U1025 PC ELITE 8000 SFF" u="1"/>
        <s v="M4720 TRANSPAL-MANUEL VB" u="1"/>
        <s v="M30369 LICENCE VEHICLE NETWORK TOOLBOX VNALL" u="1"/>
        <s v="M30370 LICENCE VEHICLE NETWORK TOOLBOX VNALL" u="1"/>
        <s v="M61153 PANNEAUX DIRECTIONNELS" u="1"/>
        <s v="U5141 PC HP 8200 SFF" u="1"/>
        <s v="U5145 PC HP 8200 SFF" u="1"/>
        <s v="U5146 PC HP 8200 SFF" u="1"/>
        <s v="U5147 PC HP 8200 SFF" u="1"/>
        <s v="U5148 PC HP 8200 SFF" u="1"/>
        <s v="M81002 CLOISON &quot;MEISTERBURO&quot;" u="1"/>
        <s v="M80408 SUPPORT COMMUNICATION+ INFO" u="1"/>
        <s v="P0710 PC PORTABLE HP 8440P" u="1"/>
        <s v="P0711 PC PORTABLE HP 8440P" u="1"/>
        <s v="P0717 PC PORTABLE HP 8440P" u="1"/>
        <s v="P0718 PC PORTABLE HP 8440P" u="1"/>
        <s v="P0719 PC PORTABLE HP 8440P" u="1"/>
        <s v="M41458 KOBA COFFRET BOIS" u="1"/>
        <s v="P0636 PC PORTALBE HP 8400P" u="1"/>
        <s v="P0637 PC PORTALBE HP 8400P" u="1"/>
        <s v="P0638 PC PORTALBE HP 8400P" u="1"/>
        <s v="P0639 PC PORTALBE HP 8400P" u="1"/>
        <s v="M41391 MODELE" u="1"/>
        <s v="M61300 ENROULEUR ELECTRIQUE" u="1"/>
        <s v="M61301 ENROULEUR ELECTRIQUE" u="1"/>
        <s v="M41665 REGLOPHARE DOUBLE LASER" u="1"/>
        <s v="M3560 MACHINE A CAFE NESPRESSO CS 220" u="1"/>
        <s v="I5063 IMPRIMANTE MULTIFONCTION AFICIO MPC 3003" u="1"/>
        <s v="M50059 ROLLTRAILER 40' /60 T" u="1"/>
        <s v="M50060 ROLLTRAILER 40' /60 T" u="1"/>
        <s v="M50061 ROLLTRAILER 40' /60 T" u="1"/>
        <s v="M3778 ARMOIRE A OUTILS" u="1"/>
        <s v="M3615 ROLLTRAILER  - 60 T" u="1"/>
        <s v="M61482 BAC DE RETENTION A REHAUSSE 1GRV" u="1"/>
        <s v="M3617 ROLLTRAILER 20' - 30 T" u="1"/>
        <s v="M1346 PLAN DE TRAVAIL ELLIPSE" u="1"/>
        <s v="I0109 IMPRIMANTE HP LASERJET 2420N" u="1"/>
        <s v="P5211 PC HP ZBOOK 15 MOBILE WORKSTATION" u="1"/>
        <s v="P5217 PC HP ZBOOK 15 MOBILE WORKSTATION" u="1"/>
        <s v="M41506 MONITEUR OPTI OPTICAL" u="1"/>
        <s v="M41507 MONITEUR OPTI OPTICAL" u="1"/>
        <s v="M41508 MONITEUR OPTI OPTICAL" u="1"/>
        <s v="M41509 MONITEUR OPTI OPTICAL" u="1"/>
        <s v="M41510 MONITEUR OPTI OPTICAL" u="1"/>
        <s v="M30255 LICENCE AUTOCAD LT 2013" u="1"/>
        <s v="M9542 ESCABEAU" u="1"/>
        <s v="P0779 PC PORTABLE" u="1"/>
        <s v="U0849 PC 8000 SFF" u="1"/>
        <s v="M61559 PASSERELLE PEINTE" u="1"/>
        <s v="M37030 CHARIOT ELEVATEUR H 80  900D" u="1"/>
        <s v="M50083 BRAS DE MANUTENTION P. VISSEUSE DISTRIBU" u="1"/>
        <s v="M23186 VIDEOPROJECTEUR KINDERMANN" u="1"/>
        <s v="I0127 IMPRIMANTE HP LASERJET 4250N" u="1"/>
        <s v="U0943 PC 8000 SFF" u="1"/>
        <s v="M61497 PROTECTION INCENDIE" u="1"/>
        <s v="M80332 SUPPORTS DE PREMONTAGE RESERVOIRS HYDR." u="1"/>
        <s v="M80333 SUPPORTS DE PREMONTAGE RESERVOIRS HYDR." u="1"/>
        <s v="M61176 ARMOIRE HAUTE" u="1"/>
        <s v="M61177 ARMOIRE HAUTE" u="1"/>
        <s v="M25213B LOGICIEL  DDC DDDL" u="1"/>
        <s v="M25213C LOGICIEL  DDC DDDL" u="1"/>
        <s v="I5074 PHOTOCOPIEUR MPC 2003" u="1"/>
        <s v="M61281I EXTRACTEUR DE FUMEE" u="1"/>
        <s v="P5216 TABLETTE MICROSOFT PRO3" u="1"/>
        <s v="U0653 PC XW 4400" u="1"/>
        <s v="U0654 PC XW 4400" u="1"/>
        <s v="U0656 PC XW 4400" u="1"/>
        <s v="U0657 PC XW 4400" u="1"/>
        <s v="U0658 PC XW 4400" u="1"/>
        <s v="U0659 PC XW 4400" u="1"/>
        <s v="M3254 ARMOIRE 300X100X50" u="1"/>
        <s v="M3255 ARMOIRE 300X100X50" u="1"/>
        <s v="M3256 ARMOIRE 300X100X50" u="1"/>
        <s v="M3258 ARMOIRE 300X100X50" u="1"/>
        <s v="M3259 ARMOIRE 300X100X50" u="1"/>
        <s v="U0433 PC 7600 SFF" u="1"/>
        <s v="U0439 PC 7600 SFF" u="1"/>
        <s v="M4546 PASSERELLE POUR TOURELLE R9350" u="1"/>
        <s v="M3525 TABLE BE FREE LOUNGE HAUTE" u="1"/>
        <s v="M3526 TABLE BE FREE LOUNGE HAUTE" u="1"/>
        <s v="M3528 TABLE BE FREE LOUNGE HAUTE" u="1"/>
        <s v="I0338 IMPRIMANTE MULTIFONCTION RICOH" u="1"/>
        <s v="M4327 CONVOYEUR" u="1"/>
        <s v="M61148 PORTE COUPE FEU" u="1"/>
        <s v="M41787 REFROIDISSEUR CARBURANT" u="1"/>
        <s v="I0157 PHOTOCOPIEUR RICOH aficio 3025" u="1"/>
        <s v="M61494 ARMOIRE HAUTE A COMPARTIMENTS" u="1"/>
        <s v="M61495 ARMOIRE HAUTE A COMPARTIMENTS" u="1"/>
        <s v="BATIMENT JUNG CHAUFFAGE CLIM VMC DESENBUMAGE" u="1"/>
        <s v="M61094 STORES A BANDES VERTICALES" u="1"/>
        <s v="M61095 STORES A BANDES VERTICALES" u="1"/>
        <s v="M41657 MODELE R996B" u="1"/>
        <s v="M41196 GABARIT-KIT DE TRANSPORT" u="1"/>
        <s v="M27326 SIEGE DE TRAVAIL CUIR NOIR" u="1"/>
        <s v="U1021 PC HP 8000 SFF" u="1"/>
        <s v="M50145 CHARIOT ALU AVEC PL ANTI-DERAPANT" u="1"/>
        <s v="M41430 AMPLIFICATEUR DE MESURE 16 VOIES" u="1"/>
        <s v="U1121 PC HP 8000 SFF" u="1"/>
        <s v="U1123 PC HP 8000 SFF" u="1"/>
        <s v="U1124 PC HP 8000 SFF" u="1"/>
        <s v="U1126 PC HP 8000 SFF" u="1"/>
        <s v="U5063 PC 8200 SFF FRANCAIS" u="1"/>
        <s v="U5068 PC 8200 SFF FRANCAIS" u="1"/>
        <s v="P5138 PC PORTABLE HP 8470P FRANCAIS" u="1"/>
        <s v="P5139 PC PORTABLE HP 8470P FRANCAIS" u="1"/>
        <s v="M41680 BOITIER ACQUISITION DE MESURES" u="1"/>
        <s v="M41092 BANC DE TEST CABINE R9800" u="1"/>
        <s v="M40119 MESUREUR D'EPAISSEUR A ULTRASON" u="1"/>
        <s v="M1439 ARMOIRE + 1 PETITE ARMOIRE" u="1"/>
        <s v="M4483 ETABLI ROULANT REF. 920 339 90" u="1"/>
        <s v="M27013A LOGICIEL KEIL REALVIEW MICROCONTROLLER" u="1"/>
        <s v="M61302 RAYONNAGE CANTILEVER AVEC RAILS A GALETS" u="1"/>
        <s v="M41627 OSCILLOSCOPE NUMERIQUE MIXTE" u="1"/>
        <s v="M30291 FOURNITURE ECRANS LED46 SAMSUNG HG46EA59" u="1"/>
        <s v="M30292 FOURNITURE ECRANS LED46 SAMSUNG HG46EA59" u="1"/>
        <s v="P0591 PC HP ELITEBOOK 6930P" u="1"/>
        <s v="M25053 BUREAU COMPLET ADAGIO" u="1"/>
        <s v="M25074 BUREAU COMPLET ADAGIO" u="1"/>
        <s v="M26022 BUREAU COMPLET ADAGIO" u="1"/>
        <s v="M22285 ARMOIRES (GRANDE+PETITE)X2" u="1"/>
        <s v="M50138 PALONNIER MONOPOUTRE REGLAGLE CMU 12T" u="1"/>
        <s v="U0860 PC HP DC 7900SFF" u="1"/>
        <s v="U0862 PC HP DC 7900SFF" u="1"/>
        <s v="U0864 PC HP DC 7900SFF" u="1"/>
        <s v="U0865 PC HP DC 7900SFF" u="1"/>
        <s v="U0866 PC HP DC 7900SFF" u="1"/>
        <s v="M2049 PAIRE DE DIABLE ELEVATEUR REF.977617" u="1"/>
        <s v="M27015 BUREAU COMPLET ADAGIO" u="1"/>
        <s v="M27016 BUREAU COMPLET ADAGIO" u="1"/>
        <s v="M27020 BUREAU COMPLET ADAGIO" u="1"/>
        <s v="M27021 BUREAU COMPLET ADAGIO" u="1"/>
        <s v="M61662 BARRIERE EXTERIEURES" u="1"/>
        <s v="M3610 FOURCHE DE LEVAGE TKH 2. VHS" u="1"/>
        <s v="M5842 POMPE INCORPOREE MOKLOS" u="1"/>
        <s v="I5059 SCANNER POUR IMPRIMANTE" u="1"/>
        <s v="M41003 CAR BOOSTER 12/24B 1520A." u="1"/>
        <s v="U0785 PC HP DC7900 CMT" u="1"/>
        <s v="M61473 CLOISONS + PORTE" u="1"/>
        <s v="M61474 CLOISONS + PORTE" u="1"/>
        <s v="M61475 CLOISONS + PORTE" u="1"/>
        <s v="M61476 CLOISONS + PORTE" u="1"/>
        <s v="M61477 CLOISONS + PORTE" u="1"/>
        <s v="M4498 ESCABEAU" u="1"/>
        <s v="M40305 MODELE MOULE N°PIECE 10377176" u="1"/>
        <s v="C5091 TABLETTES" u="1"/>
        <s v="M40554 MODELE MOULE" u="1"/>
        <s v="M40555 MODELE MOULE" u="1"/>
        <s v="M8711 ESTRADE EN ALU" u="1"/>
        <s v="M20394 ENSEMBLE DE CONVOYEURS" u="1"/>
        <s v="M41781 VISIOTEST CAMPITEST ESSILOR" u="1"/>
        <s v="M7797 ENSEMBLE CLE HYDR. ET DOU" u="1"/>
        <s v="M41784 CAPTEUR DE POSITION A CABLE" u="1"/>
        <s v="M41785 CAPTEUR DE POSITION A CABLE" u="1"/>
        <s v="M41551 MAT TELESCOPIQUE AVEC TREPIED" u="1"/>
        <s v="M41552 MAT TELESCOPIQUE AVEC TREPIED" u="1"/>
        <s v="U0507 PC COMPAQ DC 7600" u="1"/>
        <s v="P5093 PC PORTABLE 8460P" u="1"/>
        <s v="P5094 PC PORTABLE 8460P" u="1"/>
        <s v="P5095 PC PORTABLE 8460P" u="1"/>
        <s v="P5096 PC PORTABLE 8460P" u="1"/>
        <s v="P5097 PC PORTABLE 8460P" u="1"/>
        <s v="P5098 PC PORTABLE 8460P" u="1"/>
        <s v="P5099 PC PORTABLE 8460P" u="1"/>
        <s v="M25801 BUREAU COMPLET BUROFORM" u="1"/>
        <s v="U5233 PC FIXE 3 D HP Z420" u="1"/>
        <s v="M4594 ARMOIRE DE RANGEMENT" u="1"/>
        <s v="P0720 PC PORTABLE HP 8440P" u="1"/>
        <s v="M30278 LICENCE DESING MODELER PAID UP" u="1"/>
        <s v="M4707 MODELE MOULES (LONGERONS PROJET 986)" u="1"/>
        <s v="M41595 MODELE" u="1"/>
        <s v="P5091 PC PORTABLE BE 3D" u="1"/>
        <s v="P0640 PC PORTALBE HP 8400P" u="1"/>
        <s v="P0641 PC PORTABLE HP 8400P" u="1"/>
        <s v="P0643 PC PORTALBE HP 8400P" u="1"/>
        <s v="P0644 PC PORTALBE HP 8400P" u="1"/>
        <s v="M41681 CAPTEUR DE DEPLACEMENT" u="1"/>
        <s v="M41682 CAPTEUR DE DEPLACEMENT" u="1"/>
        <s v="M41683 CAPTEUR DE DEPLACEMENT" u="1"/>
        <s v="M41684 CAPTEUR DE DEPLACEMENT" u="1"/>
        <s v="M41685 CAPTEUR DE DEPLACEMENT" u="1"/>
        <s v="M41686 CAPTEUR DE DEPLACEMENT" u="1"/>
        <s v="M50123 FOURCHE GAUCHE COMPLETE" u="1"/>
        <s v="M50124 FOURCHE DROITE COMPLETE" u="1"/>
        <s v="M41134 APPAREIL POUR BANDE PLASTIQUE" u="1"/>
        <s v="M30375 LICENCE SIMULINK" u="1"/>
        <s v="I5060 IMPRIMANTE MPC 2050" u="1"/>
        <s v="M9017 SUPPORT TRAPPE 9250" u="1"/>
        <s v="M9018 SUPPORT TRAPPE 9250" u="1"/>
        <s v="M9019 SUPPORT TRAPPE 9250" u="1"/>
        <s v="M61248 CONTENEUR 12 M A 3 NIVEAUS" u="1"/>
        <s v="M41388 MODELE POUR CONSOLE" u="1"/>
        <s v="M20348 GERBEUR ELECTRIQUE 1.6T" u="1"/>
        <s v="M20349 GERBEUR ELECTRIQUE 1.6T" u="1"/>
        <s v="M20350 GERBEUR ELECTRIQUE 1.6T" u="1"/>
        <s v="MINING TRANCHE 3 AMENAGEMENT EXT C1 -B" u="1"/>
        <s v="M41731 MODELE" u="1"/>
        <s v="M40445 POSTE DE SOUDURE MASTER MLS 2500" u="1"/>
        <s v="P0780 PC PORTABLE" u="1"/>
        <s v="P0781 PC PORTABLE" u="1"/>
        <s v="U0851 PC 8000 SFF" u="1"/>
        <s v="U0337 PC STANDARD DC7600 SFF" u="1"/>
        <s v="M4650 BLOC ATEVE D'INTERIEUR 4X2M" u="1"/>
        <s v="M4659 BLOC ATEVE D'INTERIEUR 4X2M" u="1"/>
        <s v="M4497 ECHELLE" u="1"/>
        <s v="U0506 PC COMPAQ DS 7600" u="1"/>
        <s v="M30445 E3.3DROUTINGBRIDGE PROE XML INTERFACE" u="1"/>
        <s v="P5110 PC PORTABLE" u="1"/>
        <s v="M1410 ARMOIRE DE RANGEMENT" u="1"/>
        <s v="M7788 DREHMOMENTAUTOMAT MAX: .2" u="1"/>
        <s v="M20182 CHARIOT FRONTAL DIESEL H80/900D" u="1"/>
        <s v="M50122A VIREUR POUR PREMONTAGE POMPES HYDRAULIQU" u="1"/>
        <s v="M61065A EXTENSION BUREAU D'ATELIER" u="1"/>
        <s v="M4684 BALANCE COMPTEUSE PRECISA IBK 1800G" u="1"/>
        <s v="U0457 PC XW 4300" u="1"/>
        <s v="U0458 PC XW 4300" u="1"/>
        <s v="M61310 SALLE SIMULATEUR" u="1"/>
        <s v="M30325 COFFRE FORT ACIER" u="1"/>
        <s v="M41423 FRAIS DE MODELE LEITRAG" u="1"/>
        <s v="P0387 PC PORTABLE D630+VALISETTE" u="1"/>
        <s v="M41698 PATTERN EQUIPMENT GET LIEBHERR" u="1"/>
        <s v="M4499 ESCABEAU" u="1"/>
        <s v="U0660 PC XW 4400" u="1"/>
        <s v="M3260 ARMOIRE 300X100X50" u="1"/>
        <s v="M30383 AUDIO SIGNAL SWITCH" u="1"/>
        <s v="C5092 TABLETTES" u="1"/>
        <s v="U0445 PC 7600 SFF" u="1"/>
        <s v="U0448 PC 7600 SFF" u="1"/>
        <s v="M41278 DEBIMETRE AIC FS20HR" u="1"/>
        <s v="M3531 TABLE BE FREE LOUNGE HAUTE" u="1"/>
        <s v="M3532 TABLE BE FREE LOUNGE HAUTE" u="1"/>
        <s v="M3533 TABLE BE FREE LOUNGE HAUTE" u="1"/>
        <s v="M40306 MODELE MOULE TUBULURE ASPIRATION" u="1"/>
        <s v="M4312 ETABLI MOBILE" u="1"/>
        <s v="M61122 STORES A BANDES VERTICALES" u="1"/>
        <s v="M61123 STORES A BANDES VERTICALES" u="1"/>
        <s v="M30329 REMPLACEMENT DE NOEUDS CLUSTER VMARE" u="1"/>
        <s v="M30271 BUREAU REGLAGLE" u="1"/>
        <s v="M30160 TERMINAUX EMBARQUES VC5090+LECTEURS CAB" u="1"/>
        <s v="M30161 TERMINAUX EMBARQUES VC5090+LECTEURS CAB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435">
  <r>
    <x v="0"/>
    <n v="23482"/>
    <s v="M30463"/>
    <s v="LOGICIEL LMS VIRTUAL LAB FLOATING SUPPL"/>
    <n v="16789.759999999998"/>
    <x v="0"/>
    <n v="245.33"/>
    <x v="0"/>
  </r>
  <r>
    <x v="0"/>
    <n v="23482"/>
    <s v="M30463"/>
    <s v="LOGICIEL LMS VIRTUAL LAB FLOATING SUPPL"/>
    <n v="16789.759999999998"/>
    <x v="1"/>
    <n v="735.99"/>
    <x v="0"/>
  </r>
  <r>
    <x v="0"/>
    <n v="23483"/>
    <s v="M30464"/>
    <s v="LOGICIEL LMS VIRTUAL LAB FLOATING SUPPL"/>
    <n v="16789.759999999998"/>
    <x v="0"/>
    <n v="245.33"/>
    <x v="1"/>
  </r>
  <r>
    <x v="0"/>
    <n v="23483"/>
    <s v="M30464"/>
    <s v="LOGICIEL LMS VIRTUAL LAB FLOATING SUPPL"/>
    <n v="16789.759999999998"/>
    <x v="1"/>
    <n v="735.99"/>
    <x v="1"/>
  </r>
  <r>
    <x v="1"/>
    <n v="22303"/>
    <s v="M61303"/>
    <s v="GRILLAGE ANTICHUTE SUR"/>
    <n v="21820"/>
    <x v="0"/>
    <n v="541.02"/>
    <x v="2"/>
  </r>
  <r>
    <x v="1"/>
    <n v="22980"/>
    <s v="M61513"/>
    <s v="CLOTURE MOBILE DE CHANTIER AVEC PLOTS"/>
    <n v="3042"/>
    <x v="1"/>
    <n v="150.85"/>
    <x v="3"/>
  </r>
  <r>
    <x v="1"/>
    <n v="23032"/>
    <s v="M81056"/>
    <s v="ZONE DE LAVAGE"/>
    <n v="2245"/>
    <x v="0"/>
    <n v="55.66"/>
    <x v="4"/>
  </r>
  <r>
    <x v="1"/>
    <n v="23032"/>
    <s v="M81056"/>
    <s v="ZONE DE LAVAGE"/>
    <n v="2245"/>
    <x v="1"/>
    <n v="111.33"/>
    <x v="4"/>
  </r>
  <r>
    <x v="2"/>
    <n v="19602"/>
    <s v="MNING TRANCHE 3"/>
    <s v="BATIMENT ADMINISTRATIF C1 -A"/>
    <n v="16000"/>
    <x v="1"/>
    <n v="396.71"/>
    <x v="5"/>
  </r>
  <r>
    <x v="2"/>
    <n v="21421"/>
    <s v="M61245"/>
    <s v="RIDEAUX BAT ADMINISTRATIF"/>
    <n v="42288.14"/>
    <x v="0"/>
    <n v="1497.91"/>
    <x v="6"/>
  </r>
  <r>
    <x v="2"/>
    <n v="21421"/>
    <s v="M61245"/>
    <s v="RIDEAUX BAT ADMINISTRATIF"/>
    <n v="42288.14"/>
    <x v="1"/>
    <n v="2097.0300000000002"/>
    <x v="6"/>
  </r>
  <r>
    <x v="2"/>
    <n v="22226"/>
    <s v="M61245B"/>
    <s v="RIDEAUX BAT ADMINISTRATIF"/>
    <n v="131305.29"/>
    <x v="0"/>
    <n v="4651.03"/>
    <x v="7"/>
  </r>
  <r>
    <x v="2"/>
    <n v="22226"/>
    <s v="M61245B"/>
    <s v="RIDEAUX BAT ADMINISTRATIF"/>
    <n v="131305.29"/>
    <x v="1"/>
    <n v="6511.3"/>
    <x v="7"/>
  </r>
  <r>
    <x v="3"/>
    <n v="17985"/>
    <s v="MINING TRANCHE 3"/>
    <s v="BATIMENT SOCIAL C5 -M"/>
    <n v="5634.3"/>
    <x v="0"/>
    <n v="199.58"/>
    <x v="8"/>
  </r>
  <r>
    <x v="3"/>
    <n v="17985"/>
    <s v="MINING TRANCHE 3"/>
    <s v="BATIMENT SOCIAL C5 -M"/>
    <n v="5634.3"/>
    <x v="1"/>
    <n v="279.39999999999998"/>
    <x v="8"/>
  </r>
  <r>
    <x v="3"/>
    <n v="19447"/>
    <s v="MINING TRANCHE 3"/>
    <s v="BATIMENT SOCIAL C4 -K"/>
    <n v="18500"/>
    <x v="1"/>
    <n v="917.4"/>
    <x v="9"/>
  </r>
  <r>
    <x v="3"/>
    <n v="19606"/>
    <s v="MINING TRANCHE 3"/>
    <s v="BATIMENT SOCIAL C1 -B"/>
    <n v="1110.8900000000001"/>
    <x v="0"/>
    <n v="13.77"/>
    <x v="10"/>
  </r>
  <r>
    <x v="3"/>
    <n v="19606"/>
    <s v="MINING TRANCHE 3"/>
    <s v="BATIMENT SOCIAL C1 -B"/>
    <n v="1110.8900000000001"/>
    <x v="1"/>
    <n v="27.54"/>
    <x v="10"/>
  </r>
  <r>
    <x v="4"/>
    <n v="22592"/>
    <s v="M61456"/>
    <s v="CONTROLE PORTE FACADE EST"/>
    <n v="13975.09"/>
    <x v="1"/>
    <n v="346.5"/>
    <x v="11"/>
  </r>
  <r>
    <x v="4"/>
    <n v="23031"/>
    <s v="M81061"/>
    <s v="AMELIORATION ENTREE MARCHANDISES"/>
    <n v="10634.05"/>
    <x v="1"/>
    <n v="263.66000000000003"/>
    <x v="12"/>
  </r>
  <r>
    <x v="4"/>
    <n v="23067"/>
    <s v="M61324A"/>
    <s v="ETANCHEITE TOITURE"/>
    <n v="3879.49"/>
    <x v="0"/>
    <n v="137.41999999999999"/>
    <x v="13"/>
  </r>
  <r>
    <x v="4"/>
    <n v="23067"/>
    <s v="M61324A"/>
    <s v="ETANCHEITE TOITURE"/>
    <n v="3879.49"/>
    <x v="1"/>
    <n v="488.95"/>
    <x v="13"/>
  </r>
  <r>
    <x v="4"/>
    <n v="23089"/>
    <s v="M81058"/>
    <s v="PORTE METALLIQUE COUPE FEU AVEC OCCULUS"/>
    <n v="1118.83"/>
    <x v="0"/>
    <n v="39.630000000000003"/>
    <x v="14"/>
  </r>
  <r>
    <x v="4"/>
    <n v="23089"/>
    <s v="M81058"/>
    <s v="PORTE METALLIQUE COUPE FEU AVEC OCCULUS"/>
    <n v="1118.83"/>
    <x v="1"/>
    <n v="146.32"/>
    <x v="14"/>
  </r>
  <r>
    <x v="5"/>
    <n v="21983"/>
    <s v="M50112"/>
    <s v="GRUE VELOCIPEDES"/>
    <n v="36565.5"/>
    <x v="1"/>
    <n v="3283.1"/>
    <x v="15"/>
  </r>
  <r>
    <x v="5"/>
    <n v="21984"/>
    <s v="M50113"/>
    <s v="GRUES VELOCIPEDES"/>
    <n v="36566"/>
    <x v="0"/>
    <n v="1619.07"/>
    <x v="16"/>
  </r>
  <r>
    <x v="5"/>
    <n v="21984"/>
    <s v="M50113"/>
    <s v="GRUES VELOCIPEDES"/>
    <n v="36566"/>
    <x v="1"/>
    <n v="3283.14"/>
    <x v="16"/>
  </r>
  <r>
    <x v="6"/>
    <n v="23084"/>
    <s v="M41655"/>
    <s v="GABARIT CAISSON RADIATEUR EAU"/>
    <n v="995"/>
    <x v="1"/>
    <n v="246.71"/>
    <x v="17"/>
  </r>
  <r>
    <x v="6"/>
    <n v="23184"/>
    <s v="M41687"/>
    <s v="AXE DE CONTROLE TOURELLE"/>
    <n v="1575.3"/>
    <x v="0"/>
    <n v="260.39"/>
    <x v="18"/>
  </r>
  <r>
    <x v="6"/>
    <n v="23184"/>
    <s v="M41687"/>
    <s v="AXE DE CONTROLE TOURELLE"/>
    <n v="1575.3"/>
    <x v="1"/>
    <n v="390.59"/>
    <x v="18"/>
  </r>
  <r>
    <x v="7"/>
    <n v="23284"/>
    <s v="M41713"/>
    <s v="MODELE BOIS NF EN 12890"/>
    <n v="32690"/>
    <x v="1"/>
    <n v="8105.33"/>
    <x v="19"/>
  </r>
  <r>
    <x v="7"/>
    <n v="23343"/>
    <s v="M41725"/>
    <s v="MODELE LO6126"/>
    <n v="21380"/>
    <x v="0"/>
    <n v="2967.82"/>
    <x v="20"/>
  </r>
  <r>
    <x v="8"/>
    <n v="22306"/>
    <s v="M14007"/>
    <s v="PASSAT SW2 TDI 140BMT BLANC CANDT"/>
    <n v="31690.01"/>
    <x v="1"/>
    <n v="3928.69"/>
    <x v="21"/>
  </r>
  <r>
    <x v="8"/>
    <n v="22944"/>
    <s v="M14008"/>
    <s v="PASSAT SW 2.0 TDI 177 BMT"/>
    <n v="32984.94"/>
    <x v="0"/>
    <n v="2044.62"/>
    <x v="22"/>
  </r>
  <r>
    <x v="8"/>
    <n v="22944"/>
    <s v="M14008"/>
    <s v="PASSAT SW 2.0 TDI 177 BMT"/>
    <n v="32984.94"/>
    <x v="1"/>
    <n v="4089.23"/>
    <x v="22"/>
  </r>
  <r>
    <x v="8"/>
    <n v="23126"/>
    <s v="M14009"/>
    <s v="A6 V6 3.0 TDI 204 CH QUATTRO"/>
    <n v="52680"/>
    <x v="0"/>
    <n v="3265.44"/>
    <x v="23"/>
  </r>
  <r>
    <x v="8"/>
    <n v="23126"/>
    <s v="M14009"/>
    <s v="A6 V6 3.0 TDI 204 CH QUATTRO"/>
    <n v="52680"/>
    <x v="1"/>
    <n v="6530.88"/>
    <x v="23"/>
  </r>
  <r>
    <x v="9"/>
    <n v="15297"/>
    <s v="M13680B"/>
    <s v="AMENAGEMENT PASSAT BREAK"/>
    <n v="1861.74"/>
    <x v="0"/>
    <n v="115.4"/>
    <x v="24"/>
  </r>
  <r>
    <x v="9"/>
    <n v="15296"/>
    <s v="M13680A"/>
    <s v="PASSAT BREAK"/>
    <n v="18300.79"/>
    <x v="0"/>
    <n v="1134.4000000000001"/>
    <x v="25"/>
  </r>
  <r>
    <x v="10"/>
    <n v="23339"/>
    <s v="M30440"/>
    <s v="IMPRIMANTE TRANSFERT THERMIQUE"/>
    <n v="623"/>
    <x v="1"/>
    <n v="109.03"/>
    <x v="26"/>
  </r>
  <r>
    <x v="10"/>
    <n v="23341"/>
    <s v="M30437"/>
    <s v="IMPRIMANTE ZEBRA"/>
    <n v="1458.5"/>
    <x v="0"/>
    <n v="237.09"/>
    <x v="27"/>
  </r>
  <r>
    <x v="10"/>
    <n v="23341"/>
    <s v="M30437"/>
    <s v="IMPRIMANTE ZEBRA"/>
    <n v="1458.5"/>
    <x v="1"/>
    <n v="255.24"/>
    <x v="27"/>
  </r>
  <r>
    <x v="10"/>
    <n v="23342"/>
    <s v="M30438"/>
    <s v="IMPRIMANTE ZEBRA"/>
    <n v="1458.5"/>
    <x v="0"/>
    <n v="237.09"/>
    <x v="28"/>
  </r>
  <r>
    <x v="10"/>
    <n v="23342"/>
    <s v="M30438"/>
    <s v="IMPRIMANTE ZEBRA"/>
    <n v="1458.5"/>
    <x v="1"/>
    <n v="255.24"/>
    <x v="28"/>
  </r>
  <r>
    <x v="11"/>
    <n v="23443"/>
    <s v="P5246"/>
    <s v="PC PORTABLE 15&quot; HP PROBOOK 650G1"/>
    <n v="794.78"/>
    <x v="0"/>
    <n v="26.13"/>
    <x v="29"/>
  </r>
  <r>
    <x v="11"/>
    <n v="23443"/>
    <s v="P5246"/>
    <s v="PC PORTABLE 15&quot; HP PROBOOK 650G1"/>
    <n v="794.78"/>
    <x v="1"/>
    <n v="55.19"/>
    <x v="29"/>
  </r>
  <r>
    <x v="11"/>
    <n v="23450"/>
    <s v="P5240"/>
    <s v="TABLETTE MICROSOFT SURFACE"/>
    <n v="1047.44"/>
    <x v="0"/>
    <n v="53.57"/>
    <x v="30"/>
  </r>
  <r>
    <x v="11"/>
    <n v="23450"/>
    <s v="P5240"/>
    <s v="TABLETTE MICROSOFT SURFACE"/>
    <n v="1047.44"/>
    <x v="1"/>
    <n v="72.739999999999995"/>
    <x v="30"/>
  </r>
  <r>
    <x v="11"/>
    <n v="23460"/>
    <s v="P"/>
    <s v="TABLETTE MOTION"/>
    <n v="2150"/>
    <x v="0"/>
    <n v="51.05"/>
    <x v="31"/>
  </r>
  <r>
    <x v="11"/>
    <n v="23460"/>
    <s v="P"/>
    <s v="TABLETTE MOTION"/>
    <n v="2150"/>
    <x v="1"/>
    <n v="74.650000000000006"/>
    <x v="31"/>
  </r>
  <r>
    <x v="12"/>
    <n v="23118"/>
    <s v="M30397"/>
    <s v="TABLE DE CONFERENCE"/>
    <n v="1983.68"/>
    <x v="0"/>
    <n v="75.66"/>
    <x v="32"/>
  </r>
  <r>
    <x v="12"/>
    <n v="23118"/>
    <s v="M30397"/>
    <s v="TABLE DE CONFERENCE"/>
    <n v="1983.68"/>
    <x v="1"/>
    <n v="98.37"/>
    <x v="32"/>
  </r>
  <r>
    <x v="12"/>
    <n v="23144"/>
    <s v="M30399"/>
    <s v="ARMOIRE INFORMATIQUE BLEUE"/>
    <n v="783.78"/>
    <x v="0"/>
    <n v="29.9"/>
    <x v="33"/>
  </r>
  <r>
    <x v="12"/>
    <n v="23257"/>
    <s v="M30430"/>
    <s v="ARMOIRE A MEDICAMENTS"/>
    <n v="935"/>
    <x v="1"/>
    <n v="46.37"/>
    <x v="34"/>
  </r>
  <r>
    <x v="12"/>
    <n v="23381"/>
    <s v="M61666"/>
    <s v="ARMOIRE COMBINALE AVC PORTES COULISSANTE"/>
    <n v="740.22"/>
    <x v="0"/>
    <n v="15.13"/>
    <x v="35"/>
  </r>
  <r>
    <x v="12"/>
    <n v="23381"/>
    <s v="M61666"/>
    <s v="ARMOIRE COMBINALE AVC PORTES COULISSANTE"/>
    <n v="740.22"/>
    <x v="1"/>
    <n v="19.670000000000002"/>
    <x v="35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  <r>
    <x v="13"/>
    <m/>
    <m/>
    <m/>
    <m/>
    <x v="2"/>
    <m/>
    <x v="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D54" firstHeaderRow="1" firstDataRow="2" firstDataCol="1"/>
  <pivotFields count="8">
    <pivotField axis="axisRow" showAll="0" sortType="ascending">
      <items count="30">
        <item x="0"/>
        <item m="1" x="28"/>
        <item m="1" x="14"/>
        <item x="1"/>
        <item x="2"/>
        <item x="3"/>
        <item x="4"/>
        <item m="1" x="23"/>
        <item m="1" x="21"/>
        <item m="1" x="19"/>
        <item m="1" x="16"/>
        <item m="1" x="20"/>
        <item m="1" x="18"/>
        <item m="1" x="15"/>
        <item m="1" x="26"/>
        <item m="1" x="25"/>
        <item m="1" x="24"/>
        <item m="1" x="27"/>
        <item m="1" x="22"/>
        <item x="5"/>
        <item x="6"/>
        <item x="7"/>
        <item x="8"/>
        <item x="9"/>
        <item m="1" x="17"/>
        <item x="10"/>
        <item x="11"/>
        <item x="12"/>
        <item h="1" x="13"/>
        <item t="default"/>
      </items>
    </pivotField>
    <pivotField showAll="0"/>
    <pivotField showAll="0"/>
    <pivotField showAll="0"/>
    <pivotField showAll="0"/>
    <pivotField axis="axisCol" showAll="0">
      <items count="4">
        <item x="0"/>
        <item x="1"/>
        <item x="2"/>
        <item t="default"/>
      </items>
    </pivotField>
    <pivotField dataField="1" showAll="0" defaultSubtotal="0"/>
    <pivotField axis="axisRow" showAll="0" defaultSubtotal="0">
      <items count="4837">
        <item m="1" x="1263"/>
        <item m="1" x="1090"/>
        <item m="1" x="2701"/>
        <item m="1" x="3111"/>
        <item m="1" x="3163"/>
        <item m="1" x="2493"/>
        <item m="1" x="2143"/>
        <item m="1" x="4686"/>
        <item m="1" x="556"/>
        <item m="1" x="1345"/>
        <item m="1" x="508"/>
        <item m="1" x="4046"/>
        <item m="1" x="4742"/>
        <item m="1" x="4822"/>
        <item m="1" x="101"/>
        <item m="1" x="1054"/>
        <item m="1" x="977"/>
        <item m="1" x="559"/>
        <item m="1" x="474"/>
        <item m="1" x="3745"/>
        <item m="1" x="1981"/>
        <item m="1" x="1375"/>
        <item m="1" x="4496"/>
        <item m="1" x="1596"/>
        <item m="1" x="335"/>
        <item m="1" x="4634"/>
        <item m="1" x="46"/>
        <item m="1" x="2830"/>
        <item m="1" x="2342"/>
        <item m="1" x="4650"/>
        <item m="1" x="260"/>
        <item m="1" x="4683"/>
        <item m="1" x="577"/>
        <item m="1" x="1348"/>
        <item m="1" x="2926"/>
        <item m="1" x="2927"/>
        <item m="1" x="3093"/>
        <item m="1" x="3486"/>
        <item m="1" x="4189"/>
        <item m="1" x="1100"/>
        <item m="1" x="1902"/>
        <item m="1" x="343"/>
        <item m="1" x="4230"/>
        <item m="1" x="305"/>
        <item m="1" x="306"/>
        <item m="1" x="1266"/>
        <item m="1" x="597"/>
        <item m="1" x="863"/>
        <item m="1" x="3794"/>
        <item m="1" x="425"/>
        <item m="1" x="426"/>
        <item m="1" x="468"/>
        <item m="1" x="1726"/>
        <item m="1" x="4229"/>
        <item m="1" x="427"/>
        <item m="1" x="428"/>
        <item m="1" x="469"/>
        <item m="1" x="1834"/>
        <item m="1" x="3094"/>
        <item m="1" x="3474"/>
        <item m="1" x="1125"/>
        <item m="1" x="2003"/>
        <item m="1" x="2164"/>
        <item m="1" x="2165"/>
        <item m="1" x="2166"/>
        <item m="1" x="2250"/>
        <item m="1" x="377"/>
        <item m="1" x="2650"/>
        <item m="1" x="2391"/>
        <item m="1" x="2651"/>
        <item m="1" x="2791"/>
        <item m="1" x="699"/>
        <item m="1" x="1198"/>
        <item m="1" x="1199"/>
        <item m="1" x="4679"/>
        <item m="1" x="2207"/>
        <item m="1" x="2671"/>
        <item m="1" x="3702"/>
        <item m="1" x="2841"/>
        <item m="1" x="1823"/>
        <item m="1" x="1940"/>
        <item m="1" x="3137"/>
        <item m="1" x="1171"/>
        <item m="1" x="2526"/>
        <item m="1" x="2449"/>
        <item m="1" x="2678"/>
        <item m="1" x="2529"/>
        <item m="1" x="3467"/>
        <item m="1" x="3001"/>
        <item m="1" x="2638"/>
        <item m="1" x="3109"/>
        <item m="1" x="2524"/>
        <item m="1" x="2106"/>
        <item m="1" x="1594"/>
        <item m="1" x="4359"/>
        <item m="1" x="2027"/>
        <item m="1" x="2548"/>
        <item m="1" x="2958"/>
        <item m="1" x="4478"/>
        <item m="1" x="4479"/>
        <item m="1" x="4383"/>
        <item m="1" x="950"/>
        <item m="1" x="193"/>
        <item m="1" x="3969"/>
        <item m="1" x="1537"/>
        <item m="1" x="855"/>
        <item m="1" x="4288"/>
        <item m="1" x="4289"/>
        <item m="1" x="4290"/>
        <item m="1" x="4291"/>
        <item m="1" x="4438"/>
        <item m="1" x="3444"/>
        <item m="1" x="3445"/>
        <item m="1" x="1510"/>
        <item m="1" x="2436"/>
        <item m="1" x="2908"/>
        <item m="1" x="3113"/>
        <item m="1" x="2906"/>
        <item m="1" x="1980"/>
        <item m="1" x="89"/>
        <item m="1" x="4098"/>
        <item m="1" x="727"/>
        <item m="1" x="1915"/>
        <item m="1" x="1916"/>
        <item m="1" x="1169"/>
        <item m="1" x="383"/>
        <item m="1" x="2094"/>
        <item m="1" x="1700"/>
        <item m="1" x="759"/>
        <item m="1" x="1666"/>
        <item m="1" x="681"/>
        <item m="1" x="4324"/>
        <item m="1" x="3889"/>
        <item m="1" x="3933"/>
        <item m="1" x="4732"/>
        <item m="1" x="4783"/>
        <item m="1" x="2221"/>
        <item m="1" x="4015"/>
        <item m="1" x="4625"/>
        <item m="1" x="4377"/>
        <item m="1" x="4016"/>
        <item m="1" x="2476"/>
        <item m="1" x="975"/>
        <item m="1" x="1455"/>
        <item m="1" x="1681"/>
        <item m="1" x="4659"/>
        <item m="1" x="438"/>
        <item m="1" x="1939"/>
        <item m="1" x="799"/>
        <item m="1" x="800"/>
        <item m="1" x="463"/>
        <item m="1" x="2767"/>
        <item m="1" x="3761"/>
        <item m="1" x="3993"/>
        <item m="1" x="2494"/>
        <item m="1" x="282"/>
        <item m="1" x="294"/>
        <item m="1" x="2793"/>
        <item m="1" x="3496"/>
        <item m="1" x="3551"/>
        <item m="1" x="1922"/>
        <item m="1" x="2794"/>
        <item m="1" x="4633"/>
        <item m="1" x="1392"/>
        <item m="1" x="1511"/>
        <item m="1" x="123"/>
        <item m="1" x="3281"/>
        <item m="1" x="789"/>
        <item m="1" x="969"/>
        <item m="1" x="2718"/>
        <item m="1" x="2846"/>
        <item m="1" x="2460"/>
        <item m="1" x="1089"/>
        <item m="1" x="790"/>
        <item m="1" x="1316"/>
        <item m="1" x="4425"/>
        <item m="1" x="4023"/>
        <item m="1" x="895"/>
        <item m="1" x="4528"/>
        <item m="1" x="952"/>
        <item m="1" x="2966"/>
        <item x="25"/>
        <item x="24"/>
        <item m="1" x="3908"/>
        <item m="1" x="3704"/>
        <item m="1" x="424"/>
        <item m="1" x="2581"/>
        <item m="1" x="592"/>
        <item m="1" x="3892"/>
        <item m="1" x="593"/>
        <item m="1" x="1495"/>
        <item m="1" x="3365"/>
        <item m="1" x="1440"/>
        <item m="1" x="1441"/>
        <item m="1" x="4268"/>
        <item m="1" x="1208"/>
        <item m="1" x="4269"/>
        <item m="1" x="3665"/>
        <item m="1" x="753"/>
        <item m="1" x="754"/>
        <item x="21"/>
        <item x="22"/>
        <item x="23"/>
        <item m="1" x="4228"/>
        <item m="1" x="4805"/>
        <item m="1" x="40"/>
        <item m="1" x="4706"/>
        <item m="1" x="2256"/>
        <item m="1" x="1845"/>
        <item m="1" x="2257"/>
        <item m="1" x="4328"/>
        <item m="1" x="1416"/>
        <item m="1" x="3187"/>
        <item m="1" x="4807"/>
        <item m="1" x="2129"/>
        <item m="1" x="2768"/>
        <item m="1" x="2769"/>
        <item m="1" x="349"/>
        <item m="1" x="1907"/>
        <item m="1" x="4382"/>
        <item m="1" x="682"/>
        <item m="1" x="683"/>
        <item m="1" x="1418"/>
        <item m="1" x="190"/>
        <item m="1" x="3863"/>
        <item m="1" x="3864"/>
        <item m="1" x="83"/>
        <item m="1" x="2320"/>
        <item m="1" x="84"/>
        <item m="1" x="2321"/>
        <item m="1" x="85"/>
        <item m="1" x="2322"/>
        <item m="1" x="1043"/>
        <item m="1" x="1576"/>
        <item m="1" x="4035"/>
        <item m="1" x="1373"/>
        <item m="1" x="1941"/>
        <item m="1" x="2307"/>
        <item m="1" x="958"/>
        <item m="1" x="1993"/>
        <item m="1" x="1955"/>
        <item m="1" x="4789"/>
        <item m="1" x="4790"/>
        <item m="1" x="4791"/>
        <item m="1" x="4249"/>
        <item m="1" x="4250"/>
        <item m="1" x="4251"/>
        <item m="1" x="2206"/>
        <item m="1" x="3383"/>
        <item m="1" x="3384"/>
        <item m="1" x="1714"/>
        <item m="1" x="2036"/>
        <item m="1" x="2310"/>
        <item m="1" x="4746"/>
        <item m="1" x="2500"/>
        <item m="1" x="2448"/>
        <item m="1" x="3386"/>
        <item m="1" x="1321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4037"/>
        <item m="1" x="4038"/>
        <item m="1" x="1179"/>
        <item m="1" x="1180"/>
        <item m="1" x="1181"/>
        <item m="1" x="1182"/>
        <item m="1" x="1183"/>
        <item m="1" x="1184"/>
        <item m="1" x="1185"/>
        <item m="1" x="1186"/>
        <item m="1" x="4591"/>
        <item m="1" x="4592"/>
        <item m="1" x="3447"/>
        <item m="1" x="3448"/>
        <item m="1" x="4724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1665"/>
        <item m="1" x="3961"/>
        <item m="1" x="659"/>
        <item m="1" x="3607"/>
        <item m="1" x="1524"/>
        <item m="1" x="2783"/>
        <item m="1" x="2432"/>
        <item m="1" x="2780"/>
        <item m="1" x="1407"/>
        <item m="1" x="1122"/>
        <item m="1" x="1408"/>
        <item m="1" x="1409"/>
        <item m="1" x="4119"/>
        <item m="1" x="4120"/>
        <item m="1" x="2362"/>
        <item m="1" x="4299"/>
        <item m="1" x="2498"/>
        <item m="1" x="3810"/>
        <item m="1" x="4333"/>
        <item m="1" x="714"/>
        <item m="1" x="3831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2295"/>
        <item m="1" x="2475"/>
        <item m="1" x="991"/>
        <item m="1" x="698"/>
        <item m="1" x="1661"/>
        <item m="1" x="1662"/>
        <item m="1" x="3662"/>
        <item m="1" x="3663"/>
        <item m="1" x="1358"/>
        <item m="1" x="479"/>
        <item m="1" x="480"/>
        <item m="1" x="1011"/>
        <item m="1" x="3469"/>
        <item m="1" x="4717"/>
        <item m="1" x="342"/>
        <item m="1" x="2674"/>
        <item m="1" x="858"/>
        <item m="1" x="2325"/>
        <item m="1" x="2787"/>
        <item m="1" x="2788"/>
        <item m="1" x="3958"/>
        <item m="1" x="2647"/>
        <item m="1" x="1159"/>
        <item m="1" x="1160"/>
        <item m="1" x="2497"/>
        <item m="1" x="1610"/>
        <item m="1" x="1611"/>
        <item m="1" x="1451"/>
        <item m="1" x="1956"/>
        <item m="1" x="3293"/>
        <item m="1" x="3351"/>
        <item m="1" x="901"/>
        <item m="1" x="3352"/>
        <item m="1" x="1717"/>
        <item m="1" x="4649"/>
        <item m="1" x="2995"/>
        <item m="1" x="2076"/>
        <item m="1" x="745"/>
        <item m="1" x="515"/>
        <item m="1" x="516"/>
        <item m="1" x="4506"/>
        <item m="1" x="4507"/>
        <item m="1" x="4508"/>
        <item m="1" x="4509"/>
        <item m="1" x="4510"/>
        <item m="1" x="4511"/>
        <item m="1" x="4512"/>
        <item m="1" x="4513"/>
        <item m="1" x="4514"/>
        <item m="1" x="4515"/>
        <item m="1" x="4516"/>
        <item m="1" x="4517"/>
        <item m="1" x="4518"/>
        <item m="1" x="3658"/>
        <item m="1" x="3659"/>
        <item m="1" x="3660"/>
        <item m="1" x="3661"/>
        <item m="1" x="3700"/>
        <item m="1" x="3790"/>
        <item m="1" x="3523"/>
        <item m="1" x="2346"/>
        <item m="1" x="758"/>
        <item m="1" x="955"/>
        <item m="1" x="2446"/>
        <item m="1" x="1587"/>
        <item m="1" x="872"/>
        <item m="1" x="873"/>
        <item m="1" x="874"/>
        <item m="1" x="1952"/>
        <item m="1" x="1828"/>
        <item m="1" x="316"/>
        <item m="1" x="3608"/>
        <item m="1" x="4231"/>
        <item m="1" x="3374"/>
        <item m="1" x="1500"/>
        <item m="1" x="3793"/>
        <item m="1" x="1172"/>
        <item m="1" x="2312"/>
        <item m="1" x="4714"/>
        <item m="1" x="3250"/>
        <item m="1" x="4715"/>
        <item m="1" x="2866"/>
        <item m="1" x="3927"/>
        <item m="1" x="924"/>
        <item m="1" x="2609"/>
        <item m="1" x="4657"/>
        <item m="1" x="4658"/>
        <item m="1" x="1024"/>
        <item m="1" x="2807"/>
        <item m="1" x="900"/>
        <item m="1" x="65"/>
        <item m="1" x="66"/>
        <item m="1" x="353"/>
        <item m="1" x="354"/>
        <item m="1" x="355"/>
        <item m="1" x="1119"/>
        <item m="1" x="157"/>
        <item m="1" x="544"/>
        <item m="1" x="1325"/>
        <item m="1" x="435"/>
        <item m="1" x="506"/>
        <item m="1" x="3170"/>
        <item m="1" x="2324"/>
        <item m="1" x="691"/>
        <item m="1" x="1743"/>
        <item m="1" x="1744"/>
        <item m="1" x="1446"/>
        <item m="1" x="692"/>
        <item m="1" x="3373"/>
        <item m="1" x="4335"/>
        <item m="1" x="1255"/>
        <item m="1" x="3229"/>
        <item m="1" x="1693"/>
        <item m="1" x="1694"/>
        <item m="1" x="4761"/>
        <item m="1" x="3442"/>
        <item m="1" x="1871"/>
        <item m="1" x="1323"/>
        <item m="1" x="2248"/>
        <item m="1" x="1881"/>
        <item m="1" x="660"/>
        <item m="1" x="2611"/>
        <item m="1" x="4529"/>
        <item m="1" x="3946"/>
        <item m="1" x="4716"/>
        <item m="1" x="3901"/>
        <item m="1" x="1737"/>
        <item m="1" x="4378"/>
        <item m="1" x="1267"/>
        <item m="1" x="4534"/>
        <item m="1" x="1026"/>
        <item m="1" x="1027"/>
        <item m="1" x="4384"/>
        <item m="1" x="3801"/>
        <item m="1" x="1144"/>
        <item m="1" x="582"/>
        <item m="1" x="4330"/>
        <item m="1" x="747"/>
        <item m="1" x="1749"/>
        <item m="1" x="4708"/>
        <item m="1" x="4725"/>
        <item m="1" x="4726"/>
        <item m="1" x="160"/>
        <item m="1" x="4727"/>
        <item m="1" x="4728"/>
        <item m="1" x="633"/>
        <item m="1" x="3319"/>
        <item m="1" x="2308"/>
        <item m="1" x="2309"/>
        <item m="1" x="3601"/>
        <item m="1" x="2951"/>
        <item m="1" x="79"/>
        <item m="1" x="80"/>
        <item m="1" x="81"/>
        <item m="1" x="2501"/>
        <item m="1" x="2502"/>
        <item m="1" x="2503"/>
        <item m="1" x="2504"/>
        <item m="1" x="892"/>
        <item m="1" x="1745"/>
        <item m="1" x="1174"/>
        <item m="1" x="3682"/>
        <item m="1" x="635"/>
        <item m="1" x="3715"/>
        <item m="1" x="2016"/>
        <item m="1" x="4477"/>
        <item m="1" x="4549"/>
        <item m="1" x="4480"/>
        <item m="1" x="1699"/>
        <item m="1" x="997"/>
        <item m="1" x="956"/>
        <item m="1" x="2411"/>
        <item m="1" x="2613"/>
        <item m="1" x="4691"/>
        <item m="1" x="1706"/>
        <item m="1" x="1707"/>
        <item m="1" x="1708"/>
        <item m="1" x="1709"/>
        <item m="1" x="2058"/>
        <item m="1" x="2375"/>
        <item m="1" x="1984"/>
        <item m="1" x="2855"/>
        <item m="1" x="509"/>
        <item m="1" x="1313"/>
        <item m="1" x="3350"/>
        <item m="1" x="2726"/>
        <item m="1" x="2727"/>
        <item m="1" x="416"/>
        <item m="1" x="1379"/>
        <item m="1" x="1642"/>
        <item m="1" x="1643"/>
        <item m="1" x="2714"/>
        <item m="1" x="2715"/>
        <item m="1" x="4140"/>
        <item m="1" x="4021"/>
        <item m="1" x="1612"/>
        <item m="1" x="2338"/>
        <item m="1" x="1750"/>
        <item m="1" x="1751"/>
        <item m="1" x="1398"/>
        <item m="1" x="1814"/>
        <item m="1" x="2283"/>
        <item m="1" x="4110"/>
        <item m="1" x="2433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898"/>
        <item m="1" x="1763"/>
        <item m="1" x="1764"/>
        <item m="1" x="1765"/>
        <item m="1" x="1766"/>
        <item m="1" x="1767"/>
        <item m="1" x="1768"/>
        <item m="1" x="1769"/>
        <item m="1" x="1770"/>
        <item m="1" x="4264"/>
        <item m="1" x="1836"/>
        <item m="1" x="1898"/>
        <item m="1" x="1771"/>
        <item m="1" x="1772"/>
        <item m="1" x="1773"/>
        <item m="1" x="1774"/>
        <item m="1" x="1775"/>
        <item m="1" x="350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2839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412"/>
        <item m="1" x="1413"/>
        <item m="1" x="1349"/>
        <item m="1" x="1350"/>
        <item m="1" x="1805"/>
        <item m="1" x="4217"/>
        <item m="1" x="1806"/>
        <item m="1" x="1807"/>
        <item m="1" x="1808"/>
        <item m="1" x="1809"/>
        <item m="1" x="1810"/>
        <item m="1" x="1811"/>
        <item m="1" x="3424"/>
        <item m="1" x="1330"/>
        <item m="1" x="1812"/>
        <item m="1" x="2423"/>
        <item m="1" x="3032"/>
        <item m="1" x="2424"/>
        <item m="1" x="3033"/>
        <item m="1" x="2301"/>
        <item m="1" x="3034"/>
        <item m="1" x="3035"/>
        <item m="1" x="3036"/>
        <item m="1" x="1600"/>
        <item m="1" x="380"/>
        <item m="1" x="381"/>
        <item m="1" x="1010"/>
        <item m="1" x="541"/>
        <item m="1" x="542"/>
        <item m="1" x="2917"/>
        <item m="1" x="3867"/>
        <item m="1" x="1947"/>
        <item m="1" x="351"/>
        <item m="1" x="352"/>
        <item m="1" x="436"/>
        <item m="1" x="1121"/>
        <item m="1" x="3835"/>
        <item m="1" x="4051"/>
        <item m="1" x="1601"/>
        <item m="1" x="1602"/>
        <item m="1" x="2940"/>
        <item m="1" x="2941"/>
        <item m="1" x="2942"/>
        <item m="1" x="2943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3756"/>
        <item m="1" x="3232"/>
        <item m="1" x="3894"/>
        <item m="1" x="3895"/>
        <item m="1" x="3896"/>
        <item m="1" x="3897"/>
        <item m="1" x="2010"/>
        <item m="1" x="834"/>
        <item m="1" x="3809"/>
        <item m="1" x="1672"/>
        <item m="1" x="482"/>
        <item m="1" x="701"/>
        <item m="1" x="2662"/>
        <item m="1" x="2179"/>
        <item m="1" x="154"/>
        <item m="1" x="391"/>
        <item m="1" x="3318"/>
        <item m="1" x="268"/>
        <item m="1" x="4441"/>
        <item m="1" x="1417"/>
        <item m="1" x="4260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1606"/>
        <item m="1" x="382"/>
        <item m="1" x="2708"/>
        <item m="1" x="4353"/>
        <item m="1" x="846"/>
        <item m="1" x="847"/>
        <item m="1" x="848"/>
        <item m="1" x="849"/>
        <item m="1" x="850"/>
        <item m="1" x="851"/>
        <item m="1" x="4835"/>
        <item m="1" x="4836"/>
        <item m="1" x="3468"/>
        <item m="1" x="1191"/>
        <item m="1" x="3635"/>
        <item m="1" x="1256"/>
        <item m="1" x="1257"/>
        <item m="1" x="2964"/>
        <item m="1" x="540"/>
        <item m="1" x="4089"/>
        <item m="1" x="4453"/>
        <item m="1" x="1740"/>
        <item m="1" x="875"/>
        <item m="1" x="807"/>
        <item m="1" x="1474"/>
        <item m="1" x="4192"/>
        <item m="1" x="2152"/>
        <item m="1" x="1419"/>
        <item m="1" x="2017"/>
        <item m="1" x="2018"/>
        <item m="1" x="4106"/>
        <item m="1" x="1974"/>
        <item m="1" x="2156"/>
        <item m="1" x="1975"/>
        <item m="1" x="2157"/>
        <item m="1" x="1976"/>
        <item m="1" x="2158"/>
        <item m="1" x="1977"/>
        <item m="1" x="2159"/>
        <item m="1" x="2160"/>
        <item m="1" x="2205"/>
        <item m="1" x="2418"/>
        <item m="1" x="1736"/>
        <item m="1" x="373"/>
        <item m="1" x="374"/>
        <item m="1" x="375"/>
        <item m="1" x="376"/>
        <item m="1" x="2900"/>
        <item m="1" x="3899"/>
        <item m="1" x="88"/>
        <item m="1" x="4056"/>
        <item m="1" x="2567"/>
        <item m="1" x="2568"/>
        <item m="1" x="2550"/>
        <item m="1" x="3068"/>
        <item m="1" x="3188"/>
        <item m="1" x="1479"/>
        <item m="1" x="3503"/>
        <item m="1" x="3504"/>
        <item m="1" x="3505"/>
        <item m="1" x="3506"/>
        <item m="1" x="3507"/>
        <item m="1" x="3508"/>
        <item m="1" x="2141"/>
        <item m="1" x="4242"/>
        <item m="1" x="2586"/>
        <item m="1" x="525"/>
        <item m="1" x="2963"/>
        <item m="1" x="2180"/>
        <item m="1" x="2658"/>
        <item m="1" x="2659"/>
        <item m="1" x="736"/>
        <item m="1" x="998"/>
        <item m="1" x="3097"/>
        <item m="1" x="3625"/>
        <item m="1" x="1014"/>
        <item m="1" x="4356"/>
        <item m="1" x="757"/>
        <item m="1" x="798"/>
        <item m="1" x="2564"/>
        <item m="1" x="2565"/>
        <item m="1" x="2343"/>
        <item m="1" x="4215"/>
        <item m="1" x="4216"/>
        <item m="1" x="1624"/>
        <item m="1" x="4022"/>
        <item m="1" x="4240"/>
        <item m="1" x="1950"/>
        <item m="1" x="2163"/>
        <item m="1" x="41"/>
        <item m="1" x="42"/>
        <item m="1" x="43"/>
        <item m="1" x="44"/>
        <item m="1" x="45"/>
        <item m="1" x="1377"/>
        <item m="1" x="1378"/>
        <item m="1" x="1663"/>
        <item m="1" x="1961"/>
        <item m="1" x="1962"/>
        <item m="1" x="1963"/>
        <item m="1" x="2049"/>
        <item m="1" x="2050"/>
        <item m="1" x="2051"/>
        <item m="1" x="2087"/>
        <item m="1" x="1447"/>
        <item m="1" x="951"/>
        <item m="1" x="2750"/>
        <item m="1" x="310"/>
        <item m="1" x="2225"/>
        <item m="1" x="3497"/>
        <item m="1" x="4642"/>
        <item m="1" x="2033"/>
        <item m="1" x="576"/>
        <item m="1" x="3296"/>
        <item m="1" x="3297"/>
        <item m="1" x="1688"/>
        <item m="1" x="2835"/>
        <item m="1" x="2836"/>
        <item m="1" x="2837"/>
        <item m="1" x="583"/>
        <item m="1" x="1991"/>
        <item m="1" x="1992"/>
        <item m="1" x="3931"/>
        <item m="1" x="3932"/>
        <item m="1" x="2142"/>
        <item m="1" x="2140"/>
        <item m="1" x="4834"/>
        <item m="1" x="2300"/>
        <item m="1" x="2856"/>
        <item m="1" x="517"/>
        <item m="1" x="1233"/>
        <item m="1" x="2514"/>
        <item m="1" x="4765"/>
        <item m="1" x="4407"/>
        <item m="1" x="4408"/>
        <item m="1" x="4409"/>
        <item m="1" x="4410"/>
        <item m="1" x="4411"/>
        <item m="1" x="4412"/>
        <item m="1" x="4413"/>
        <item m="1" x="2196"/>
        <item m="1" x="330"/>
        <item m="1" x="4332"/>
        <item m="1" x="4266"/>
        <item m="1" x="3640"/>
        <item m="1" x="2091"/>
        <item m="1" x="4711"/>
        <item m="1" x="4712"/>
        <item m="1" x="1646"/>
        <item m="1" x="1647"/>
        <item m="1" x="2684"/>
        <item m="1" x="2685"/>
        <item m="1" x="317"/>
        <item m="1" x="2226"/>
        <item m="1" x="2227"/>
        <item m="1" x="2363"/>
        <item m="1" x="2364"/>
        <item m="1" x="2365"/>
        <item m="1" x="2989"/>
        <item m="1" x="195"/>
        <item m="1" x="3817"/>
        <item m="1" x="3818"/>
        <item m="1" x="700"/>
        <item m="1" x="4013"/>
        <item m="1" x="1469"/>
        <item m="1" x="2366"/>
        <item m="1" x="4004"/>
        <item m="1" x="1393"/>
        <item m="1" x="283"/>
        <item m="1" x="1219"/>
        <item m="1" x="2013"/>
        <item m="1" x="938"/>
        <item m="1" x="64"/>
        <item m="1" x="2239"/>
        <item m="1" x="3706"/>
        <item m="1" x="2928"/>
        <item m="1" x="995"/>
        <item m="1" x="3159"/>
        <item m="1" x="4331"/>
        <item m="1" x="3502"/>
        <item m="1" x="4814"/>
        <item m="1" x="2145"/>
        <item m="1" x="2977"/>
        <item m="1" x="4045"/>
        <item m="1" x="4833"/>
        <item m="1" x="2294"/>
        <item m="1" x="1635"/>
        <item m="1" x="4593"/>
        <item m="1" x="4594"/>
        <item m="1" x="4595"/>
        <item m="1" x="4435"/>
        <item m="1" x="1636"/>
        <item m="1" x="4519"/>
        <item m="1" x="4520"/>
        <item m="1" x="4436"/>
        <item m="1" x="2990"/>
        <item m="1" x="2952"/>
        <item m="1" x="4571"/>
        <item m="1" x="4572"/>
        <item m="1" x="4573"/>
        <item m="1" x="2831"/>
        <item m="1" x="2707"/>
        <item m="1" x="2817"/>
        <item m="1" x="3935"/>
        <item m="1" x="3936"/>
        <item m="1" x="3937"/>
        <item m="1" x="3938"/>
        <item m="1" x="3939"/>
        <item m="1" x="3940"/>
        <item m="1" x="3941"/>
        <item m="1" x="3942"/>
        <item m="1" x="1507"/>
        <item m="1" x="2084"/>
        <item m="1" x="1126"/>
        <item m="1" x="1127"/>
        <item m="1" x="1926"/>
        <item m="1" x="2130"/>
        <item m="1" x="1995"/>
        <item m="1" x="4404"/>
        <item m="1" x="395"/>
        <item m="1" x="2710"/>
        <item m="1" x="1227"/>
        <item m="1" x="2907"/>
        <item m="1" x="3792"/>
        <item m="1" x="4600"/>
        <item m="1" x="4601"/>
        <item m="1" x="196"/>
        <item m="1" x="4081"/>
        <item m="1" x="1253"/>
        <item m="1" x="1604"/>
        <item m="1" x="4782"/>
        <item m="1" x="1437"/>
        <item m="1" x="3080"/>
        <item m="1" x="2219"/>
        <item m="1" x="3081"/>
        <item m="1" x="2319"/>
        <item m="1" x="1087"/>
        <item m="1" x="1088"/>
        <item m="1" x="3599"/>
        <item m="1" x="4821"/>
        <item m="1" x="1190"/>
        <item m="1" x="1394"/>
        <item m="1" x="2653"/>
        <item m="1" x="3975"/>
        <item m="1" x="2654"/>
        <item m="1" x="2306"/>
        <item m="1" x="3151"/>
        <item m="1" x="2924"/>
        <item m="1" x="4137"/>
        <item m="1" x="2481"/>
        <item m="1" x="1360"/>
        <item m="1" x="1967"/>
        <item m="1" x="4569"/>
        <item x="32"/>
        <item m="1" x="322"/>
        <item x="33"/>
        <item m="1" x="3024"/>
        <item m="1" x="869"/>
        <item m="1" x="870"/>
        <item m="1" x="871"/>
        <item m="1" x="1000"/>
        <item m="1" x="2297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050"/>
        <item m="1" x="3596"/>
        <item m="1" x="3597"/>
        <item m="1" x="1617"/>
        <item m="1" x="1846"/>
        <item x="34"/>
        <item m="1" x="1628"/>
        <item m="1" x="1303"/>
        <item m="1" x="2929"/>
        <item m="1" x="2993"/>
        <item m="1" x="2508"/>
        <item x="27"/>
        <item x="28"/>
        <item m="1" x="3811"/>
        <item x="26"/>
        <item m="1" x="2799"/>
        <item m="1" x="1443"/>
        <item m="1" x="2962"/>
        <item m="1" x="1475"/>
        <item m="1" x="4803"/>
        <item m="1" x="3966"/>
        <item m="1" x="2754"/>
        <item m="1" x="326"/>
        <item m="1" x="327"/>
        <item m="1" x="328"/>
        <item m="1" x="329"/>
        <item m="1" x="4405"/>
        <item m="1" x="331"/>
        <item m="1" x="1435"/>
        <item m="1" x="1436"/>
        <item m="1" x="4048"/>
        <item m="1" x="1695"/>
        <item m="1" x="2167"/>
        <item m="1" x="1649"/>
        <item m="1" x="175"/>
        <item m="1" x="62"/>
        <item m="1" x="1132"/>
        <item x="0"/>
        <item x="1"/>
        <item m="1" x="2217"/>
        <item m="1" x="1738"/>
        <item m="1" x="2251"/>
        <item m="1" x="826"/>
        <item m="1" x="1906"/>
        <item m="1" x="3609"/>
        <item m="1" x="3114"/>
        <item m="1" x="1648"/>
        <item m="1" x="497"/>
        <item m="1" x="498"/>
        <item m="1" x="499"/>
        <item m="1" x="1328"/>
        <item m="1" x="4483"/>
        <item m="1" x="3647"/>
        <item m="1" x="2961"/>
        <item m="1" x="3526"/>
        <item m="1" x="1066"/>
        <item m="1" x="893"/>
        <item m="1" x="2833"/>
        <item m="1" x="4668"/>
        <item m="1" x="3022"/>
        <item m="1" x="4669"/>
        <item m="1" x="4670"/>
        <item m="1" x="4671"/>
        <item m="1" x="4672"/>
        <item m="1" x="4820"/>
        <item m="1" x="1456"/>
        <item m="1" x="688"/>
        <item m="1" x="2043"/>
        <item m="1" x="4018"/>
        <item m="1" x="4019"/>
        <item m="1" x="4020"/>
        <item m="1" x="345"/>
        <item m="1" x="346"/>
        <item m="1" x="347"/>
        <item m="1" x="500"/>
        <item m="1" x="501"/>
        <item m="1" x="502"/>
        <item m="1" x="503"/>
        <item m="1" x="504"/>
        <item m="1" x="689"/>
        <item m="1" x="690"/>
        <item m="1" x="2470"/>
        <item m="1" x="2471"/>
        <item m="1" x="1468"/>
        <item m="1" x="3168"/>
        <item m="1" x="2086"/>
        <item m="1" x="1312"/>
        <item m="1" x="1040"/>
        <item m="1" x="1211"/>
        <item m="1" x="1157"/>
        <item m="1" x="3041"/>
        <item m="1" x="3042"/>
        <item m="1" x="4111"/>
        <item m="1" x="199"/>
        <item m="1" x="278"/>
        <item m="1" x="2040"/>
        <item m="1" x="415"/>
        <item m="1" x="2697"/>
        <item m="1" x="2614"/>
        <item m="1" x="2759"/>
        <item m="1" x="2760"/>
        <item m="1" x="2761"/>
        <item m="1" x="2762"/>
        <item m="1" x="2763"/>
        <item m="1" x="827"/>
        <item m="1" x="903"/>
        <item m="1" x="4200"/>
        <item m="1" x="4201"/>
        <item m="1" x="2868"/>
        <item m="1" x="2869"/>
        <item m="1" x="2870"/>
        <item m="1" x="2871"/>
        <item m="1" x="2872"/>
        <item m="1" x="2873"/>
        <item m="1" x="2874"/>
        <item m="1" x="3020"/>
        <item m="1" x="3021"/>
        <item m="1" x="224"/>
        <item m="1" x="225"/>
        <item m="1" x="226"/>
        <item m="1" x="227"/>
        <item m="1" x="378"/>
        <item m="1" x="3233"/>
        <item m="1" x="3234"/>
        <item m="1" x="3235"/>
        <item m="1" x="3236"/>
        <item m="1" x="3237"/>
        <item m="1" x="3238"/>
        <item m="1" x="3239"/>
        <item m="1" x="3240"/>
        <item m="1" x="3241"/>
        <item m="1" x="3377"/>
        <item m="1" x="3378"/>
        <item m="1" x="3379"/>
        <item m="1" x="3380"/>
        <item m="1" x="3381"/>
        <item m="1" x="3382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762"/>
        <item m="1" x="3763"/>
        <item m="1" x="3764"/>
        <item m="1" x="3765"/>
        <item m="1" x="3766"/>
        <item m="1" x="3962"/>
        <item m="1" x="3963"/>
        <item m="1" x="3964"/>
        <item m="1" x="3965"/>
        <item m="1" x="4126"/>
        <item m="1" x="4127"/>
        <item m="1" x="4128"/>
        <item m="1" x="4129"/>
        <item m="1" x="4130"/>
        <item m="1" x="4131"/>
        <item m="1" x="4132"/>
        <item m="1" x="4133"/>
        <item m="1" x="2627"/>
        <item m="1" x="2628"/>
        <item m="1" x="2629"/>
        <item m="1" x="2630"/>
        <item m="1" x="2631"/>
        <item m="1" x="2632"/>
        <item m="1" x="2770"/>
        <item m="1" x="2771"/>
        <item m="1" x="2772"/>
        <item m="1" x="2773"/>
        <item m="1" x="2774"/>
        <item m="1" x="2775"/>
        <item m="1" x="2776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3026"/>
        <item m="1" x="3027"/>
        <item m="1" x="3028"/>
        <item m="1" x="3029"/>
        <item m="1" x="3030"/>
        <item m="1" x="3031"/>
        <item m="1" x="3242"/>
        <item m="1" x="3243"/>
        <item m="1" x="3244"/>
        <item m="1" x="3245"/>
        <item m="1" x="3246"/>
        <item m="1" x="3247"/>
        <item m="1" x="3387"/>
        <item m="1" x="3388"/>
        <item m="1" x="526"/>
        <item m="1" x="527"/>
        <item m="1" x="528"/>
        <item m="1" x="529"/>
        <item m="1" x="728"/>
        <item m="1" x="729"/>
        <item m="1" x="730"/>
        <item m="1" x="731"/>
        <item m="1" x="732"/>
        <item m="1" x="733"/>
        <item m="1" x="734"/>
        <item m="1" x="735"/>
        <item m="1" x="876"/>
        <item m="1" x="877"/>
        <item m="1" x="878"/>
        <item m="1" x="879"/>
        <item m="1" x="880"/>
        <item m="1" x="881"/>
        <item m="1" x="882"/>
        <item m="1" x="883"/>
        <item m="1" x="1018"/>
        <item m="1" x="1019"/>
        <item m="1" x="1020"/>
        <item m="1" x="1021"/>
        <item m="1" x="1022"/>
        <item m="1" x="1023"/>
        <item m="1" x="1204"/>
        <item m="1" x="1205"/>
        <item m="1" x="3298"/>
        <item m="1" x="1965"/>
        <item m="1" x="1867"/>
        <item m="1" x="1868"/>
        <item m="1" x="766"/>
        <item m="1" x="1869"/>
        <item m="1" x="1870"/>
        <item m="1" x="3098"/>
        <item m="1" x="3299"/>
        <item m="1" x="3300"/>
        <item m="1" x="3301"/>
        <item m="1" x="3302"/>
        <item m="1" x="3303"/>
        <item m="1" x="3304"/>
        <item m="1" x="3305"/>
        <item m="1" x="3306"/>
        <item m="1" x="3464"/>
        <item m="1" x="3465"/>
        <item m="1" x="3466"/>
        <item m="1" x="4676"/>
        <item m="1" x="4677"/>
        <item m="1" x="2298"/>
        <item m="1" x="4678"/>
        <item m="1" x="4826"/>
        <item m="1" x="4827"/>
        <item m="1" x="4828"/>
        <item m="1" x="1529"/>
        <item m="1" x="1588"/>
        <item m="1" x="1589"/>
        <item m="1" x="1590"/>
        <item m="1" x="1690"/>
        <item m="1" x="1691"/>
        <item m="1" x="1692"/>
        <item m="1" x="2542"/>
        <item m="1" x="3266"/>
        <item m="1" x="4320"/>
        <item m="1" x="4457"/>
        <item m="1" x="4458"/>
        <item m="1" x="4459"/>
        <item m="1" x="4624"/>
        <item m="1" x="889"/>
        <item m="1" x="1505"/>
        <item m="1" x="1637"/>
        <item m="1" x="1741"/>
        <item m="1" x="1742"/>
        <item m="1" x="693"/>
        <item m="1" x="1025"/>
        <item m="1" x="3327"/>
        <item m="1" x="3509"/>
        <item m="1" x="564"/>
        <item m="1" x="565"/>
        <item m="1" x="566"/>
        <item m="1" x="567"/>
        <item m="1" x="4005"/>
        <item m="1" x="1971"/>
        <item m="1" x="2706"/>
        <item m="1" x="1972"/>
        <item m="1" x="4580"/>
        <item m="1" x="4562"/>
        <item m="1" x="4581"/>
        <item m="1" x="4563"/>
        <item m="1" x="2214"/>
        <item m="1" x="4730"/>
        <item m="1" x="4630"/>
        <item m="1" x="2134"/>
        <item m="1" x="4632"/>
        <item m="1" x="3943"/>
        <item m="1" x="2215"/>
        <item m="1" x="3174"/>
        <item m="1" x="3139"/>
        <item m="1" x="694"/>
        <item m="1" x="787"/>
        <item m="1" x="1002"/>
        <item m="1" x="1343"/>
        <item m="1" x="1385"/>
        <item m="1" x="2395"/>
        <item m="1" x="2252"/>
        <item m="1" x="2400"/>
        <item m="1" x="3900"/>
        <item m="1" x="2522"/>
        <item m="1" x="3253"/>
        <item m="1" x="3404"/>
        <item m="1" x="2334"/>
        <item m="1" x="761"/>
        <item m="1" x="3405"/>
        <item m="1" x="3578"/>
        <item m="1" x="3579"/>
        <item m="1" x="3580"/>
        <item m="1" x="746"/>
        <item m="1" x="2945"/>
        <item m="1" x="2946"/>
        <item m="1" x="3775"/>
        <item m="1" x="4544"/>
        <item m="1" x="3116"/>
        <item m="1" x="1046"/>
        <item m="1" x="1047"/>
        <item m="1" x="2953"/>
        <item m="1" x="2954"/>
        <item m="1" x="2955"/>
        <item m="1" x="2956"/>
        <item m="1" x="3106"/>
        <item m="1" x="3310"/>
        <item m="1" x="3112"/>
        <item m="1" x="1212"/>
        <item m="1" x="1213"/>
        <item m="1" x="1214"/>
        <item m="1" x="1215"/>
        <item m="1" x="1216"/>
        <item m="1" x="4589"/>
        <item m="1" x="4647"/>
        <item m="1" x="4590"/>
        <item m="1" x="3073"/>
        <item m="1" x="2643"/>
        <item m="1" x="2592"/>
        <item m="1" x="2052"/>
        <item m="1" x="4503"/>
        <item m="1" x="4504"/>
        <item m="1" x="3108"/>
        <item m="1" x="4368"/>
        <item m="1" x="4505"/>
        <item m="1" x="3314"/>
        <item m="1" x="1842"/>
        <item m="1" x="1843"/>
        <item m="1" x="1844"/>
        <item m="1" x="1964"/>
        <item m="1" x="3437"/>
        <item m="1" x="3438"/>
        <item m="1" x="3439"/>
        <item m="1" x="3604"/>
        <item m="1" x="2101"/>
        <item m="1" x="2102"/>
        <item m="1" x="2103"/>
        <item m="1" x="2104"/>
        <item m="1" x="2105"/>
        <item m="1" x="1746"/>
        <item m="1" x="1101"/>
        <item m="1" x="3076"/>
        <item m="1" x="3249"/>
        <item m="1" x="1689"/>
        <item m="1" x="2844"/>
        <item m="1" x="3411"/>
        <item m="1" x="3412"/>
        <item m="1" x="3413"/>
        <item m="1" x="3589"/>
        <item m="1" x="3590"/>
        <item m="1" x="3591"/>
        <item m="1" x="3592"/>
        <item m="1" x="2959"/>
        <item m="1" x="1674"/>
        <item m="1" x="1675"/>
        <item m="1" x="2034"/>
        <item m="1" x="806"/>
        <item m="1" x="1344"/>
        <item m="1" x="1715"/>
        <item m="1" x="4629"/>
        <item m="1" x="1523"/>
        <item m="1" x="3803"/>
        <item m="1" x="2859"/>
        <item m="1" x="3542"/>
        <item m="1" x="308"/>
        <item m="1" x="1970"/>
        <item m="1" x="4236"/>
        <item m="1" x="1170"/>
        <item m="1" x="3928"/>
        <item m="1" x="3929"/>
        <item m="1" x="4146"/>
        <item m="1" x="2410"/>
        <item m="1" x="3774"/>
        <item m="1" x="1614"/>
        <item m="1" x="894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248"/>
        <item m="1" x="1249"/>
        <item m="1" x="1835"/>
        <item m="1" x="3612"/>
        <item m="1" x="4564"/>
        <item m="1" x="3217"/>
        <item m="1" x="4541"/>
        <item m="1" x="4542"/>
        <item m="1" x="1546"/>
        <item m="1" x="586"/>
        <item m="1" x="4360"/>
        <item m="1" x="3190"/>
        <item m="1" x="2510"/>
        <item m="1" x="1461"/>
        <item m="1" x="3107"/>
        <item m="1" x="3516"/>
        <item m="1" x="4253"/>
        <item m="1" x="4177"/>
        <item m="1" x="2753"/>
        <item m="1" x="1245"/>
        <item m="1" x="315"/>
        <item m="1" x="4536"/>
        <item m="1" x="767"/>
        <item m="1" x="2236"/>
        <item m="1" x="1320"/>
        <item m="1" x="3968"/>
        <item m="1" x="3385"/>
        <item m="1" x="524"/>
        <item m="1" x="2732"/>
        <item m="1" x="1400"/>
        <item m="1" x="791"/>
        <item m="1" x="3025"/>
        <item m="1" x="2931"/>
        <item m="1" x="1837"/>
        <item m="1" x="904"/>
        <item m="1" x="2965"/>
        <item m="1" x="4112"/>
        <item m="1" x="2222"/>
        <item m="1" x="2425"/>
        <item m="1" x="2426"/>
        <item m="1" x="2427"/>
        <item m="1" x="2560"/>
        <item m="1" x="2561"/>
        <item m="1" x="2562"/>
        <item m="1" x="2563"/>
        <item m="1" x="3115"/>
        <item m="1" x="1175"/>
        <item m="1" x="1176"/>
        <item m="1" x="4499"/>
        <item m="1" x="1116"/>
        <item m="1" x="1664"/>
        <item m="1" x="3970"/>
        <item m="1" x="3971"/>
        <item m="1" x="3972"/>
        <item m="1" x="981"/>
        <item m="1" x="2728"/>
        <item m="1" x="2729"/>
        <item m="1" x="2734"/>
        <item m="1" x="2735"/>
        <item m="1" x="4521"/>
        <item m="1" x="4705"/>
        <item m="1" x="2992"/>
        <item m="1" x="2838"/>
        <item m="1" x="1391"/>
        <item m="1" x="3777"/>
        <item m="1" x="760"/>
        <item m="1" x="251"/>
        <item m="1" x="4463"/>
        <item m="1" x="4057"/>
        <item m="1" x="4108"/>
        <item m="1" x="1146"/>
        <item m="1" x="3598"/>
        <item m="1" x="4280"/>
        <item m="1" x="4281"/>
        <item m="1" x="4282"/>
        <item m="1" x="4283"/>
        <item m="1" x="4284"/>
        <item m="1" x="4285"/>
        <item m="1" x="4286"/>
        <item m="1" x="4079"/>
        <item m="1" x="1577"/>
        <item m="1" x="4741"/>
        <item m="1" x="4829"/>
        <item m="1" x="2135"/>
        <item m="1" x="1645"/>
        <item m="1" x="3714"/>
        <item m="1" x="4166"/>
        <item m="1" x="3078"/>
        <item m="1" x="4423"/>
        <item m="1" x="4424"/>
        <item m="1" x="1943"/>
        <item m="1" x="4141"/>
        <item m="1" x="2302"/>
        <item m="1" x="2303"/>
        <item m="1" x="2304"/>
        <item m="1" x="1698"/>
        <item m="1" x="2428"/>
        <item m="1" x="4304"/>
        <item m="1" x="4305"/>
        <item m="1" x="2211"/>
        <item m="1" x="2041"/>
        <item m="1" x="167"/>
        <item m="1" x="3099"/>
        <item m="1" x="4301"/>
        <item m="1" x="3195"/>
        <item m="1" x="3196"/>
        <item m="1" x="3868"/>
        <item m="1" x="4586"/>
        <item m="1" x="2361"/>
        <item m="1" x="3280"/>
        <item m="1" x="2792"/>
        <item m="1" x="4794"/>
        <item m="1" x="3446"/>
        <item m="1" x="1925"/>
        <item m="1" x="4011"/>
        <item m="1" x="2437"/>
        <item m="1" x="2576"/>
        <item m="1" x="4587"/>
        <item m="1" x="2153"/>
        <item m="1" x="4582"/>
        <item m="1" x="1136"/>
        <item m="1" x="2532"/>
        <item m="1" x="4588"/>
        <item m="1" x="2641"/>
        <item m="1" x="108"/>
        <item m="1" x="1242"/>
        <item m="1" x="2485"/>
        <item m="1" x="3643"/>
        <item m="1" x="962"/>
        <item m="1" x="963"/>
        <item m="1" x="964"/>
        <item m="1" x="965"/>
        <item m="1" x="966"/>
        <item m="1" x="967"/>
        <item m="1" x="2209"/>
        <item m="1" x="2210"/>
        <item m="1" x="2994"/>
        <item m="1" x="1919"/>
        <item m="1" x="2014"/>
        <item m="1" x="4173"/>
        <item m="1" x="4743"/>
        <item m="1" x="4744"/>
        <item m="1" x="2922"/>
        <item m="1" x="866"/>
        <item m="1" x="3100"/>
        <item m="1" x="109"/>
        <item m="1" x="110"/>
        <item m="1" x="111"/>
        <item m="1" x="112"/>
        <item m="1" x="113"/>
        <item m="1" x="114"/>
        <item m="1" x="115"/>
        <item m="1" x="116"/>
        <item m="1" x="4427"/>
        <item m="1" x="4428"/>
        <item m="1" x="4429"/>
        <item m="1" x="4430"/>
        <item m="1" x="4431"/>
        <item m="1" x="4432"/>
        <item m="1" x="4433"/>
        <item m="1" x="2901"/>
        <item m="1" x="2332"/>
        <item m="1" x="1895"/>
        <item m="1" x="1448"/>
        <item m="1" x="4733"/>
        <item m="1" x="1813"/>
        <item m="1" x="4275"/>
        <item m="1" x="2528"/>
        <item m="1" x="2832"/>
        <item m="1" x="2284"/>
        <item m="1" x="2902"/>
        <item m="1" x="410"/>
        <item m="1" x="3712"/>
        <item m="1" x="1885"/>
        <item m="1" x="1959"/>
        <item m="1" x="2473"/>
        <item m="1" x="2578"/>
        <item m="1" x="675"/>
        <item m="1" x="676"/>
        <item m="1" x="939"/>
        <item m="1" x="677"/>
        <item m="1" x="940"/>
        <item m="1" x="2903"/>
        <item m="1" x="941"/>
        <item m="1" x="942"/>
        <item m="1" x="943"/>
        <item m="1" x="1821"/>
        <item m="1" x="2240"/>
        <item m="1" x="2279"/>
        <item m="1" x="3773"/>
        <item m="1" x="1598"/>
        <item m="1" x="1584"/>
        <item m="1" x="1585"/>
        <item m="1" x="4006"/>
        <item m="1" x="59"/>
        <item m="1" x="1397"/>
        <item m="1" x="408"/>
        <item m="1" x="4125"/>
        <item m="1" x="3977"/>
        <item m="1" x="3978"/>
        <item m="1" x="3683"/>
        <item m="1" x="3684"/>
        <item m="1" x="3685"/>
        <item m="1" x="3686"/>
        <item m="1" x="3687"/>
        <item m="1" x="3688"/>
        <item m="1" x="3689"/>
        <item m="1" x="3690"/>
        <item m="1" x="2075"/>
        <item m="1" x="4352"/>
        <item m="1" x="4351"/>
        <item m="1" x="678"/>
        <item m="1" x="679"/>
        <item m="1" x="680"/>
        <item m="1" x="344"/>
        <item m="1" x="4205"/>
        <item m="1" x="4206"/>
        <item m="1" x="4207"/>
        <item m="1" x="4208"/>
        <item m="1" x="2876"/>
        <item m="1" x="2877"/>
        <item m="1" x="2878"/>
        <item m="1" x="2904"/>
        <item m="1" x="944"/>
        <item m="1" x="3861"/>
        <item m="1" x="201"/>
        <item m="1" x="235"/>
        <item m="1" x="236"/>
        <item m="1" x="237"/>
        <item m="1" x="3877"/>
        <item m="1" x="238"/>
        <item m="1" x="1420"/>
        <item m="1" x="2487"/>
        <item m="1" x="2488"/>
        <item m="1" x="2489"/>
        <item m="1" x="2490"/>
        <item m="1" x="4209"/>
        <item m="1" x="4210"/>
        <item m="1" x="4211"/>
        <item m="1" x="3878"/>
        <item m="1" x="4212"/>
        <item m="1" x="737"/>
        <item m="1" x="4213"/>
        <item m="1" x="2559"/>
        <item m="1" x="1840"/>
        <item m="1" x="1841"/>
        <item m="1" x="1284"/>
        <item m="1" x="1285"/>
        <item m="1" x="3802"/>
        <item m="1" x="4094"/>
        <item m="1" x="389"/>
        <item m="1" x="3420"/>
        <item m="1" x="1896"/>
        <item m="1" x="4704"/>
        <item m="1" x="3859"/>
        <item m="1" x="3800"/>
        <item m="1" x="3561"/>
        <item m="1" x="3562"/>
        <item m="1" x="1147"/>
        <item m="1" x="3944"/>
        <item m="1" x="1012"/>
        <item m="1" x="4080"/>
        <item m="1" x="2189"/>
        <item m="1" x="3545"/>
        <item m="1" x="1259"/>
        <item m="1" x="1192"/>
        <item m="1" x="949"/>
        <item m="1" x="3178"/>
        <item m="1" x="2472"/>
        <item m="1" x="568"/>
        <item m="1" x="4339"/>
        <item m="1" x="4340"/>
        <item m="1" x="4341"/>
        <item m="1" x="4342"/>
        <item m="1" x="3459"/>
        <item m="1" x="1178"/>
        <item m="1" x="2925"/>
        <item m="1" x="1099"/>
        <item m="1" x="3295"/>
        <item m="1" x="319"/>
        <item m="1" x="1424"/>
        <item m="1" x="3730"/>
        <item m="1" x="2079"/>
        <item m="1" x="3626"/>
        <item m="1" x="1309"/>
        <item m="1" x="3540"/>
        <item m="1" x="2784"/>
        <item m="1" x="1452"/>
        <item m="1" x="2316"/>
        <item m="1" x="2893"/>
        <item m="1" x="3176"/>
        <item m="1" x="3883"/>
        <item m="1" x="1162"/>
        <item m="1" x="4145"/>
        <item m="1" x="4781"/>
        <item m="1" x="3282"/>
        <item m="1" x="3283"/>
        <item m="1" x="3284"/>
        <item m="1" x="3285"/>
        <item m="1" x="3286"/>
        <item m="1" x="320"/>
        <item m="1" x="3287"/>
        <item m="1" x="3288"/>
        <item m="1" x="3289"/>
        <item m="1" x="3290"/>
        <item m="1" x="3186"/>
        <item m="1" x="60"/>
        <item m="1" x="117"/>
        <item m="1" x="1163"/>
        <item m="1" x="1994"/>
        <item m="1" x="1164"/>
        <item m="1" x="1165"/>
        <item m="1" x="1166"/>
        <item m="1" x="1167"/>
        <item m="1" x="859"/>
        <item m="1" x="860"/>
        <item m="1" x="1193"/>
        <item m="1" x="1194"/>
        <item m="1" x="1195"/>
        <item m="1" x="2640"/>
        <item m="1" x="2785"/>
        <item m="1" x="4176"/>
        <item m="1" x="1678"/>
        <item m="1" x="3038"/>
        <item m="1" x="953"/>
        <item m="1" x="1508"/>
        <item m="1" x="180"/>
        <item m="1" x="181"/>
        <item m="1" x="4350"/>
        <item m="1" x="192"/>
        <item m="1" x="321"/>
        <item m="1" x="334"/>
        <item m="1" x="1252"/>
        <item m="1" x="3907"/>
        <item m="1" x="2664"/>
        <item m="1" x="1613"/>
        <item m="1" x="4012"/>
        <item m="1" x="1531"/>
        <item m="1" x="2527"/>
        <item m="1" x="520"/>
        <item m="1" x="1301"/>
        <item m="1" x="2716"/>
        <item m="1" x="521"/>
        <item m="1" x="522"/>
        <item m="1" x="2730"/>
        <item m="1" x="69"/>
        <item m="1" x="70"/>
        <item m="1" x="71"/>
        <item m="1" x="72"/>
        <item m="1" x="73"/>
        <item m="1" x="74"/>
        <item m="1" x="75"/>
        <item m="1" x="2717"/>
        <item m="1" x="76"/>
        <item m="1" x="77"/>
        <item m="1" x="3982"/>
        <item m="1" x="2004"/>
        <item m="1" x="423"/>
        <item m="1" x="3173"/>
        <item m="1" x="4690"/>
        <item m="1" x="61"/>
        <item m="1" x="2979"/>
        <item m="1" x="2980"/>
        <item m="1" x="200"/>
        <item m="1" x="1884"/>
        <item m="1" x="4334"/>
        <item m="1" x="1946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605"/>
        <item m="1" x="543"/>
        <item m="1" x="1310"/>
        <item m="1" x="3541"/>
        <item m="1" x="1246"/>
        <item m="1" x="384"/>
        <item m="1" x="1091"/>
        <item m="1" x="1070"/>
        <item m="1" x="4392"/>
        <item m="1" x="4393"/>
        <item m="1" x="4394"/>
        <item m="1" x="3826"/>
        <item m="1" x="1498"/>
        <item m="1" x="2419"/>
        <item m="1" x="3152"/>
        <item m="1" x="4167"/>
        <item m="1" x="3879"/>
        <item m="1" x="3880"/>
        <item m="1" x="3881"/>
        <item m="1" x="3882"/>
        <item m="1" x="4306"/>
        <item m="1" x="4307"/>
        <item m="1" x="4308"/>
        <item m="1" x="4309"/>
        <item m="1" x="2168"/>
        <item m="1" x="2031"/>
        <item m="1" x="4825"/>
        <item m="1" x="184"/>
        <item m="1" x="171"/>
        <item m="1" x="1045"/>
        <item m="1" x="1042"/>
        <item m="1" x="4361"/>
        <item m="1" x="2429"/>
        <item m="1" x="3834"/>
        <item m="1" x="203"/>
        <item m="1" x="204"/>
        <item m="1" x="205"/>
        <item m="1" x="206"/>
        <item m="1" x="207"/>
        <item m="1" x="172"/>
        <item m="1" x="208"/>
        <item m="1" x="209"/>
        <item m="1" x="210"/>
        <item m="1" x="211"/>
        <item m="1" x="212"/>
        <item m="1" x="213"/>
        <item m="1" x="214"/>
        <item m="1" x="215"/>
        <item m="1" x="216"/>
        <item m="1" x="217"/>
        <item m="1" x="3018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356"/>
        <item m="1" x="367"/>
        <item m="1" x="368"/>
        <item m="1" x="369"/>
        <item m="1" x="370"/>
        <item m="1" x="3524"/>
        <item m="1" x="3525"/>
        <item m="1" x="3357"/>
        <item m="1" x="3358"/>
        <item m="1" x="3359"/>
        <item m="1" x="3396"/>
        <item m="1" x="3360"/>
        <item m="1" x="4415"/>
        <item m="1" x="2519"/>
        <item m="1" x="2520"/>
        <item m="1" x="2842"/>
        <item m="1" x="2147"/>
        <item m="1" x="2148"/>
        <item m="1" x="3169"/>
        <item m="1" x="185"/>
        <item m="1" x="3397"/>
        <item m="1" x="186"/>
        <item m="1" x="187"/>
        <item m="1" x="188"/>
        <item m="1" x="189"/>
        <item m="1" x="2840"/>
        <item m="1" x="4170"/>
        <item m="1" x="4171"/>
        <item m="1" x="4172"/>
        <item m="1" x="3909"/>
        <item m="1" x="3791"/>
        <item m="1" x="2652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398"/>
        <item m="1" x="3126"/>
        <item m="1" x="3127"/>
        <item m="1" x="3128"/>
        <item m="1" x="3129"/>
        <item m="1" x="3130"/>
        <item m="1" x="4188"/>
        <item m="1" x="696"/>
        <item m="1" x="4139"/>
        <item m="1" x="4109"/>
        <item m="1" x="2777"/>
        <item m="1" x="3399"/>
        <item m="1" x="1226"/>
        <item m="1" x="3071"/>
        <item m="1" x="2108"/>
        <item m="1" x="2258"/>
        <item m="1" x="2109"/>
        <item m="1" x="2259"/>
        <item m="1" x="2110"/>
        <item m="1" x="2260"/>
        <item m="1" x="2111"/>
        <item m="1" x="2261"/>
        <item m="1" x="2112"/>
        <item m="1" x="2262"/>
        <item m="1" x="2113"/>
        <item m="1" x="2263"/>
        <item m="1" x="2114"/>
        <item m="1" x="2264"/>
        <item m="1" x="2115"/>
        <item m="1" x="2265"/>
        <item m="1" x="2116"/>
        <item m="1" x="2266"/>
        <item m="1" x="2117"/>
        <item m="1" x="2267"/>
        <item m="1" x="2118"/>
        <item m="1" x="2268"/>
        <item m="1" x="2119"/>
        <item m="1" x="2269"/>
        <item m="1" x="2120"/>
        <item m="1" x="2270"/>
        <item m="1" x="2121"/>
        <item m="1" x="2271"/>
        <item m="1" x="2122"/>
        <item m="1" x="2272"/>
        <item m="1" x="2123"/>
        <item m="1" x="2273"/>
        <item m="1" x="2124"/>
        <item m="1" x="2274"/>
        <item m="1" x="3400"/>
        <item m="1" x="2125"/>
        <item m="1" x="2275"/>
        <item m="1" x="2126"/>
        <item m="1" x="2276"/>
        <item m="1" x="2127"/>
        <item m="1" x="2277"/>
        <item m="1" x="650"/>
        <item m="1" x="651"/>
        <item m="1" x="652"/>
        <item m="1" x="653"/>
        <item m="1" x="3276"/>
        <item m="1" x="4788"/>
        <item m="1" x="3510"/>
        <item m="1" x="3401"/>
        <item m="1" x="2162"/>
        <item m="1" x="4620"/>
        <item m="1" x="2067"/>
        <item m="1" x="4531"/>
        <item m="1" x="2000"/>
        <item m="1" x="4451"/>
        <item m="1" x="1595"/>
        <item m="1" x="3005"/>
        <item m="1" x="276"/>
        <item m="1" x="277"/>
        <item m="1" x="3576"/>
        <item m="1" x="417"/>
        <item m="1" x="418"/>
        <item m="1" x="419"/>
        <item m="1" x="420"/>
        <item m="1" x="2373"/>
        <item m="1" x="2290"/>
        <item m="1" x="1827"/>
        <item m="1" x="1187"/>
        <item m="1" x="1188"/>
        <item m="1" x="1189"/>
        <item m="1" x="3974"/>
        <item m="1" x="3492"/>
        <item m="1" x="3493"/>
        <item m="1" x="4338"/>
        <item m="1" x="2894"/>
        <item m="1" x="3577"/>
        <item m="1" x="1244"/>
        <item m="1" x="2374"/>
        <item m="1" x="2224"/>
        <item m="1" x="3994"/>
        <item m="1" x="1129"/>
        <item m="1" x="2441"/>
        <item m="1" x="2442"/>
        <item m="1" x="2443"/>
        <item m="1" x="4815"/>
        <item m="1" x="2185"/>
        <item m="1" x="1593"/>
        <item m="1" x="3862"/>
        <item m="1" x="1718"/>
        <item m="1" x="1082"/>
        <item m="1" x="4694"/>
        <item m="1" x="3215"/>
        <item m="1" x="39"/>
        <item m="1" x="2444"/>
        <item m="1" x="3308"/>
        <item m="1" x="3309"/>
        <item m="1" x="1987"/>
        <item m="1" x="852"/>
        <item m="1" x="853"/>
        <item m="1" x="854"/>
        <item m="1" x="455"/>
        <item m="1" x="1334"/>
        <item m="1" x="884"/>
        <item m="1" x="885"/>
        <item m="1" x="1825"/>
        <item m="1" x="3494"/>
        <item m="1" x="996"/>
        <item m="1" x="4313"/>
        <item m="1" x="2796"/>
        <item m="1" x="591"/>
        <item m="1" x="3307"/>
        <item m="1" x="456"/>
        <item m="1" x="1177"/>
        <item m="1" x="4421"/>
        <item m="1" x="4422"/>
        <item m="1" x="749"/>
        <item m="1" x="750"/>
        <item m="1" x="751"/>
        <item m="1" x="752"/>
        <item m="1" x="2344"/>
        <item m="1" x="461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2377"/>
        <item m="1" x="2378"/>
        <item m="1" x="2379"/>
        <item m="1" x="2380"/>
        <item m="1" x="1324"/>
        <item m="1" x="4121"/>
        <item m="1" x="307"/>
        <item m="1" x="3593"/>
        <item m="1" x="4122"/>
        <item m="1" x="3594"/>
        <item m="1" x="1423"/>
        <item m="1" x="4464"/>
        <item m="1" x="4465"/>
        <item m="1" x="4466"/>
        <item m="1" x="4467"/>
        <item m="1" x="457"/>
        <item m="1" x="4468"/>
        <item m="1" x="4469"/>
        <item m="1" x="4470"/>
        <item m="1" x="4471"/>
        <item m="1" x="4472"/>
        <item m="1" x="4473"/>
        <item m="1" x="926"/>
        <item m="1" x="2077"/>
        <item m="1" x="162"/>
        <item m="1" x="2648"/>
        <item m="1" x="1414"/>
        <item m="1" x="2649"/>
        <item m="1" x="2078"/>
        <item m="1" x="2976"/>
        <item m="1" x="4535"/>
        <item m="1" x="3473"/>
        <item m="1" x="1838"/>
        <item m="1" x="1839"/>
        <item m="1" x="1728"/>
        <item m="1" x="1329"/>
        <item m="1" x="4329"/>
        <item m="1" x="1534"/>
        <item m="1" x="1410"/>
        <item m="1" x="1411"/>
        <item m="1" x="2779"/>
        <item m="1" x="409"/>
        <item m="1" x="194"/>
        <item m="1" x="4637"/>
        <item m="1" x="4638"/>
        <item m="1" x="4639"/>
        <item m="1" x="4640"/>
        <item m="1" x="4641"/>
        <item m="1" x="2523"/>
        <item m="1" x="2413"/>
        <item m="1" x="3926"/>
        <item m="1" x="2484"/>
        <item m="1" x="864"/>
        <item m="1" x="2464"/>
        <item m="1" x="2860"/>
        <item m="1" x="1901"/>
        <item m="1" x="4147"/>
        <item m="1" x="1988"/>
        <item m="1" x="4148"/>
        <item m="1" x="1311"/>
        <item m="1" x="2458"/>
        <item m="1" x="2459"/>
        <item m="1" x="2465"/>
        <item m="1" x="2466"/>
        <item m="1" x="865"/>
        <item m="1" x="2467"/>
        <item m="1" x="2468"/>
        <item m="1" x="483"/>
        <item m="1" x="484"/>
        <item m="1" x="485"/>
        <item m="1" x="486"/>
        <item m="1" x="487"/>
        <item m="1" x="1966"/>
        <item m="1" x="1496"/>
        <item m="1" x="1130"/>
        <item m="1" x="2539"/>
        <item m="1" x="1161"/>
        <item m="1" x="2088"/>
        <item m="1" x="2089"/>
        <item m="1" x="3077"/>
        <item m="1" x="3888"/>
        <item m="1" x="2396"/>
        <item m="1" x="1920"/>
        <item m="1" x="1921"/>
        <item m="1" x="2575"/>
        <item m="1" x="1359"/>
        <item m="1" x="4302"/>
        <item m="1" x="4751"/>
        <item m="1" x="4752"/>
        <item m="1" x="4152"/>
        <item m="1" x="4153"/>
        <item m="1" x="4154"/>
        <item m="1" x="4155"/>
        <item m="1" x="4156"/>
        <item m="1" x="4157"/>
        <item m="1" x="4158"/>
        <item m="1" x="4159"/>
        <item m="1" x="4160"/>
        <item m="1" x="4161"/>
        <item m="1" x="2412"/>
        <item m="1" x="1415"/>
        <item m="1" x="558"/>
        <item m="1" x="2285"/>
        <item m="1" x="2469"/>
        <item m="1" x="1308"/>
        <item m="1" x="2540"/>
        <item m="1" x="94"/>
        <item m="1" x="4277"/>
        <item m="1" x="3392"/>
        <item m="1" x="2752"/>
        <item m="1" x="2686"/>
        <item m="1" x="2687"/>
        <item m="1" x="954"/>
        <item m="1" x="2095"/>
        <item m="1" x="2566"/>
        <item m="1" x="159"/>
        <item m="1" x="3979"/>
        <item m="1" x="3980"/>
        <item m="1" x="3981"/>
        <item m="1" x="4362"/>
        <item m="1" x="4363"/>
        <item m="1" x="4364"/>
        <item m="1" x="495"/>
        <item m="1" x="496"/>
        <item m="1" x="2660"/>
        <item m="1" x="2661"/>
        <item m="1" x="4278"/>
        <item m="1" x="2299"/>
        <item m="1" x="4767"/>
        <item m="1" x="976"/>
        <item m="1" x="3595"/>
        <item m="1" x="2093"/>
        <item m="1" x="1281"/>
        <item m="1" x="3515"/>
        <item m="1" x="4358"/>
        <item m="1" x="3110"/>
        <item m="1" x="3893"/>
        <item m="1" x="1209"/>
        <item m="1" x="1210"/>
        <item m="1" x="4321"/>
        <item m="1" x="2461"/>
        <item m="1" x="2462"/>
        <item m="1" x="1477"/>
        <item m="1" x="1478"/>
        <item m="1" x="3421"/>
        <item m="1" x="2313"/>
        <item m="1" x="3781"/>
        <item m="1" x="471"/>
        <item m="1" x="1683"/>
        <item m="1" x="472"/>
        <item m="1" x="2521"/>
        <item m="1" x="2509"/>
        <item m="1" x="1533"/>
        <item m="1" x="1520"/>
        <item m="1" x="220"/>
        <item m="1" x="221"/>
        <item m="1" x="1131"/>
        <item m="1" x="2421"/>
        <item m="1" x="2445"/>
        <item m="1" x="4710"/>
        <item m="1" x="2151"/>
        <item m="1" x="4243"/>
        <item m="1" x="3517"/>
        <item m="1" x="2390"/>
        <item m="1" x="769"/>
        <item m="1" x="3248"/>
        <item m="1" x="4543"/>
        <item m="1" x="1948"/>
        <item m="1" x="1949"/>
        <item m="1" x="1138"/>
        <item m="1" x="3518"/>
        <item m="1" x="144"/>
        <item m="1" x="1067"/>
        <item m="1" x="2032"/>
        <item m="1" x="1969"/>
        <item m="1" x="219"/>
        <item m="1" x="1017"/>
        <item m="1" x="3519"/>
        <item m="1" x="3313"/>
        <item m="1" x="2612"/>
        <item m="1" x="2518"/>
        <item m="1" x="3814"/>
        <item m="1" x="4055"/>
        <item x="17"/>
        <item m="1" x="2823"/>
        <item m="1" x="4689"/>
        <item m="1" x="3865"/>
        <item m="1" x="1960"/>
        <item m="1" x="3520"/>
        <item m="1" x="1340"/>
        <item m="1" x="1341"/>
        <item m="1" x="2552"/>
        <item m="1" x="4102"/>
        <item m="1" x="3805"/>
        <item m="1" x="4623"/>
        <item m="1" x="1079"/>
        <item m="1" x="2139"/>
        <item m="1" x="2724"/>
        <item m="1" x="4049"/>
        <item m="1" x="3521"/>
        <item m="1" x="229"/>
        <item m="1" x="478"/>
        <item m="1" x="4439"/>
        <item m="1" x="685"/>
        <item m="1" x="1449"/>
        <item m="1" x="1579"/>
        <item m="1" x="1580"/>
        <item m="1" x="1581"/>
        <item m="1" x="1582"/>
        <item m="1" x="4703"/>
        <item m="1" x="4773"/>
        <item m="1" x="4774"/>
        <item m="1" x="4775"/>
        <item m="1" x="4776"/>
        <item m="1" x="4777"/>
        <item m="1" x="4778"/>
        <item x="18"/>
        <item m="1" x="1453"/>
        <item m="1" x="1442"/>
        <item m="1" x="4540"/>
        <item m="1" x="392"/>
        <item m="1" x="393"/>
        <item m="1" x="394"/>
        <item m="1" x="1747"/>
        <item m="1" x="4497"/>
        <item m="1" x="4546"/>
        <item m="1" x="4547"/>
        <item m="1" x="4817"/>
        <item m="1" x="2194"/>
        <item m="1" x="2339"/>
        <item m="1" x="1258"/>
        <item m="1" x="1897"/>
        <item m="1" x="4036"/>
        <item m="1" x="4566"/>
        <item m="1" x="4567"/>
        <item m="1" x="4568"/>
        <item m="1" x="1578"/>
        <item m="1" x="4379"/>
        <item m="1" x="336"/>
        <item m="1" x="337"/>
        <item m="1" x="312"/>
        <item m="1" x="2193"/>
        <item x="19"/>
        <item m="1" x="1369"/>
        <item m="1" x="250"/>
        <item m="1" x="140"/>
        <item m="1" x="141"/>
        <item m="1" x="142"/>
        <item m="1" x="143"/>
        <item m="1" x="4263"/>
        <item m="1" x="1370"/>
        <item m="1" x="1371"/>
        <item m="1" x="1206"/>
        <item m="1" x="1207"/>
        <item x="20"/>
        <item m="1" x="4349"/>
        <item m="1" x="269"/>
        <item m="1" x="1217"/>
        <item m="1" x="1218"/>
        <item m="1" x="2323"/>
        <item m="1" x="4793"/>
        <item m="1" x="2238"/>
        <item m="1" x="3996"/>
        <item m="1" x="3997"/>
        <item m="1" x="2019"/>
        <item m="1" x="2020"/>
        <item m="1" x="4163"/>
        <item m="1" x="4164"/>
        <item m="1" x="1372"/>
        <item m="1" x="585"/>
        <item m="1" x="4585"/>
        <item m="1" x="2569"/>
        <item m="1" x="1607"/>
        <item m="1" x="4214"/>
        <item m="1" x="4239"/>
        <item m="1" x="945"/>
        <item m="1" x="946"/>
        <item m="1" x="947"/>
        <item m="1" x="948"/>
        <item m="1" x="3710"/>
        <item m="1" x="2059"/>
        <item m="1" x="4443"/>
        <item m="1" x="2042"/>
        <item m="1" x="63"/>
        <item m="1" x="2311"/>
        <item m="1" x="1820"/>
        <item m="1" x="1202"/>
        <item m="1" x="1203"/>
        <item m="1" x="4265"/>
        <item m="1" x="1302"/>
        <item m="1" x="2216"/>
        <item m="1" x="4247"/>
        <item m="1" x="1490"/>
        <item m="1" x="1491"/>
        <item m="1" x="1492"/>
        <item m="1" x="1493"/>
        <item m="1" x="1494"/>
        <item m="1" x="1221"/>
        <item m="1" x="1222"/>
        <item m="1" x="1223"/>
        <item m="1" x="1224"/>
        <item m="1" x="599"/>
        <item m="1" x="600"/>
        <item m="1" x="3086"/>
        <item m="1" x="3087"/>
        <item m="1" x="3088"/>
        <item m="1" x="3089"/>
        <item m="1" x="3090"/>
        <item m="1" x="3091"/>
        <item m="1" x="3092"/>
        <item m="1" x="3711"/>
        <item m="1" x="557"/>
        <item m="1" x="4747"/>
        <item m="1" x="2099"/>
        <item m="1" x="4107"/>
        <item m="1" x="4749"/>
        <item m="1" x="4750"/>
        <item m="1" x="856"/>
        <item m="1" x="4682"/>
        <item m="1" x="1134"/>
        <item m="1" x="1135"/>
        <item m="1" x="3967"/>
        <item m="1" x="794"/>
        <item m="1" x="348"/>
        <item m="1" x="2967"/>
        <item m="1" x="2968"/>
        <item m="1" x="4414"/>
        <item m="1" x="4574"/>
        <item m="1" x="4575"/>
        <item m="1" x="4576"/>
        <item m="1" x="2825"/>
        <item m="1" x="2826"/>
        <item m="1" x="2827"/>
        <item m="1" x="2972"/>
        <item m="1" x="2973"/>
        <item m="1" x="3154"/>
        <item m="1" x="4370"/>
        <item m="1" x="3155"/>
        <item m="1" x="3156"/>
        <item m="1" x="3320"/>
        <item m="1" x="4293"/>
        <item m="1" x="102"/>
        <item m="1" x="654"/>
        <item m="1" x="3770"/>
        <item m="1" x="2287"/>
        <item m="1" x="2288"/>
        <item m="1" x="464"/>
        <item m="1" x="465"/>
        <item m="1" x="2289"/>
        <item m="1" x="3976"/>
        <item m="1" x="388"/>
        <item m="1" x="1541"/>
        <item m="1" x="1542"/>
        <item m="1" x="1543"/>
        <item m="1" x="1544"/>
        <item m="1" x="1545"/>
        <item m="1" x="132"/>
        <item m="1" x="263"/>
        <item m="1" x="1668"/>
        <item m="1" x="1669"/>
        <item m="1" x="1670"/>
        <item m="1" x="1671"/>
        <item m="1" x="2553"/>
        <item m="1" x="2047"/>
        <item m="1" x="2048"/>
        <item m="1" x="1113"/>
        <item m="1" x="1364"/>
        <item m="1" x="2702"/>
        <item m="1" x="1831"/>
        <item m="1" x="1832"/>
        <item m="1" x="1953"/>
        <item m="1" x="1954"/>
        <item m="1" x="1317"/>
        <item m="1" x="1318"/>
        <item m="1" x="1433"/>
        <item m="1" x="598"/>
        <item m="1" x="1434"/>
        <item m="1" x="1279"/>
        <item m="1" x="2080"/>
        <item m="1" x="1891"/>
        <item m="1" x="90"/>
        <item m="1" x="2911"/>
        <item m="1" x="2912"/>
        <item m="1" x="2913"/>
        <item m="1" x="2914"/>
        <item m="1" x="2915"/>
        <item m="1" x="3070"/>
        <item m="1" x="4082"/>
        <item m="1" x="4830"/>
        <item m="1" x="1990"/>
        <item m="1" x="4150"/>
        <item m="1" x="4680"/>
        <item m="1" x="2666"/>
        <item m="1" x="107"/>
        <item m="1" x="4442"/>
        <item m="1" x="4596"/>
        <item m="1" x="1696"/>
        <item m="1" x="2092"/>
        <item m="1" x="3874"/>
        <item m="1" x="2782"/>
        <item m="1" x="3804"/>
        <item m="1" x="470"/>
        <item m="1" x="638"/>
        <item m="1" x="4144"/>
        <item m="1" x="2556"/>
        <item m="1" x="2704"/>
        <item m="1" x="1982"/>
        <item m="1" x="1983"/>
        <item m="1" x="2096"/>
        <item m="1" x="2097"/>
        <item m="1" x="2682"/>
        <item m="1" x="2978"/>
        <item m="1" x="4113"/>
        <item m="1" x="1405"/>
        <item m="1" x="1406"/>
        <item m="1" x="1550"/>
        <item m="1" x="3157"/>
        <item m="1" x="1528"/>
        <item m="1" x="3158"/>
        <item m="1" x="56"/>
        <item m="1" x="198"/>
        <item m="1" x="1684"/>
        <item m="1" x="1685"/>
        <item m="1" x="1686"/>
        <item m="1" x="1438"/>
        <item m="1" x="3337"/>
        <item m="1" x="3338"/>
        <item m="1" x="3264"/>
        <item m="1" x="3422"/>
        <item m="1" x="3423"/>
        <item m="1" x="3528"/>
        <item m="1" x="3959"/>
        <item m="1" x="4354"/>
        <item m="1" x="1292"/>
        <item m="1" x="2999"/>
        <item m="1" x="3603"/>
        <item m="1" x="314"/>
        <item m="1" x="122"/>
        <item m="1" x="2254"/>
        <item m="1" x="1148"/>
        <item m="1" x="3815"/>
        <item m="1" x="2680"/>
        <item m="1" x="2681"/>
        <item m="1" x="1459"/>
        <item m="1" x="4452"/>
        <item m="1" x="3676"/>
        <item m="1" x="3677"/>
        <item m="1" x="324"/>
        <item m="1" x="2675"/>
        <item m="1" x="4537"/>
        <item m="1" x="4707"/>
        <item m="1" x="2804"/>
        <item m="1" x="2805"/>
        <item m="1" x="1951"/>
        <item m="1" x="2249"/>
        <item m="1" x="2984"/>
        <item m="1" x="4292"/>
        <item m="1" x="1044"/>
        <item m="1" x="4801"/>
        <item m="1" x="4740"/>
        <item m="1" x="4818"/>
        <item m="1" x="2918"/>
        <item m="1" x="493"/>
        <item m="1" x="2919"/>
        <item m="1" x="2920"/>
        <item m="1" x="2921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854"/>
        <item m="1" x="2898"/>
        <item m="1" x="3866"/>
        <item m="1" x="2406"/>
        <item m="1" x="3566"/>
        <item m="1" x="3321"/>
        <item m="1" x="3391"/>
        <item m="1" x="3495"/>
        <item m="1" x="3565"/>
        <item m="1" x="3670"/>
        <item m="1" x="3072"/>
        <item m="1" x="3162"/>
        <item m="1" x="3402"/>
        <item m="1" x="4460"/>
        <item m="1" x="3674"/>
        <item m="1" x="3769"/>
        <item m="1" x="3860"/>
        <item m="1" x="3267"/>
        <item m="1" x="3326"/>
        <item m="1" x="3410"/>
        <item m="1" x="3699"/>
        <item m="1" x="4675"/>
        <item m="1" x="2417"/>
        <item m="1" x="2789"/>
        <item m="1" x="492"/>
        <item m="1" x="802"/>
        <item m="1" x="3718"/>
        <item m="1" x="3161"/>
        <item m="1" x="560"/>
        <item m="1" x="197"/>
        <item m="1" x="1829"/>
        <item m="1" x="4763"/>
        <item m="1" x="3153"/>
        <item m="1" x="4369"/>
        <item m="1" x="2845"/>
        <item m="1" x="2358"/>
        <item m="1" x="702"/>
        <item m="1" x="2751"/>
        <item m="1" x="3279"/>
        <item m="1" x="3039"/>
        <item m="1" x="2370"/>
        <item m="1" x="1069"/>
        <item m="1" x="906"/>
        <item m="1" x="4134"/>
        <item m="1" x="2486"/>
        <item m="1" x="4135"/>
        <item m="1" x="4136"/>
        <item m="1" x="1989"/>
        <item m="1" x="2694"/>
        <item m="1" x="596"/>
        <item m="1" x="4279"/>
        <item m="1" x="4416"/>
        <item m="1" x="2778"/>
        <item m="1" x="2607"/>
        <item m="1" x="3808"/>
        <item m="1" x="4417"/>
        <item m="1" x="4583"/>
        <item m="1" x="936"/>
        <item m="1" x="2756"/>
        <item m="1" x="3150"/>
        <item m="1" x="1128"/>
        <item m="1" x="536"/>
        <item m="1" x="4584"/>
        <item m="1" x="2679"/>
        <item m="1" x="4799"/>
        <item m="1" x="4800"/>
        <item m="1" x="3252"/>
        <item m="1" x="2407"/>
        <item m="1" x="1250"/>
        <item m="1" x="103"/>
        <item m="1" x="104"/>
        <item m="1" x="105"/>
        <item m="1" x="1251"/>
        <item m="1" x="106"/>
        <item m="1" x="243"/>
        <item m="1" x="244"/>
        <item m="1" x="245"/>
        <item m="1" x="246"/>
        <item m="1" x="3230"/>
        <item m="1" x="1627"/>
        <item m="1" x="247"/>
        <item m="1" x="248"/>
        <item m="1" x="2533"/>
        <item m="1" x="385"/>
        <item m="1" x="3142"/>
        <item m="1" x="4810"/>
        <item m="1" x="3143"/>
        <item m="1" x="3376"/>
        <item m="1" x="3144"/>
        <item m="1" x="3006"/>
        <item m="1" x="3145"/>
        <item m="1" x="3007"/>
        <item m="1" x="3008"/>
        <item m="1" x="3009"/>
        <item m="1" x="3191"/>
        <item m="1" x="4234"/>
        <item m="1" x="3192"/>
        <item m="1" x="2824"/>
        <item m="1" x="2711"/>
        <item m="1" x="2861"/>
        <item m="1" x="2712"/>
        <item m="1" x="4766"/>
        <item m="1" x="1597"/>
        <item m="1" x="3491"/>
        <item m="1" x="3563"/>
        <item m="1" x="3069"/>
        <item m="1" x="3254"/>
        <item m="1" x="1551"/>
        <item m="1" x="2399"/>
        <item m="1" x="4599"/>
        <item m="1" x="390"/>
        <item m="1" x="2161"/>
        <item m="1" x="3430"/>
        <item m="1" x="3431"/>
        <item m="1" x="3323"/>
        <item m="1" x="3324"/>
        <item m="1" x="3499"/>
        <item m="1" x="2255"/>
        <item m="1" x="67"/>
        <item m="1" x="2450"/>
        <item m="1" x="1504"/>
        <item m="1" x="1687"/>
        <item m="1" x="4303"/>
        <item m="1" x="4380"/>
        <item m="1" x="657"/>
        <item m="1" x="4530"/>
        <item m="1" x="3292"/>
        <item m="1" x="4548"/>
        <item m="1" x="3389"/>
        <item m="1" x="1307"/>
        <item m="1" x="411"/>
        <item m="1" x="1041"/>
        <item m="1" x="3471"/>
        <item m="1" x="3472"/>
        <item m="1" x="3642"/>
        <item m="1" x="3101"/>
        <item m="1" x="1196"/>
        <item m="1" x="2644"/>
        <item m="1" x="3216"/>
        <item m="1" x="2816"/>
        <item m="1" x="4235"/>
        <item m="1" x="3436"/>
        <item m="1" x="2541"/>
        <item m="1" x="4396"/>
        <item m="1" x="4397"/>
        <item m="1" x="4398"/>
        <item m="1" x="4399"/>
        <item m="1" x="4400"/>
        <item m="1" x="4401"/>
        <item m="1" x="4402"/>
        <item m="1" x="2862"/>
        <item m="1" x="119"/>
        <item m="1" x="120"/>
        <item m="1" x="121"/>
        <item m="1" x="3639"/>
        <item m="1" x="3823"/>
        <item m="1" x="3824"/>
        <item m="1" x="4091"/>
        <item m="1" x="4092"/>
        <item m="1" x="4095"/>
        <item m="1" x="4096"/>
        <item m="1" x="259"/>
        <item m="1" x="2495"/>
        <item m="1" x="3165"/>
        <item m="1" x="3166"/>
        <item m="1" x="3167"/>
        <item m="1" x="4498"/>
        <item m="1" x="340"/>
        <item m="1" x="341"/>
        <item m="1" x="2554"/>
        <item m="1" x="2590"/>
        <item m="1" x="2591"/>
        <item m="1" x="57"/>
        <item m="1" x="58"/>
        <item m="1" x="3040"/>
        <item m="1" x="1732"/>
        <item m="1" x="1733"/>
        <item m="1" x="1734"/>
        <item m="1" x="1072"/>
        <item m="1" x="1073"/>
        <item m="1" x="1074"/>
        <item m="1" x="1075"/>
        <item m="1" x="135"/>
        <item m="1" x="136"/>
        <item m="1" x="137"/>
        <item m="1" x="279"/>
        <item m="1" x="280"/>
        <item m="1" x="281"/>
        <item m="1" x="2843"/>
        <item m="1" x="2986"/>
        <item m="1" x="2895"/>
        <item m="1" x="2896"/>
        <item m="1" x="2897"/>
        <item m="1" x="1243"/>
        <item m="1" x="1735"/>
        <item m="1" x="1673"/>
        <item m="1" x="1667"/>
        <item m="1" x="403"/>
        <item m="1" x="404"/>
        <item m="1" x="405"/>
        <item m="1" x="594"/>
        <item m="1" x="2944"/>
        <item m="1" x="2910"/>
        <item m="1" x="2515"/>
        <item m="1" x="2516"/>
        <item m="1" x="2517"/>
        <item m="1" x="2608"/>
        <item m="1" x="1985"/>
        <item m="1" x="1986"/>
        <item m="1" x="815"/>
        <item m="1" x="2037"/>
        <item m="1" x="2038"/>
        <item m="1" x="4626"/>
        <item m="1" x="4627"/>
        <item m="1" x="4628"/>
        <item m="1" x="1197"/>
        <item m="1" x="1978"/>
        <item m="1" x="581"/>
        <item m="1" x="4101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4648"/>
        <item m="1" x="4097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530"/>
        <item m="1" x="2819"/>
        <item m="1" x="2820"/>
        <item m="1" x="3440"/>
        <item m="1" x="3441"/>
        <item m="1" x="3354"/>
        <item m="1" x="1638"/>
        <item m="1" x="3214"/>
        <item m="1" x="218"/>
        <item m="1" x="332"/>
        <item m="1" x="333"/>
        <item m="1" x="2673"/>
        <item m="1" x="695"/>
        <item m="1" x="2828"/>
        <item m="1" x="2829"/>
        <item m="1" x="1875"/>
        <item m="1" x="1876"/>
        <item m="1" x="1877"/>
        <item m="1" x="1878"/>
        <item m="1" x="1879"/>
        <item x="15"/>
        <item x="16"/>
        <item m="1" x="3527"/>
        <item m="1" x="3898"/>
        <item m="1" x="2720"/>
        <item m="1" x="2721"/>
        <item m="1" x="2722"/>
        <item m="1" x="4238"/>
        <item m="1" x="3171"/>
        <item m="1" x="2440"/>
        <item m="1" x="4808"/>
        <item m="1" x="4191"/>
        <item m="1" x="4779"/>
        <item m="1" x="4780"/>
        <item m="1" x="2197"/>
        <item m="1" x="986"/>
        <item m="1" x="987"/>
        <item m="1" x="93"/>
        <item m="1" x="3333"/>
        <item m="1" x="3734"/>
        <item m="1" x="1225"/>
        <item m="1" x="3934"/>
        <item m="1" x="1697"/>
        <item m="1" x="2570"/>
        <item m="1" x="2314"/>
        <item m="1" x="2315"/>
        <item m="1" x="4718"/>
        <item m="1" x="1509"/>
        <item m="1" x="1900"/>
        <item m="1" x="3678"/>
        <item m="1" x="3679"/>
        <item m="1" x="3680"/>
        <item m="1" x="3681"/>
        <item m="1" x="4693"/>
        <item m="1" x="3328"/>
        <item m="1" x="2174"/>
        <item m="1" x="2175"/>
        <item m="1" x="2176"/>
        <item m="1" x="2177"/>
        <item m="1" x="2879"/>
        <item m="1" x="396"/>
        <item m="1" x="3180"/>
        <item m="1" x="3181"/>
        <item m="1" x="3182"/>
        <item m="1" x="3183"/>
        <item m="1" x="3184"/>
        <item m="1" x="3185"/>
        <item m="1" x="2434"/>
        <item m="1" x="2435"/>
        <item m="1" x="2057"/>
        <item m="1" x="1656"/>
        <item m="1" x="1657"/>
        <item m="1" x="1658"/>
        <item m="1" x="2430"/>
        <item m="1" x="2431"/>
        <item m="1" x="756"/>
        <item m="1" x="2880"/>
        <item m="1" x="2881"/>
        <item m="1" x="2882"/>
        <item m="1" x="2883"/>
        <item m="1" x="2149"/>
        <item m="1" x="2150"/>
        <item m="1" x="1538"/>
        <item m="1" x="1539"/>
        <item m="1" x="3910"/>
        <item m="1" x="3691"/>
        <item m="1" x="3692"/>
        <item m="1" x="3693"/>
        <item m="1" x="3694"/>
        <item m="1" x="3695"/>
        <item m="1" x="3696"/>
        <item m="1" x="3697"/>
        <item m="1" x="3698"/>
        <item m="1" x="3666"/>
        <item m="1" x="3667"/>
        <item m="1" x="3668"/>
        <item m="1" x="3669"/>
        <item m="1" x="3329"/>
        <item m="1" x="3330"/>
        <item m="1" x="3331"/>
        <item m="1" x="3332"/>
        <item m="1" x="2335"/>
        <item m="1" x="2336"/>
        <item m="1" x="3757"/>
        <item m="1" x="3758"/>
        <item m="1" x="3759"/>
        <item m="1" x="3760"/>
        <item m="1" x="4241"/>
        <item m="1" x="4312"/>
        <item m="1" x="1660"/>
        <item m="1" x="2969"/>
        <item m="1" x="2970"/>
        <item m="1" x="3294"/>
        <item m="1" x="2795"/>
        <item m="1" x="1065"/>
        <item m="1" x="2530"/>
        <item m="1" x="656"/>
        <item m="1" x="166"/>
        <item m="1" x="971"/>
        <item m="1" x="972"/>
        <item m="1" x="3193"/>
        <item m="1" x="1261"/>
        <item m="1" x="165"/>
        <item m="1" x="1158"/>
        <item m="1" x="1586"/>
        <item m="1" x="2422"/>
        <item m="1" x="2496"/>
        <item m="1" x="2558"/>
        <item m="1" x="2639"/>
        <item m="1" x="1485"/>
        <item m="1" x="1486"/>
        <item m="1" x="2155"/>
        <item m="1" x="3884"/>
        <item m="1" x="3885"/>
        <item m="1" x="3886"/>
        <item m="1" x="2397"/>
        <item m="1" x="3875"/>
        <item m="1" x="3256"/>
        <item m="1" x="3973"/>
        <item m="1" x="1893"/>
        <item m="1" x="1497"/>
        <item m="1" x="2605"/>
        <item m="1" x="4014"/>
        <item m="1" x="2930"/>
        <item m="1" x="2453"/>
        <item m="1" x="422"/>
        <item m="1" x="3372"/>
        <item m="1" x="3353"/>
        <item m="1" x="2296"/>
        <item m="1" x="2705"/>
        <item m="1" x="1894"/>
        <item m="1" x="2525"/>
        <item m="1" x="3485"/>
        <item m="1" x="3887"/>
        <item m="1" x="1727"/>
        <item m="1" x="1077"/>
        <item m="1" x="1347"/>
        <item m="1" x="2543"/>
        <item m="1" x="2916"/>
        <item m="1" x="907"/>
        <item m="1" x="3489"/>
        <item m="1" x="3780"/>
        <item m="1" x="2291"/>
        <item m="1" x="3443"/>
        <item m="1" x="4731"/>
        <item m="1" x="1305"/>
        <item m="1" x="537"/>
        <item m="1" x="891"/>
        <item m="1" x="2857"/>
        <item m="1" x="1924"/>
        <item m="1" x="2035"/>
        <item m="1" x="2347"/>
        <item m="1" x="2899"/>
        <item m="1" x="2982"/>
        <item m="1" x="2381"/>
        <item m="1" x="2512"/>
        <item m="1" x="1048"/>
        <item m="1" x="2327"/>
        <item m="1" x="3231"/>
        <item m="1" x="3175"/>
        <item m="1" x="2577"/>
        <item m="1" x="1880"/>
        <item m="1" x="4142"/>
        <item m="1" x="2781"/>
        <item m="1" x="861"/>
        <item m="1" x="862"/>
        <item m="1" x="4355"/>
        <item m="1" x="3393"/>
        <item m="1" x="414"/>
        <item m="1" x="2610"/>
        <item m="1" x="323"/>
        <item m="1" x="2045"/>
        <item m="1" x="2683"/>
        <item m="1" x="2212"/>
        <item m="1" x="2875"/>
        <item m="1" x="634"/>
        <item m="1" x="2822"/>
        <item m="1" x="539"/>
        <item m="1" x="2758"/>
        <item m="1" x="4343"/>
        <item m="1" x="4344"/>
        <item m="1" x="4345"/>
        <item m="1" x="4346"/>
        <item m="1" x="4347"/>
        <item m="1" x="1716"/>
        <item m="1" x="412"/>
        <item m="1" x="3085"/>
        <item m="1" x="3429"/>
        <item m="1" x="4311"/>
        <item m="1" x="4244"/>
        <item m="1" x="4232"/>
        <item m="1" x="4233"/>
        <item m="1" x="1464"/>
        <item m="1" x="1465"/>
        <item m="1" x="1466"/>
        <item m="1" x="1467"/>
        <item m="1" x="2948"/>
        <item m="1" x="710"/>
        <item m="1" x="711"/>
        <item m="1" x="712"/>
        <item m="1" x="713"/>
        <item m="1" x="3549"/>
        <item m="1" x="703"/>
        <item m="1" x="704"/>
        <item m="1" x="705"/>
        <item m="1" x="706"/>
        <item m="1" x="707"/>
        <item m="1" x="708"/>
        <item m="1" x="709"/>
        <item m="1" x="2971"/>
        <item m="1" x="1998"/>
        <item m="1" x="488"/>
        <item m="1" x="4809"/>
        <item m="1" x="601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202"/>
        <item m="1" x="4103"/>
        <item m="1" x="2483"/>
        <item m="1" x="1710"/>
        <item m="1" x="3000"/>
        <item m="1" x="1264"/>
        <item m="1" x="3513"/>
        <item m="1" x="4437"/>
        <item m="1" x="2326"/>
        <item m="1" x="803"/>
        <item m="1" x="804"/>
        <item m="1" x="1460"/>
        <item m="1" x="2456"/>
        <item m="1" x="2181"/>
        <item m="1" x="4687"/>
        <item m="1" x="4688"/>
        <item m="1" x="2182"/>
        <item m="1" x="1363"/>
        <item m="1" x="2416"/>
        <item m="1" x="2457"/>
        <item m="1" x="2587"/>
        <item m="1" x="2588"/>
        <item m="1" x="2589"/>
        <item m="1" x="1973"/>
        <item m="1" x="4314"/>
        <item m="1" x="4315"/>
        <item m="1" x="4316"/>
        <item m="1" x="4317"/>
        <item m="1" x="4318"/>
        <item m="1" x="2345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1009"/>
        <item m="1" x="1064"/>
        <item m="1" x="4831"/>
        <item m="1" x="4832"/>
        <item m="1" x="2477"/>
        <item m="1" x="2062"/>
        <item m="1" x="686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297"/>
        <item m="1" x="298"/>
        <item m="1" x="299"/>
        <item m="1" x="300"/>
        <item m="1" x="301"/>
        <item m="1" x="302"/>
        <item m="1" x="303"/>
        <item m="1" x="304"/>
        <item m="1" x="2154"/>
        <item m="1" x="4190"/>
        <item m="1" x="4681"/>
        <item m="1" x="3735"/>
        <item m="1" x="2858"/>
        <item m="1" x="1241"/>
        <item m="1" x="2555"/>
        <item m="1" x="4602"/>
        <item m="1" x="1230"/>
        <item m="1" x="1703"/>
        <item m="1" x="1704"/>
        <item m="1" x="3709"/>
        <item m="1" x="1621"/>
        <item m="1" x="1622"/>
        <item m="1" x="1623"/>
        <item m="1" x="1633"/>
        <item m="1" x="3019"/>
        <item m="1" x="970"/>
        <item m="1" x="2337"/>
        <item m="1" x="1942"/>
        <item m="1" x="440"/>
        <item m="1" x="441"/>
        <item m="1" x="442"/>
        <item m="1" x="443"/>
        <item m="1" x="4193"/>
        <item m="1" x="2797"/>
        <item m="1" x="937"/>
        <item m="1" x="3602"/>
        <item m="1" x="4655"/>
        <item m="1" x="4656"/>
        <item m="1" x="2478"/>
        <item m="1" x="2864"/>
        <item m="1" x="4365"/>
        <item m="1" x="4093"/>
        <item m="1" x="4319"/>
        <item m="1" x="575"/>
        <item m="1" x="4372"/>
        <item m="1" x="4373"/>
        <item m="1" x="4374"/>
        <item m="1" x="4375"/>
        <item m="1" x="2531"/>
        <item m="1" x="4577"/>
        <item m="1" x="4578"/>
        <item m="1" x="4579"/>
        <item m="1" x="1001"/>
        <item m="1" x="2725"/>
        <item m="1" x="2957"/>
        <item m="1" x="1361"/>
        <item m="1" x="636"/>
        <item m="1" x="3869"/>
        <item m="1" x="3870"/>
        <item m="1" x="3871"/>
        <item m="1" x="3872"/>
        <item m="1" x="3873"/>
        <item m="1" x="4058"/>
        <item m="1" x="4059"/>
        <item m="1" x="4060"/>
        <item m="1" x="4061"/>
        <item m="1" x="4062"/>
        <item m="1" x="4063"/>
        <item m="1" x="2237"/>
        <item m="1" x="4064"/>
        <item m="1" x="2551"/>
        <item m="1" x="4065"/>
        <item m="1" x="2703"/>
        <item m="1" x="4066"/>
        <item m="1" x="3228"/>
        <item m="1" x="4067"/>
        <item m="1" x="3277"/>
        <item m="1" x="4068"/>
        <item m="1" x="3278"/>
        <item m="1" x="4069"/>
        <item m="1" x="3960"/>
        <item m="1" x="4070"/>
        <item m="1" x="4071"/>
        <item m="1" x="4262"/>
        <item m="1" x="4072"/>
        <item m="1" x="639"/>
        <item m="1" x="640"/>
        <item m="1" x="641"/>
        <item m="1" x="642"/>
        <item m="1" x="643"/>
        <item m="1" x="4500"/>
        <item m="1" x="630"/>
        <item m="1" x="4501"/>
        <item m="1" x="3317"/>
        <item m="1" x="4502"/>
        <item m="1" x="1535"/>
        <item m="1" x="1374"/>
        <item m="1" x="1536"/>
        <item m="1" x="1552"/>
        <item m="1" x="1553"/>
        <item m="1" x="2083"/>
        <item m="1" x="1554"/>
        <item m="1" x="2360"/>
        <item m="1" x="770"/>
        <item m="1" x="771"/>
        <item m="1" x="1555"/>
        <item m="1" x="1530"/>
        <item m="1" x="584"/>
        <item m="1" x="1556"/>
        <item m="1" x="4287"/>
        <item m="1" x="811"/>
        <item m="1" x="1557"/>
        <item m="1" x="1892"/>
        <item m="1" x="1918"/>
        <item m="1" x="1558"/>
        <item m="1" x="1559"/>
        <item m="1" x="3102"/>
        <item m="1" x="1560"/>
        <item m="1" x="4403"/>
        <item m="1" x="1561"/>
        <item m="1" x="644"/>
        <item m="1" x="1562"/>
        <item m="1" x="645"/>
        <item m="1" x="1563"/>
        <item m="1" x="646"/>
        <item m="1" x="1564"/>
        <item m="1" x="647"/>
        <item m="1" x="1565"/>
        <item m="1" x="648"/>
        <item m="1" x="1566"/>
        <item m="1" x="649"/>
        <item m="1" x="1567"/>
        <item m="1" x="271"/>
        <item m="1" x="1568"/>
        <item m="1" x="272"/>
        <item m="1" x="1569"/>
        <item m="1" x="273"/>
        <item m="1" x="1570"/>
        <item m="1" x="274"/>
        <item m="1" x="1571"/>
        <item m="1" x="275"/>
        <item m="1" x="1572"/>
        <item m="1" x="4570"/>
        <item m="1" x="1573"/>
        <item m="1" x="3339"/>
        <item m="1" x="1574"/>
        <item x="6"/>
        <item x="7"/>
        <item m="1" x="1575"/>
        <item m="1" x="905"/>
        <item m="1" x="2253"/>
        <item m="1" x="4475"/>
        <item m="1" x="3084"/>
        <item m="1" x="4787"/>
        <item m="1" x="1909"/>
        <item m="1" x="1910"/>
        <item m="1" x="1911"/>
        <item m="1" x="3796"/>
        <item m="1" x="3797"/>
        <item m="1" x="3798"/>
        <item m="1" x="3799"/>
        <item m="1" x="1503"/>
        <item m="1" x="1833"/>
        <item m="1" x="510"/>
        <item m="1" x="755"/>
        <item m="1" x="3836"/>
        <item m="1" x="2646"/>
        <item m="1" x="3837"/>
        <item m="1" x="3838"/>
        <item m="1" x="1826"/>
        <item m="1" x="3839"/>
        <item m="1" x="1650"/>
        <item m="1" x="3840"/>
        <item m="1" x="1651"/>
        <item m="1" x="3841"/>
        <item m="1" x="1652"/>
        <item m="1" x="3842"/>
        <item m="1" x="1653"/>
        <item m="1" x="3843"/>
        <item m="1" x="2688"/>
        <item m="1" x="3844"/>
        <item m="1" x="2689"/>
        <item m="1" x="3845"/>
        <item m="1" x="2690"/>
        <item m="1" x="3846"/>
        <item m="1" x="2691"/>
        <item m="1" x="3847"/>
        <item m="1" x="2692"/>
        <item m="1" x="3848"/>
        <item m="1" x="2693"/>
        <item m="1" x="3849"/>
        <item m="1" x="182"/>
        <item m="1" x="3194"/>
        <item m="1" x="3850"/>
        <item m="1" x="3189"/>
        <item m="1" x="3851"/>
        <item m="1" x="3366"/>
        <item m="1" x="3852"/>
        <item m="1" x="3664"/>
        <item m="1" x="3853"/>
        <item m="1" x="3854"/>
        <item m="1" x="4199"/>
        <item m="1" x="4123"/>
        <item m="1" x="4660"/>
        <item m="1" x="3855"/>
        <item m="1" x="3856"/>
        <item m="1" x="4276"/>
        <item m="1" x="2235"/>
        <item m="1" x="2008"/>
        <item m="1" x="2009"/>
        <item m="1" x="1314"/>
        <item m="1" x="1315"/>
        <item m="1" x="1124"/>
        <item m="1" x="1051"/>
        <item m="1" x="1052"/>
        <item m="1" x="1365"/>
        <item m="1" x="4454"/>
        <item m="1" x="4455"/>
        <item m="1" x="4456"/>
        <item m="1" x="4621"/>
        <item m="1" x="4622"/>
        <item m="1" x="4709"/>
        <item x="2"/>
        <item m="1" x="3049"/>
        <item m="1" x="3050"/>
        <item m="1" x="518"/>
        <item m="1" x="118"/>
        <item m="1" x="325"/>
        <item m="1" x="4813"/>
        <item m="1" x="1484"/>
        <item m="1" x="4237"/>
        <item m="1" x="1445"/>
        <item m="1" x="1098"/>
        <item m="1" x="763"/>
        <item m="1" x="3705"/>
        <item m="1" x="1701"/>
        <item m="1" x="1702"/>
        <item m="1" x="1078"/>
        <item m="1" x="810"/>
        <item m="1" x="968"/>
        <item m="1" x="191"/>
        <item m="1" x="1068"/>
        <item x="13"/>
        <item m="1" x="3501"/>
        <item m="1" x="1232"/>
        <item m="1" x="3406"/>
        <item m="1" x="805"/>
        <item m="1" x="4474"/>
        <item m="1" x="2146"/>
        <item m="1" x="2392"/>
        <item m="1" x="4485"/>
        <item m="1" x="4486"/>
        <item m="1" x="4487"/>
        <item m="1" x="4488"/>
        <item m="1" x="4489"/>
        <item m="1" x="4490"/>
        <item m="1" x="1306"/>
        <item m="1" x="4491"/>
        <item m="1" x="4492"/>
        <item m="1" x="4493"/>
        <item m="1" x="4494"/>
        <item m="1" x="4495"/>
        <item m="1" x="1499"/>
        <item m="1" x="1705"/>
        <item m="1" x="3582"/>
        <item m="1" x="1818"/>
        <item m="1" x="1592"/>
        <item m="1" x="1583"/>
        <item m="1" x="4124"/>
        <item m="1" x="179"/>
        <item m="1" x="1679"/>
        <item m="1" x="2318"/>
        <item x="11"/>
        <item m="1" x="1979"/>
        <item m="1" x="2947"/>
        <item m="1" x="1654"/>
        <item m="1" x="387"/>
        <item m="1" x="2230"/>
        <item m="1" x="3930"/>
        <item m="1" x="2905"/>
        <item m="1" x="2136"/>
        <item m="1" x="2137"/>
        <item m="1" x="2138"/>
        <item m="1" x="253"/>
        <item m="1" x="2333"/>
        <item m="1" x="2511"/>
        <item m="1" x="2983"/>
        <item m="1" x="4735"/>
        <item m="1" x="4736"/>
        <item m="1" x="4737"/>
        <item m="1" x="4738"/>
        <item m="1" x="4739"/>
        <item m="1" x="3105"/>
        <item m="1" x="494"/>
        <item m="1" x="489"/>
        <item m="1" x="173"/>
        <item m="1" x="4631"/>
        <item m="1" x="2220"/>
        <item m="1" x="1123"/>
        <item m="1" x="545"/>
        <item m="1" x="95"/>
        <item m="1" x="96"/>
        <item m="1" x="97"/>
        <item m="1" x="98"/>
        <item m="1" x="99"/>
        <item m="1" x="100"/>
        <item m="1" x="2672"/>
        <item m="1" x="228"/>
        <item m="1" x="4684"/>
        <item m="1" x="4685"/>
        <item m="1" x="2507"/>
        <item m="1" x="4652"/>
        <item m="1" x="439"/>
        <item m="1" x="2208"/>
        <item m="1" x="814"/>
        <item m="1" x="4104"/>
        <item m="1" x="3511"/>
        <item m="1" x="2997"/>
        <item m="1" x="2055"/>
        <item m="1" x="1882"/>
        <item m="1" x="4138"/>
        <item m="1" x="2005"/>
        <item m="1" x="2006"/>
        <item m="1" x="2007"/>
        <item m="1" x="538"/>
        <item m="1" x="2985"/>
        <item m="1" x="3037"/>
        <item x="3"/>
        <item m="1" x="3813"/>
        <item m="1" x="2593"/>
        <item m="1" x="2056"/>
        <item m="1" x="139"/>
        <item m="1" x="473"/>
        <item m="1" x="1914"/>
        <item m="1" x="481"/>
        <item m="1" x="1342"/>
        <item m="1" x="1016"/>
        <item m="1" x="4419"/>
        <item m="1" x="4522"/>
        <item m="1" x="2998"/>
        <item m="1" x="1819"/>
        <item m="1" x="4088"/>
        <item m="1" x="3547"/>
        <item m="1" x="2633"/>
        <item m="1" x="2634"/>
        <item m="1" x="2635"/>
        <item m="1" x="4254"/>
        <item m="1" x="4255"/>
        <item m="1" x="4256"/>
        <item m="1" x="2764"/>
        <item m="1" x="2765"/>
        <item m="1" x="2766"/>
        <item m="1" x="475"/>
        <item m="1" x="476"/>
        <item m="1" x="477"/>
        <item m="1" x="4420"/>
        <item m="1" x="1229"/>
        <item m="1" x="386"/>
        <item m="1" x="1547"/>
        <item m="1" x="1548"/>
        <item m="1" x="82"/>
        <item m="1" x="2002"/>
        <item m="1" x="4388"/>
        <item m="1" x="4389"/>
        <item m="1" x="4390"/>
        <item m="1" x="4391"/>
        <item m="1" x="2499"/>
        <item m="1" x="490"/>
        <item m="1" x="2204"/>
        <item m="1" x="888"/>
        <item m="1" x="1677"/>
        <item m="1" x="4646"/>
        <item m="1" x="1003"/>
        <item m="1" x="2491"/>
        <item m="1" x="2492"/>
        <item m="1" x="4729"/>
        <item m="1" x="1518"/>
        <item m="1" x="1282"/>
        <item m="1" x="1422"/>
        <item x="35"/>
        <item m="1" x="3902"/>
        <item m="1" x="899"/>
        <item m="1" x="3103"/>
        <item m="1" x="3104"/>
        <item m="1" x="3322"/>
        <item m="1" x="957"/>
        <item m="1" x="1824"/>
        <item m="1" x="3311"/>
        <item m="1" x="3832"/>
        <item m="1" x="1999"/>
        <item m="1" x="3177"/>
        <item m="1" x="1682"/>
        <item m="1" x="3605"/>
        <item m="1" x="3606"/>
        <item m="1" x="658"/>
        <item m="1" x="1368"/>
        <item m="1" x="1476"/>
        <item m="1" x="1254"/>
        <item m="1" x="3265"/>
        <item m="1" x="2463"/>
        <item m="1" x="2213"/>
        <item m="1" x="2359"/>
        <item m="1" x="687"/>
        <item m="1" x="1395"/>
        <item m="1" x="1462"/>
        <item m="1" x="1240"/>
        <item m="1" x="1525"/>
        <item m="1" x="2223"/>
        <item m="1" x="4434"/>
        <item m="1" x="3550"/>
        <item m="1" x="1380"/>
        <item m="1" x="1608"/>
        <item m="1" x="1655"/>
        <item m="1" x="2420"/>
        <item m="1" x="788"/>
        <item m="1" x="637"/>
        <item m="1" x="1968"/>
        <item m="1" x="1591"/>
        <item m="1" x="317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429"/>
        <item m="1" x="430"/>
        <item m="1" x="1522"/>
        <item m="1" x="2676"/>
        <item m="1" x="2677"/>
        <item m="1" x="4806"/>
        <item m="1" x="4748"/>
        <item m="1" x="960"/>
        <item m="1" x="4017"/>
        <item m="1" x="1482"/>
        <item m="1" x="3138"/>
        <item m="1" x="1945"/>
        <item m="1" x="2061"/>
        <item m="1" x="1711"/>
        <item m="1" x="1712"/>
        <item m="1" x="1713"/>
        <item m="1" x="1888"/>
        <item m="1" x="1889"/>
        <item m="1" x="1890"/>
        <item m="1" x="2046"/>
        <item m="1" x="3146"/>
        <item m="1" x="3147"/>
        <item m="1" x="3148"/>
        <item m="1" x="2636"/>
        <item m="1" x="2021"/>
        <item m="1" x="2695"/>
        <item m="1" x="684"/>
        <item m="1" x="1333"/>
        <item m="1" x="3490"/>
        <item m="1" x="1549"/>
        <item m="1" x="4406"/>
        <item m="1" x="4219"/>
        <item m="1" x="3729"/>
        <item m="1" x="3004"/>
        <item m="1" x="2655"/>
        <item m="1" x="2981"/>
        <item m="1" x="1353"/>
        <item m="1" x="1354"/>
        <item m="1" x="1355"/>
        <item m="1" x="1356"/>
        <item m="1" x="1357"/>
        <item m="1" x="4052"/>
        <item m="1" x="4532"/>
        <item m="1" x="2595"/>
        <item m="1" x="3074"/>
        <item m="1" x="2082"/>
        <item m="1" x="3336"/>
        <item m="1" x="4476"/>
        <item m="1" x="2806"/>
        <item m="1" x="2991"/>
        <item m="1" x="796"/>
        <item m="1" x="797"/>
        <item m="1" x="1286"/>
        <item m="1" x="3047"/>
        <item m="1" x="1085"/>
        <item m="1" x="2996"/>
        <item m="1" x="1487"/>
        <item m="1" x="421"/>
        <item m="1" x="1883"/>
        <item m="1" x="2231"/>
        <item m="1" x="2085"/>
        <item m="1" x="2909"/>
        <item m="1" x="4294"/>
        <item m="1" x="4295"/>
        <item m="1" x="4202"/>
        <item m="1" x="4203"/>
        <item m="1" x="4007"/>
        <item m="1" x="4008"/>
        <item m="1" x="1083"/>
        <item m="1" x="1084"/>
        <item m="1" x="1006"/>
        <item m="1" x="1007"/>
        <item m="1" x="4653"/>
        <item m="1" x="4654"/>
        <item m="1" x="4267"/>
        <item m="1" x="254"/>
        <item m="1" x="3795"/>
        <item m="1" x="3920"/>
        <item m="1" x="3921"/>
        <item m="1" x="3922"/>
        <item m="1" x="3923"/>
        <item m="1" x="3924"/>
        <item m="1" x="3925"/>
        <item m="1" x="4009"/>
        <item m="1" x="4010"/>
        <item m="1" x="3131"/>
        <item m="1" x="3132"/>
        <item m="1" x="3133"/>
        <item m="1" x="3134"/>
        <item m="1" x="3903"/>
        <item m="1" x="3904"/>
        <item m="1" x="2451"/>
        <item m="1" x="2452"/>
        <item m="1" x="3500"/>
        <item m="1" x="2191"/>
        <item m="1" x="2192"/>
        <item m="1" x="1028"/>
        <item m="1" x="1029"/>
        <item m="1" x="1030"/>
        <item m="1" x="1031"/>
        <item m="1" x="1346"/>
        <item m="1" x="1032"/>
        <item m="1" x="1033"/>
        <item m="1" x="1034"/>
        <item m="1" x="1035"/>
        <item m="1" x="1036"/>
        <item m="1" x="1037"/>
        <item m="1" x="1038"/>
        <item m="1" x="1039"/>
        <item m="1" x="2974"/>
        <item m="1" x="2975"/>
        <item m="1" x="2513"/>
        <item m="1" x="1512"/>
        <item m="1" x="91"/>
        <item m="1" x="1049"/>
        <item m="1" x="4296"/>
        <item m="1" x="3905"/>
        <item m="1" x="3906"/>
        <item m="1" x="764"/>
        <item m="1" x="765"/>
        <item m="1" x="1304"/>
        <item m="1" x="1114"/>
        <item m="1" x="1488"/>
        <item m="1" x="1489"/>
        <item m="1" x="4084"/>
        <item m="1" x="4085"/>
        <item m="1" x="3164"/>
        <item m="1" x="3701"/>
        <item m="1" x="2571"/>
        <item m="1" x="2572"/>
        <item m="1" x="2573"/>
        <item m="1" x="2574"/>
        <item m="1" x="4609"/>
        <item m="1" x="371"/>
        <item m="1" x="2818"/>
        <item m="1" x="1725"/>
        <item m="1" x="1283"/>
        <item m="1" x="1908"/>
        <item m="1" x="4257"/>
        <item m="1" x="1944"/>
        <item m="1" x="4258"/>
        <item m="1" x="4259"/>
        <item m="1" x="1201"/>
        <item m="1" x="3355"/>
        <item m="1" x="1501"/>
        <item m="1" x="3833"/>
        <item m="1" x="1444"/>
        <item m="1" x="3736"/>
        <item m="1" x="2821"/>
        <item m="1" x="3646"/>
        <item m="1" x="2757"/>
        <item m="1" x="3546"/>
        <item m="1" x="1260"/>
        <item m="1" x="3470"/>
        <item m="1" x="3023"/>
        <item m="1" x="3731"/>
        <item m="1" x="3732"/>
        <item m="1" x="3825"/>
        <item m="1" x="2867"/>
        <item m="1" x="3733"/>
        <item m="1" x="1366"/>
        <item m="1" x="3641"/>
        <item m="1" x="1319"/>
        <item m="1" x="3543"/>
        <item m="1" x="1632"/>
        <item m="1" x="4047"/>
        <item m="1" x="133"/>
        <item m="1" x="1173"/>
        <item m="1" x="2506"/>
        <item m="1" x="1822"/>
        <item m="1" x="4385"/>
        <item m="1" x="4386"/>
        <item m="1" x="4387"/>
        <item m="1" x="519"/>
        <item m="1" x="3488"/>
        <item m="1" x="3141"/>
        <item m="1" x="4608"/>
        <item m="1" x="3564"/>
        <item m="1" x="2382"/>
        <item m="1" x="2383"/>
        <item m="1" x="2384"/>
        <item m="1" x="2385"/>
        <item m="1" x="2386"/>
        <item m="1" x="2387"/>
        <item m="1" x="2388"/>
        <item m="1" x="2389"/>
        <item m="1" x="4099"/>
        <item m="1" x="1351"/>
        <item m="1" x="795"/>
        <item m="1" x="505"/>
        <item m="1" x="4100"/>
        <item m="1" x="896"/>
        <item m="1" x="897"/>
        <item m="1" x="3335"/>
        <item m="1" x="2028"/>
        <item m="1" x="4444"/>
        <item m="1" x="3771"/>
        <item m="1" x="1262"/>
        <item m="1" x="3645"/>
        <item m="1" x="1076"/>
        <item m="1" x="4261"/>
        <item m="1" x="793"/>
        <item m="1" x="4245"/>
        <item m="1" x="1630"/>
        <item m="1" x="1631"/>
        <item m="1" x="3263"/>
        <item m="1" x="988"/>
        <item m="1" x="3160"/>
        <item m="1" x="902"/>
        <item m="1" x="3043"/>
        <item m="1" x="825"/>
        <item m="1" x="174"/>
        <item m="1" x="3316"/>
        <item m="1" x="1450"/>
        <item m="1" x="92"/>
        <item m="1" x="1644"/>
        <item m="1" x="1937"/>
        <item m="1" x="2081"/>
        <item m="1" x="1917"/>
        <item m="1" x="3768"/>
        <item m="1" x="1874"/>
        <item m="1" x="2393"/>
        <item m="1" x="1938"/>
        <item m="1" x="1830"/>
        <item m="1" x="4218"/>
        <item m="1" x="3016"/>
        <item m="1" x="4248"/>
        <item m="1" x="555"/>
        <item m="1" x="990"/>
        <item m="1" x="4222"/>
        <item x="4"/>
        <item m="1" x="828"/>
        <item m="1" x="829"/>
        <item x="14"/>
        <item m="1" x="1235"/>
        <item m="1" x="161"/>
        <item x="12"/>
        <item m="1" x="2863"/>
        <item m="1" x="890"/>
        <item m="1" x="3082"/>
        <item m="1" x="2696"/>
        <item m="1" x="2090"/>
        <item m="1" x="2834"/>
        <item m="1" x="252"/>
        <item m="1" x="407"/>
        <item m="1" x="1265"/>
        <item m="1" x="2408"/>
        <item m="1" x="4745"/>
        <item m="1" x="458"/>
        <item m="1" x="1739"/>
        <item m="1" x="462"/>
        <item m="1" x="372"/>
        <item m="1" x="2538"/>
        <item m="1" x="1514"/>
        <item m="1" x="1421"/>
        <item m="1" x="2663"/>
        <item m="1" x="1200"/>
        <item m="1" x="4418"/>
        <item m="1" x="1338"/>
        <item m="1" x="1339"/>
        <item m="1" x="4784"/>
        <item m="1" x="4785"/>
        <item m="1" x="4786"/>
        <item m="1" x="155"/>
        <item m="1" x="156"/>
        <item m="1" x="1362"/>
        <item m="1" x="1145"/>
        <item m="1" x="1439"/>
        <item m="1" x="1289"/>
        <item m="1" x="4105"/>
        <item m="1" x="2286"/>
        <item m="1" x="4336"/>
        <item m="1" x="3957"/>
        <item m="1" x="3334"/>
        <item m="1" x="2414"/>
        <item m="1" x="2415"/>
        <item m="1" x="602"/>
        <item m="1" x="603"/>
        <item m="1" x="604"/>
        <item m="1" x="605"/>
        <item m="1" x="606"/>
        <item m="1" x="607"/>
        <item m="1" x="608"/>
        <item m="1" x="609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827"/>
        <item m="1" x="3828"/>
        <item m="1" x="3829"/>
        <item m="1" x="3830"/>
        <item m="1" x="1142"/>
        <item m="1" x="1143"/>
        <item m="1" x="1335"/>
        <item m="1" x="1376"/>
        <item m="1" x="4178"/>
        <item m="1" x="3140"/>
        <item m="1" x="1322"/>
        <item m="1" x="744"/>
        <item m="1" x="1540"/>
        <item m="1" x="2960"/>
        <item m="1" x="2987"/>
        <item m="1" x="772"/>
        <item m="1" x="773"/>
        <item m="1" x="774"/>
        <item m="1" x="775"/>
        <item m="1" x="776"/>
        <item m="1" x="777"/>
        <item m="1" x="911"/>
        <item m="1" x="912"/>
        <item m="1" x="913"/>
        <item m="1" x="2340"/>
        <item m="1" x="2409"/>
        <item m="1" x="4083"/>
        <item m="1" x="86"/>
        <item m="1" x="87"/>
        <item m="1" x="1004"/>
        <item m="1" x="2802"/>
        <item m="1" x="1005"/>
        <item m="1" x="2803"/>
        <item m="1" x="1532"/>
        <item m="1" x="4484"/>
        <item m="1" x="4366"/>
        <item m="1" x="4367"/>
        <item m="1" x="4643"/>
        <item m="1" x="999"/>
        <item m="1" x="2098"/>
        <item m="1" x="507"/>
        <item m="1" x="2233"/>
        <item m="1" x="4162"/>
        <item m="1" x="134"/>
        <item m="1" x="249"/>
        <item m="1" x="3529"/>
        <item m="1" x="4792"/>
        <item m="1" x="68"/>
        <item m="1" x="2733"/>
        <item m="1" x="2798"/>
        <item m="1" x="4322"/>
        <item m="1" x="1008"/>
        <item m="1" x="2642"/>
        <item m="1" x="1457"/>
        <item m="1" x="3876"/>
        <item m="1" x="1517"/>
        <item m="1" x="1139"/>
        <item m="1" x="2039"/>
        <item m="1" x="2044"/>
        <item m="1" x="2054"/>
        <item m="1" x="2234"/>
        <item m="1" x="2401"/>
        <item m="1" x="2549"/>
        <item m="1" x="2709"/>
        <item m="1" x="2723"/>
        <item m="1" x="2736"/>
        <item m="1" x="3782"/>
        <item m="1" x="655"/>
        <item m="1" x="3390"/>
        <item m="1" x="1599"/>
        <item m="1" x="4348"/>
        <item m="1" x="2482"/>
        <item m="1" x="910"/>
        <item m="1" x="925"/>
        <item m="1" x="1015"/>
        <item m="1" x="1133"/>
        <item m="1" x="1137"/>
        <item m="1" x="1220"/>
        <item m="1" x="1228"/>
        <item m="1" x="1291"/>
        <item m="1" x="1293"/>
        <item x="10"/>
        <item m="1" x="4325"/>
        <item m="1" x="1013"/>
        <item m="1" x="2241"/>
        <item x="9"/>
        <item m="1" x="3636"/>
        <item x="8"/>
        <item m="1" x="3819"/>
        <item m="1" x="2107"/>
        <item m="1" x="3995"/>
        <item x="5"/>
        <item m="1" x="4550"/>
        <item m="1" x="959"/>
        <item m="1" x="2584"/>
        <item m="1" x="2594"/>
        <item m="1" x="2606"/>
        <item m="1" x="2637"/>
        <item x="31"/>
        <item m="1" x="4168"/>
        <item m="1" x="4169"/>
        <item m="1" x="3610"/>
        <item m="1" x="4461"/>
        <item m="1" x="4462"/>
        <item m="1" x="1625"/>
        <item m="1" x="3611"/>
        <item m="1" x="222"/>
        <item m="1" x="3812"/>
        <item m="1" x="3544"/>
        <item m="1" x="1247"/>
        <item m="1" x="406"/>
        <item m="1" x="4050"/>
        <item m="1" x="3460"/>
        <item m="1" x="3461"/>
        <item m="1" x="3462"/>
        <item m="1" x="3463"/>
        <item m="1" x="3014"/>
        <item m="1" x="4395"/>
        <item m="1" x="379"/>
        <item m="1" x="523"/>
        <item m="1" x="4246"/>
        <item m="1" x="4376"/>
        <item m="1" x="1483"/>
        <item m="1" x="610"/>
        <item m="1" x="4545"/>
        <item m="1" x="908"/>
        <item m="1" x="909"/>
        <item m="1" x="3708"/>
        <item m="1" x="177"/>
        <item m="1" x="178"/>
        <item m="1" x="2305"/>
        <item m="1" x="2438"/>
        <item m="1" x="2439"/>
        <item m="1" x="2719"/>
        <item m="1" x="4165"/>
        <item m="1" x="4426"/>
        <item m="1" x="4357"/>
        <item m="1" x="812"/>
        <item m="1" x="973"/>
        <item m="1" x="974"/>
        <item m="1" x="2169"/>
        <item m="1" x="2170"/>
        <item m="1" x="2171"/>
        <item m="1" x="2172"/>
        <item m="1" x="2331"/>
        <item m="1" x="2317"/>
        <item m="1" x="2060"/>
        <item m="1" x="4816"/>
        <item m="1" x="170"/>
        <item m="1" x="460"/>
        <item m="1" x="461"/>
        <item m="1" x="632"/>
        <item m="1" x="1336"/>
        <item m="1" x="1337"/>
        <item m="1" x="1454"/>
        <item m="1" x="1729"/>
        <item m="1" x="1730"/>
        <item m="1" x="1731"/>
        <item m="1" x="1899"/>
        <item m="1" x="2011"/>
        <item m="1" x="2012"/>
        <item m="1" x="2178"/>
        <item m="1" x="4565"/>
        <item m="1" x="1080"/>
        <item m="1" x="1081"/>
        <item m="1" x="1236"/>
        <item m="1" x="1237"/>
        <item m="1" x="1238"/>
        <item m="1" x="1239"/>
        <item m="1" x="2447"/>
        <item m="1" x="2579"/>
        <item m="1" x="2580"/>
        <item m="1" x="1141"/>
        <item m="1" x="1815"/>
        <item m="1" x="4337"/>
        <item m="1" x="295"/>
        <item m="1" x="296"/>
        <item m="1" x="1053"/>
        <item m="1" x="1112"/>
        <item m="1" x="2190"/>
        <item m="1" x="1903"/>
        <item m="1" x="1904"/>
        <item m="1" x="2015"/>
        <item m="1" x="2582"/>
        <item m="1" x="2583"/>
        <item m="1" x="2183"/>
        <item m="1" x="2184"/>
        <item m="1" x="2328"/>
        <item m="1" x="2329"/>
        <item m="1" x="2330"/>
        <item m="1" x="1381"/>
        <item m="1" x="1382"/>
        <item m="1" x="1383"/>
        <item m="1" x="1384"/>
        <item m="1" x="1515"/>
        <item m="1" x="1516"/>
        <item m="1" x="989"/>
        <item m="1" x="4538"/>
        <item m="1" x="4539"/>
        <item m="1" x="4713"/>
        <item m="1" x="1086"/>
        <item m="1" x="128"/>
        <item m="1" x="129"/>
        <item m="1" x="4481"/>
        <item m="1" x="3627"/>
        <item m="1" x="857"/>
        <item m="1" x="125"/>
        <item m="1" x="255"/>
        <item m="1" x="256"/>
        <item m="1" x="257"/>
        <item m="1" x="258"/>
        <item m="1" x="397"/>
        <item m="1" x="4616"/>
        <item m="1" x="4617"/>
        <item m="1" x="4618"/>
        <item m="1" x="4619"/>
        <item m="1" x="4769"/>
        <item m="1" x="4770"/>
        <item m="1" x="4771"/>
        <item m="1" x="4772"/>
        <item m="1" x="569"/>
        <item m="1" x="459"/>
        <item m="1" x="4323"/>
        <item m="1" x="570"/>
        <item m="1" x="2544"/>
        <item m="1" x="2545"/>
        <item m="1" x="2546"/>
        <item m="1" x="2547"/>
        <item m="1" x="2698"/>
        <item m="1" x="2699"/>
        <item m="1" x="762"/>
        <item m="1" x="2700"/>
        <item m="1" x="1071"/>
        <item m="1" x="4445"/>
        <item m="1" x="4446"/>
        <item m="1" x="4447"/>
        <item m="1" x="4448"/>
        <item m="1" x="4449"/>
        <item m="1" x="4450"/>
        <item m="1" x="4610"/>
        <item m="1" x="4611"/>
        <item m="1" x="491"/>
        <item m="1" x="4612"/>
        <item m="1" x="4613"/>
        <item m="1" x="4614"/>
        <item m="1" x="4764"/>
        <item m="1" x="138"/>
        <item m="1" x="176"/>
        <item m="1" x="264"/>
        <item m="1" x="2128"/>
        <item m="1" x="265"/>
        <item m="1" x="266"/>
        <item m="1" x="413"/>
        <item m="1" x="267"/>
        <item m="1" x="126"/>
        <item m="1" x="127"/>
        <item m="1" x="571"/>
        <item m="1" x="400"/>
        <item m="1" x="572"/>
        <item m="1" x="573"/>
        <item m="1" x="574"/>
        <item m="1" x="401"/>
        <item m="1" x="402"/>
        <item m="1" x="562"/>
        <item m="1" x="563"/>
        <item m="1" x="1913"/>
        <item m="1" x="4644"/>
        <item m="1" x="4795"/>
        <item m="1" x="4796"/>
        <item m="1" x="2022"/>
        <item m="1" x="2023"/>
        <item m="1" x="2024"/>
        <item m="1" x="2025"/>
        <item m="1" x="2026"/>
        <item m="1" x="2188"/>
        <item m="1" x="2402"/>
        <item m="1" x="2534"/>
        <item m="1" x="2535"/>
        <item m="1" x="1886"/>
        <item m="1" x="1887"/>
        <item m="1" x="1615"/>
        <item m="1" x="1616"/>
        <item m="1" x="1502"/>
        <item m="1" x="1634"/>
        <item m="1" x="270"/>
        <item m="1" x="3067"/>
        <item m="1" x="3083"/>
        <item m="1" x="2932"/>
        <item m="1" x="2933"/>
        <item m="1" x="2934"/>
        <item m="1" x="2935"/>
        <item m="1" x="2936"/>
        <item m="1" x="2937"/>
        <item m="1" x="2938"/>
        <item m="1" x="2939"/>
        <item m="1" x="3095"/>
        <item m="1" x="3096"/>
        <item m="1" x="3257"/>
        <item m="1" x="3258"/>
        <item m="1" x="3259"/>
        <item m="1" x="3260"/>
        <item m="1" x="3261"/>
        <item m="1" x="2645"/>
        <item m="1" x="3262"/>
        <item m="1" x="1873"/>
        <item m="1" x="3414"/>
        <item m="1" x="3415"/>
        <item m="1" x="3416"/>
        <item m="1" x="3417"/>
        <item m="1" x="3418"/>
        <item m="1" x="3419"/>
        <item m="1" x="1327"/>
        <item m="1" x="3044"/>
        <item m="1" x="3045"/>
        <item m="1" x="3046"/>
        <item m="1" x="3255"/>
        <item m="1" x="1618"/>
        <item m="1" x="1231"/>
        <item m="1" x="4114"/>
        <item m="1" x="4115"/>
        <item m="1" x="4116"/>
        <item m="1" x="4117"/>
        <item m="1" x="1619"/>
        <item m="1" x="1620"/>
        <item m="1" x="4118"/>
        <item m="1" x="4271"/>
        <item m="1" x="3407"/>
        <item m="1" x="3251"/>
        <item m="1" x="4272"/>
        <item m="1" x="2988"/>
        <item m="1" x="1724"/>
        <item m="1" x="4273"/>
        <item m="1" x="4274"/>
        <item m="1" x="3408"/>
        <item m="1" x="3409"/>
        <item m="1" x="3583"/>
        <item m="1" x="3584"/>
        <item m="1" x="3585"/>
        <item m="1" x="3586"/>
        <item m="1" x="3587"/>
        <item m="1" x="3588"/>
        <item m="1" x="2186"/>
        <item m="1" x="2187"/>
        <item m="1" x="3394"/>
        <item m="1" x="3395"/>
        <item m="1" x="3568"/>
        <item m="1" x="3569"/>
        <item m="1" x="3570"/>
        <item m="1" x="3571"/>
        <item m="1" x="3572"/>
        <item m="1" x="3573"/>
        <item m="1" x="3574"/>
        <item m="1" x="3575"/>
        <item m="1" x="3778"/>
        <item m="1" x="3779"/>
        <item m="1" x="3983"/>
        <item m="1" x="3984"/>
        <item m="1" x="3985"/>
        <item m="1" x="3986"/>
        <item m="1" x="3987"/>
        <item m="1" x="3988"/>
        <item m="1" x="3989"/>
        <item m="1" x="3990"/>
        <item m="1" x="3991"/>
        <item m="1" x="3992"/>
        <item m="1" x="4143"/>
        <item m="1" x="1676"/>
        <item m="1" x="2376"/>
        <item m="1" x="3367"/>
        <item m="1" x="3368"/>
        <item m="1" x="3369"/>
        <item m="1" x="3370"/>
        <item m="1" x="3371"/>
        <item m="1" x="1117"/>
        <item m="1" x="1118"/>
        <item m="1" x="2173"/>
        <item m="1" x="4768"/>
        <item m="1" x="2144"/>
        <item m="1" x="4754"/>
        <item m="1" x="4755"/>
        <item m="1" x="4756"/>
        <item m="1" x="4757"/>
        <item m="1" x="4758"/>
        <item m="1" x="4759"/>
        <item m="1" x="4760"/>
        <item m="1" x="3268"/>
        <item m="1" x="3269"/>
        <item m="1" x="3270"/>
        <item m="1" x="3271"/>
        <item m="1" x="3272"/>
        <item m="1" x="3273"/>
        <item m="1" x="3274"/>
        <item m="1" x="3275"/>
        <item m="1" x="4270"/>
        <item m="1" x="1280"/>
        <item m="1" x="4804"/>
        <item m="1" x="3512"/>
        <item m="1" x="1149"/>
        <item m="1" x="1150"/>
        <item m="1" x="1151"/>
        <item m="1" x="1152"/>
        <item m="1" x="1153"/>
        <item m="1" x="1154"/>
        <item m="1" x="1155"/>
        <item m="1" x="1156"/>
        <item m="1" x="1294"/>
        <item m="1" x="1295"/>
        <item m="1" x="1296"/>
        <item m="1" x="1297"/>
        <item m="1" x="1298"/>
        <item m="1" x="1299"/>
        <item m="1" x="1300"/>
        <item m="1" x="1401"/>
        <item m="1" x="1402"/>
        <item m="1" x="1403"/>
        <item m="1" x="1526"/>
        <item m="1" x="1352"/>
        <item m="1" x="1816"/>
        <item m="1" x="1817"/>
        <item m="1" x="3713"/>
        <item m="1" x="313"/>
        <item m="1" x="1404"/>
        <item m="1" x="3807"/>
        <item m="1" x="4701"/>
        <item m="1" x="4702"/>
        <item m="1" x="49"/>
        <item m="1" x="1527"/>
        <item m="1" x="50"/>
        <item m="1" x="51"/>
        <item m="1" x="52"/>
        <item m="1" x="53"/>
        <item m="1" x="54"/>
        <item m="1" x="55"/>
        <item m="1" x="1872"/>
        <item m="1" x="3048"/>
        <item m="1" x="4149"/>
        <item m="1" x="444"/>
        <item m="1" x="445"/>
        <item m="1" x="446"/>
        <item m="1" x="447"/>
        <item m="1" x="448"/>
        <item m="1" x="449"/>
        <item m="1" x="450"/>
        <item m="1" x="1659"/>
        <item m="1" x="451"/>
        <item m="1" x="617"/>
        <item m="1" x="618"/>
        <item m="1" x="619"/>
        <item m="1" x="620"/>
        <item m="1" x="621"/>
        <item m="1" x="622"/>
        <item m="1" x="3149"/>
        <item m="1" x="1923"/>
        <item m="1" x="3637"/>
        <item m="1" x="3638"/>
        <item m="1" x="3820"/>
        <item m="1" x="3821"/>
        <item m="1" x="3822"/>
        <item m="1" x="611"/>
        <item m="1" x="4039"/>
        <item m="1" x="4040"/>
        <item m="1" x="4041"/>
        <item m="1" x="4042"/>
        <item m="1" x="4043"/>
        <item m="1" x="4044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3075"/>
        <item m="1" x="3945"/>
        <item m="1" x="3375"/>
        <item m="1" x="1513"/>
        <item m="1" x="2557"/>
        <item m="1" x="1234"/>
        <item m="1" x="2667"/>
        <item m="1" x="2668"/>
        <item m="1" x="2669"/>
        <item m="1" x="2670"/>
        <item m="1" x="1427"/>
        <item m="1" x="1428"/>
        <item m="1" x="1429"/>
        <item m="1" x="1430"/>
        <item m="1" x="1431"/>
        <item m="1" x="1432"/>
        <item m="1" x="466"/>
        <item m="1" x="467"/>
        <item m="1" x="1472"/>
        <item m="1" x="1473"/>
        <item m="1" x="3806"/>
        <item m="1" x="4635"/>
        <item m="1" x="2292"/>
        <item m="1" x="1680"/>
        <item m="1" x="1168"/>
        <item m="1" x="4661"/>
        <item m="1" x="4636"/>
        <item m="1" x="808"/>
        <item m="1" x="809"/>
        <item m="1" x="961"/>
        <item m="1" x="1719"/>
        <item m="1" x="1720"/>
        <item m="1" x="1721"/>
        <item m="1" x="1722"/>
        <item m="1" x="1723"/>
        <item m="1" x="1912"/>
        <item m="1" x="452"/>
        <item m="1" x="453"/>
        <item m="1" x="454"/>
        <item m="1" x="623"/>
        <item m="1" x="624"/>
        <item m="1" x="625"/>
        <item m="1" x="626"/>
        <item m="1" x="627"/>
        <item m="1" x="628"/>
        <item m="1" x="629"/>
        <item m="1" x="1399"/>
        <item m="1" x="3716"/>
        <item m="1" x="3717"/>
        <item x="30"/>
        <item m="1" x="4194"/>
        <item m="1" x="4195"/>
        <item m="1" x="4196"/>
        <item m="1" x="4197"/>
        <item m="1" x="4198"/>
        <item x="29"/>
        <item m="1" x="813"/>
        <item m="1" x="595"/>
        <item m="1" x="2398"/>
        <item m="1" x="2371"/>
        <item m="1" x="2372"/>
        <item m="1" x="78"/>
        <item m="1" x="612"/>
        <item m="1" x="1425"/>
        <item m="1" x="1426"/>
        <item m="1" x="4523"/>
        <item m="1" x="2100"/>
        <item m="1" x="3767"/>
        <item m="1" x="4090"/>
        <item m="1" x="4033"/>
        <item m="1" x="4034"/>
        <item m="1" x="4174"/>
        <item m="1" x="4175"/>
        <item m="1" x="1506"/>
        <item m="1" x="241"/>
        <item m="1" x="242"/>
        <item m="1" x="4798"/>
        <item m="1" x="309"/>
        <item m="1" x="3312"/>
        <item m="1" x="792"/>
        <item m="1" x="4252"/>
        <item m="1" x="2536"/>
        <item m="1" x="4204"/>
        <item m="1" x="4482"/>
        <item m="1" x="4673"/>
        <item m="1" x="4674"/>
        <item m="1" x="4823"/>
        <item m="1" x="4824"/>
        <item m="1" x="801"/>
        <item m="1" x="4811"/>
        <item m="1" x="4812"/>
        <item m="1" x="168"/>
        <item m="1" x="169"/>
        <item m="1" x="3135"/>
        <item m="1" x="3136"/>
        <item m="1" x="3315"/>
        <item m="1" x="3487"/>
        <item m="1" x="3857"/>
        <item m="1" x="3858"/>
        <item m="1" x="4054"/>
        <item m="1" x="4802"/>
        <item m="1" x="4753"/>
        <item m="1" x="130"/>
        <item m="1" x="131"/>
        <item m="1" x="261"/>
        <item m="1" x="262"/>
        <item m="1" x="2731"/>
        <item m="1" x="4371"/>
        <item m="1" x="2341"/>
        <item m="1" x="2479"/>
        <item m="1" x="2480"/>
        <item m="1" x="338"/>
        <item m="1" x="339"/>
        <item m="1" x="3671"/>
        <item m="1" x="3672"/>
        <item m="1" x="3673"/>
        <item m="1" x="3291"/>
        <item m="1" x="3600"/>
        <item m="1" x="3707"/>
        <item m="1" x="4220"/>
        <item m="1" x="4221"/>
        <item m="1" x="1748"/>
        <item m="1" x="1396"/>
        <item m="1" x="1463"/>
        <item m="1" x="1521"/>
        <item m="1" x="1603"/>
        <item m="1" x="183"/>
        <item m="1" x="1115"/>
        <item m="1" x="631"/>
        <item m="1" x="4662"/>
        <item m="1" x="4663"/>
        <item m="1" x="4664"/>
        <item m="1" x="4665"/>
        <item m="1" x="4666"/>
        <item m="1" x="4667"/>
        <item m="1" x="4819"/>
        <item m="1" x="2278"/>
        <item m="1" x="2665"/>
        <item m="1" x="3218"/>
        <item m="1" x="223"/>
        <item m="1" x="2755"/>
        <item m="1" x="2865"/>
        <item m="1" x="1639"/>
        <item m="1" x="1640"/>
        <item m="1" x="1641"/>
        <item m="1" x="4381"/>
        <item m="1" x="4551"/>
        <item m="1" x="4552"/>
        <item m="1" x="4553"/>
        <item m="1" x="4560"/>
        <item m="1" x="4561"/>
        <item m="1" x="1480"/>
        <item m="1" x="1481"/>
        <item m="1" x="1367"/>
        <item m="1" x="1470"/>
        <item m="1" x="1471"/>
        <item m="1" x="1609"/>
        <item m="1" x="3548"/>
        <item m="1" x="4223"/>
        <item m="1" x="4734"/>
        <item m="1" x="2800"/>
        <item m="1" x="2801"/>
        <item m="1" x="37"/>
        <item m="1" x="38"/>
        <item m="1" x="578"/>
        <item m="1" x="579"/>
        <item m="1" x="580"/>
        <item m="1" x="2454"/>
        <item m="1" x="2455"/>
        <item m="1" x="2585"/>
        <item m="1" x="587"/>
        <item m="1" x="588"/>
        <item m="1" x="589"/>
        <item m="1" x="590"/>
        <item m="1" x="778"/>
        <item m="1" x="779"/>
        <item m="1" x="780"/>
        <item m="1" x="1120"/>
        <item m="1" x="781"/>
        <item m="1" x="782"/>
        <item m="1" x="783"/>
        <item m="1" x="784"/>
        <item m="1" x="785"/>
        <item m="1" x="786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1092"/>
        <item m="1" x="1093"/>
        <item m="1" x="1094"/>
        <item m="1" x="1095"/>
        <item m="1" x="1096"/>
        <item m="1" x="1097"/>
        <item m="1" x="748"/>
        <item m="1" x="4645"/>
        <item m="1" x="4797"/>
        <item m="1" x="4554"/>
        <item m="1" x="4555"/>
        <item m="1" x="4556"/>
        <item m="1" x="4557"/>
        <item m="1" x="4558"/>
        <item m="1" x="4559"/>
        <item m="1" x="2195"/>
        <item m="1" x="4719"/>
        <item m="1" x="4720"/>
        <item m="1" x="4721"/>
        <item m="1" x="4722"/>
        <item m="1" x="4723"/>
        <item m="1" x="3581"/>
        <item m="1" x="2242"/>
        <item m="1" x="2243"/>
        <item m="1" x="2244"/>
        <item m="1" x="2245"/>
        <item m="1" x="2246"/>
        <item m="1" x="2247"/>
        <item m="1" x="4310"/>
        <item m="1" x="3776"/>
        <item m="1" x="768"/>
        <item m="1" x="1626"/>
        <item m="1" x="431"/>
        <item m="1" x="432"/>
        <item m="1" x="433"/>
        <item m="1" x="434"/>
        <item m="1" x="2394"/>
        <item m="1" x="3425"/>
        <item m="1" x="3426"/>
        <item m="1" x="3427"/>
        <item m="1" x="3428"/>
        <item m="1" x="2063"/>
        <item m="1" x="2064"/>
        <item m="1" x="2065"/>
        <item m="1" x="2066"/>
        <item m="1" x="2228"/>
        <item m="1" x="2229"/>
        <item m="1" x="2367"/>
        <item m="1" x="2368"/>
        <item m="1" x="1996"/>
        <item m="1" x="4326"/>
        <item m="1" x="2369"/>
        <item m="1" x="1997"/>
        <item m="1" x="4053"/>
        <item m="1" x="4327"/>
        <item m="1" x="2131"/>
        <item m="1" x="2505"/>
        <item m="1" x="2132"/>
        <item m="1" x="2133"/>
        <item m="1" x="2293"/>
        <item m="1" x="4651"/>
        <item m="1" x="3172"/>
        <item m="1" x="2029"/>
        <item m="1" x="2030"/>
        <item m="1" x="318"/>
        <item m="1" x="2790"/>
        <item m="1" x="3890"/>
        <item m="1" x="3891"/>
        <item m="1" x="4086"/>
        <item m="1" x="4087"/>
        <item m="1" x="163"/>
        <item m="1" x="164"/>
        <item m="1" x="311"/>
        <item m="1" x="437"/>
        <item m="1" x="4524"/>
        <item m="1" x="4300"/>
        <item m="1" x="2068"/>
        <item m="1" x="2069"/>
        <item m="1" x="2070"/>
        <item m="1" x="2071"/>
        <item m="1" x="2072"/>
        <item m="1" x="2073"/>
        <item m="1" x="2074"/>
        <item m="1" x="2232"/>
        <item m="1" x="511"/>
        <item m="1" x="512"/>
        <item m="1" x="513"/>
        <item m="1" x="514"/>
        <item m="1" x="697"/>
        <item m="1" x="4692"/>
        <item m="1" x="4598"/>
        <item m="1" x="867"/>
        <item m="1" x="868"/>
        <item m="1" x="3703"/>
        <item m="1" x="2656"/>
        <item m="1" x="2657"/>
        <item m="1" x="2923"/>
        <item m="1" x="398"/>
        <item m="1" x="399"/>
        <item m="1" x="561"/>
        <item m="1" x="1957"/>
        <item m="1" x="1958"/>
        <item m="1" x="1905"/>
        <item m="1" x="1326"/>
        <item m="1" x="4525"/>
        <item m="1" x="4526"/>
        <item m="1" x="4527"/>
        <item m="1" x="3432"/>
        <item m="1" x="3433"/>
        <item m="1" x="3434"/>
        <item m="1" x="3435"/>
        <item m="1" x="4533"/>
        <item m="1" x="4695"/>
        <item m="1" x="4696"/>
        <item m="1" x="4697"/>
        <item m="1" x="3514"/>
        <item m="1" x="4698"/>
        <item m="1" x="47"/>
        <item m="1" x="239"/>
        <item m="1" x="240"/>
        <item m="1" x="531"/>
        <item m="1" x="532"/>
        <item m="1" x="533"/>
        <item m="1" x="534"/>
        <item m="1" x="535"/>
        <item m="1" x="738"/>
        <item m="1" x="739"/>
        <item m="1" x="740"/>
        <item m="1" x="741"/>
        <item m="1" x="742"/>
        <item m="1" x="743"/>
        <item m="1" x="886"/>
        <item m="1" x="887"/>
        <item m="1" x="2786"/>
        <item m="1" x="2001"/>
        <item m="1" x="2737"/>
        <item m="1" x="2738"/>
        <item m="1" x="2280"/>
        <item m="1" x="2281"/>
        <item m="1" x="2282"/>
        <item m="1" x="2739"/>
        <item m="1" x="2740"/>
        <item m="1" x="2847"/>
        <item m="1" x="2848"/>
        <item m="1" x="2849"/>
        <item m="1" x="2850"/>
        <item m="1" x="2851"/>
        <item m="1" x="2403"/>
        <item m="1" x="2852"/>
        <item m="1" x="2404"/>
        <item m="1" x="2405"/>
        <item m="1" x="2853"/>
        <item m="1" x="3002"/>
        <item m="1" x="3003"/>
        <item m="1" x="2537"/>
        <item m="1" x="230"/>
        <item m="1" x="231"/>
        <item m="1" x="232"/>
        <item m="1" x="233"/>
        <item m="1" x="234"/>
        <item m="1" x="4297"/>
        <item m="1" x="4298"/>
        <item m="1" x="816"/>
        <item m="1" x="817"/>
        <item m="1" x="818"/>
        <item m="1" x="4440"/>
        <item m="1" x="819"/>
        <item m="1" x="820"/>
        <item m="1" x="821"/>
        <item m="1" x="822"/>
        <item m="1" x="823"/>
        <item m="1" x="824"/>
        <item m="1" x="982"/>
        <item m="1" x="983"/>
        <item m="1" x="984"/>
        <item m="1" x="3789"/>
        <item m="1" x="985"/>
        <item m="1" x="4597"/>
        <item m="1" x="3010"/>
        <item m="1" x="3011"/>
        <item m="1" x="3012"/>
        <item m="1" x="3013"/>
        <item m="1" x="2218"/>
        <item m="1" x="2713"/>
        <item m="1" x="3197"/>
        <item m="1" x="3198"/>
        <item m="1" x="3199"/>
        <item m="1" x="3200"/>
        <item m="1" x="3201"/>
        <item m="1" x="3202"/>
        <item m="1" x="3203"/>
        <item m="1" x="1140"/>
        <item m="1" x="1287"/>
        <item m="1" x="124"/>
        <item m="1" x="4151"/>
        <item m="1" x="4699"/>
        <item m="1" x="830"/>
        <item m="1" x="831"/>
        <item m="1" x="832"/>
        <item m="1" x="833"/>
        <item m="1" x="4700"/>
        <item m="1" x="1288"/>
        <item m="1" x="992"/>
        <item m="1" x="48"/>
        <item m="1" x="993"/>
        <item m="1" x="994"/>
        <item m="1" x="1629"/>
        <item m="1" x="1386"/>
        <item m="1" x="1387"/>
        <item m="1" x="1388"/>
        <item m="1" x="1389"/>
        <item m="1" x="1390"/>
        <item m="1" x="1519"/>
        <item m="1" x="3737"/>
        <item m="1" x="3738"/>
        <item m="1" x="3739"/>
        <item m="1" x="3740"/>
        <item m="1" x="3741"/>
        <item m="1" x="3742"/>
        <item m="1" x="3743"/>
        <item m="1" x="3744"/>
        <item m="1" x="158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3628"/>
        <item m="1" x="3998"/>
        <item m="1" x="3999"/>
        <item m="1" x="3629"/>
        <item m="1" x="3630"/>
        <item m="1" x="3631"/>
        <item m="1" x="3632"/>
        <item m="1" x="3633"/>
        <item m="1" x="3634"/>
        <item m="1" x="2474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3816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3015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361"/>
        <item m="1" x="4603"/>
        <item m="1" x="3362"/>
        <item m="1" x="3363"/>
        <item m="1" x="3364"/>
        <item m="1" x="4604"/>
        <item m="1" x="4605"/>
        <item m="1" x="4606"/>
        <item m="1" x="4607"/>
        <item m="1" x="3017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1290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947"/>
        <item m="1" x="3948"/>
        <item m="1" x="3949"/>
        <item m="1" x="3950"/>
        <item m="1" x="3951"/>
        <item m="1" x="3952"/>
        <item m="1" x="3953"/>
        <item m="1" x="3954"/>
        <item m="1" x="3955"/>
        <item m="1" x="3956"/>
        <item m="1" x="1331"/>
        <item m="1" x="1332"/>
        <item m="1" x="2808"/>
        <item m="1" x="2809"/>
        <item m="1" x="2810"/>
        <item m="1" x="2811"/>
        <item m="1" x="2812"/>
        <item m="1" x="2813"/>
        <item m="1" x="2814"/>
        <item m="1" x="2815"/>
        <item m="1" x="2949"/>
        <item m="1" x="2950"/>
        <item m="1" x="3644"/>
        <item m="1" x="2198"/>
        <item m="1" x="2199"/>
        <item m="1" x="2200"/>
        <item m="1" x="2053"/>
        <item m="1" x="2201"/>
        <item m="1" x="2202"/>
        <item m="1" x="2203"/>
        <item m="1" x="978"/>
        <item m="1" x="979"/>
        <item m="1" x="980"/>
        <item m="1" x="1458"/>
        <item m="1" x="3783"/>
        <item m="1" x="3784"/>
        <item m="1" x="3785"/>
        <item m="1" x="3786"/>
        <item m="1" x="3787"/>
        <item m="1" x="3788"/>
        <item m="1" x="4000"/>
        <item m="1" x="4001"/>
        <item m="1" x="4002"/>
        <item m="1" x="4003"/>
        <item m="1" x="4073"/>
        <item m="1" x="4074"/>
        <item m="1" x="4075"/>
        <item m="1" x="4076"/>
        <item m="1" x="4077"/>
        <item m="1" x="4078"/>
        <item m="1" x="4224"/>
        <item m="1" x="4225"/>
        <item m="1" x="4226"/>
        <item m="1" x="4227"/>
        <item m="1" x="3772"/>
        <item m="1" x="3325"/>
        <item m="1" x="3403"/>
        <item m="1" x="3498"/>
        <item m="1" x="3567"/>
        <item m="1" x="3675"/>
        <item m="1" x="3079"/>
        <item m="1" x="613"/>
        <item m="1" x="614"/>
        <item m="1" x="4762"/>
        <item m="1" x="615"/>
        <item m="1" x="616"/>
        <item m="1" x="3522"/>
        <item x="36"/>
      </items>
    </pivotField>
  </pivotFields>
  <rowFields count="2">
    <field x="0"/>
    <field x="7"/>
  </rowFields>
  <rowItems count="50">
    <i>
      <x/>
    </i>
    <i r="1">
      <x v="1008"/>
    </i>
    <i r="1">
      <x v="1009"/>
    </i>
    <i>
      <x v="3"/>
    </i>
    <i r="1">
      <x v="3259"/>
    </i>
    <i r="1">
      <x v="3364"/>
    </i>
    <i r="1">
      <x v="3725"/>
    </i>
    <i>
      <x v="4"/>
    </i>
    <i r="1">
      <x v="3183"/>
    </i>
    <i r="1">
      <x v="3184"/>
    </i>
    <i r="1">
      <x v="3890"/>
    </i>
    <i>
      <x v="5"/>
    </i>
    <i r="1">
      <x v="3880"/>
    </i>
    <i r="1">
      <x v="3884"/>
    </i>
    <i r="1">
      <x v="3886"/>
    </i>
    <i>
      <x v="6"/>
    </i>
    <i r="1">
      <x v="3279"/>
    </i>
    <i r="1">
      <x v="3309"/>
    </i>
    <i r="1">
      <x v="3728"/>
    </i>
    <i r="1">
      <x v="3731"/>
    </i>
    <i>
      <x v="19"/>
    </i>
    <i r="1">
      <x v="2753"/>
    </i>
    <i r="1">
      <x v="2754"/>
    </i>
    <i>
      <x v="20"/>
    </i>
    <i r="1">
      <x v="2195"/>
    </i>
    <i r="1">
      <x v="2228"/>
    </i>
    <i>
      <x v="21"/>
    </i>
    <i r="1">
      <x v="2254"/>
    </i>
    <i r="1">
      <x v="2266"/>
    </i>
    <i>
      <x v="22"/>
    </i>
    <i r="1">
      <x v="200"/>
    </i>
    <i r="1">
      <x v="201"/>
    </i>
    <i r="1">
      <x v="202"/>
    </i>
    <i>
      <x v="23"/>
    </i>
    <i r="1">
      <x v="181"/>
    </i>
    <i r="1">
      <x v="182"/>
    </i>
    <i>
      <x v="25"/>
    </i>
    <i r="1">
      <x v="982"/>
    </i>
    <i r="1">
      <x v="983"/>
    </i>
    <i r="1">
      <x v="985"/>
    </i>
    <i>
      <x v="26"/>
    </i>
    <i r="1">
      <x v="3897"/>
    </i>
    <i r="1">
      <x v="4322"/>
    </i>
    <i r="1">
      <x v="4328"/>
    </i>
    <i>
      <x v="27"/>
    </i>
    <i r="1">
      <x v="942"/>
    </i>
    <i r="1">
      <x v="944"/>
    </i>
    <i r="1">
      <x v="976"/>
    </i>
    <i r="1">
      <x v="3416"/>
    </i>
    <i t="grand">
      <x/>
    </i>
  </rowItems>
  <colFields count="1">
    <field x="5"/>
  </colFields>
  <colItems count="3">
    <i>
      <x/>
    </i>
    <i>
      <x v="1"/>
    </i>
    <i t="grand">
      <x/>
    </i>
  </colItems>
  <dataFields count="1">
    <dataField name="Somme de Dotation" fld="6" baseField="2" baseItem="395"/>
  </dataFields>
  <formats count="136">
    <format dxfId="138">
      <pivotArea outline="0" collapsedLevelsAreSubtotals="1" fieldPosition="0"/>
    </format>
    <format dxfId="137">
      <pivotArea field="5" type="button" dataOnly="0" labelOnly="1" outline="0" axis="axisCol" fieldPosition="0"/>
    </format>
    <format dxfId="136">
      <pivotArea type="topRight" dataOnly="0" labelOnly="1" outline="0" fieldPosition="0"/>
    </format>
    <format dxfId="135">
      <pivotArea dataOnly="0" labelOnly="1" fieldPosition="0">
        <references count="1">
          <reference field="5" count="0"/>
        </references>
      </pivotArea>
    </format>
    <format dxfId="134">
      <pivotArea dataOnly="0" labelOnly="1" grandCol="1" outline="0" fieldPosition="0"/>
    </format>
    <format dxfId="133">
      <pivotArea collapsedLevelsAreSubtotals="1" fieldPosition="0">
        <references count="1">
          <reference field="0" count="1">
            <x v="0"/>
          </reference>
        </references>
      </pivotArea>
    </format>
    <format dxfId="132">
      <pivotArea collapsedLevelsAreSubtotals="1" fieldPosition="0">
        <references count="1">
          <reference field="0" count="1">
            <x v="1"/>
          </reference>
        </references>
      </pivotArea>
    </format>
    <format dxfId="131">
      <pivotArea collapsedLevelsAreSubtotals="1" fieldPosition="0">
        <references count="1">
          <reference field="0" count="1">
            <x v="3"/>
          </reference>
        </references>
      </pivotArea>
    </format>
    <format dxfId="130">
      <pivotArea collapsedLevelsAreSubtotals="1" fieldPosition="0">
        <references count="1">
          <reference field="0" count="1">
            <x v="4"/>
          </reference>
        </references>
      </pivotArea>
    </format>
    <format dxfId="129">
      <pivotArea collapsedLevelsAreSubtotals="1" fieldPosition="0">
        <references count="1">
          <reference field="0" count="1">
            <x v="5"/>
          </reference>
        </references>
      </pivotArea>
    </format>
    <format dxfId="128">
      <pivotArea collapsedLevelsAreSubtotals="1" fieldPosition="0">
        <references count="1">
          <reference field="0" count="1">
            <x v="6"/>
          </reference>
        </references>
      </pivotArea>
    </format>
    <format dxfId="127">
      <pivotArea collapsedLevelsAreSubtotals="1" fieldPosition="0">
        <references count="1">
          <reference field="0" count="1">
            <x v="8"/>
          </reference>
        </references>
      </pivotArea>
    </format>
    <format dxfId="126">
      <pivotArea collapsedLevelsAreSubtotals="1" fieldPosition="0">
        <references count="1">
          <reference field="0" count="1">
            <x v="11"/>
          </reference>
        </references>
      </pivotArea>
    </format>
    <format dxfId="125">
      <pivotArea collapsedLevelsAreSubtotals="1" fieldPosition="0">
        <references count="1">
          <reference field="0" count="1">
            <x v="12"/>
          </reference>
        </references>
      </pivotArea>
    </format>
    <format dxfId="124">
      <pivotArea collapsedLevelsAreSubtotals="1" fieldPosition="0">
        <references count="1">
          <reference field="0" count="1">
            <x v="13"/>
          </reference>
        </references>
      </pivotArea>
    </format>
    <format dxfId="123">
      <pivotArea collapsedLevelsAreSubtotals="1" fieldPosition="0">
        <references count="1">
          <reference field="0" count="1">
            <x v="14"/>
          </reference>
        </references>
      </pivotArea>
    </format>
    <format dxfId="122">
      <pivotArea collapsedLevelsAreSubtotals="1" fieldPosition="0">
        <references count="1">
          <reference field="0" count="1">
            <x v="15"/>
          </reference>
        </references>
      </pivotArea>
    </format>
    <format dxfId="121">
      <pivotArea collapsedLevelsAreSubtotals="1" fieldPosition="0">
        <references count="1">
          <reference field="0" count="1">
            <x v="16"/>
          </reference>
        </references>
      </pivotArea>
    </format>
    <format dxfId="120">
      <pivotArea collapsedLevelsAreSubtotals="1" fieldPosition="0">
        <references count="1">
          <reference field="0" count="1">
            <x v="17"/>
          </reference>
        </references>
      </pivotArea>
    </format>
    <format dxfId="119">
      <pivotArea collapsedLevelsAreSubtotals="1" fieldPosition="0">
        <references count="1">
          <reference field="0" count="1">
            <x v="18"/>
          </reference>
        </references>
      </pivotArea>
    </format>
    <format dxfId="118">
      <pivotArea collapsedLevelsAreSubtotals="1" fieldPosition="0">
        <references count="1">
          <reference field="0" count="1">
            <x v="20"/>
          </reference>
        </references>
      </pivotArea>
    </format>
    <format dxfId="117">
      <pivotArea collapsedLevelsAreSubtotals="1" fieldPosition="0">
        <references count="1">
          <reference field="0" count="1">
            <x v="21"/>
          </reference>
        </references>
      </pivotArea>
    </format>
    <format dxfId="116">
      <pivotArea collapsedLevelsAreSubtotals="1" fieldPosition="0">
        <references count="1">
          <reference field="0" count="1">
            <x v="22"/>
          </reference>
        </references>
      </pivotArea>
    </format>
    <format dxfId="115">
      <pivotArea collapsedLevelsAreSubtotals="1" fieldPosition="0">
        <references count="1">
          <reference field="0" count="1">
            <x v="23"/>
          </reference>
        </references>
      </pivotArea>
    </format>
    <format dxfId="114">
      <pivotArea collapsedLevelsAreSubtotals="1" fieldPosition="0">
        <references count="1">
          <reference field="0" count="1">
            <x v="24"/>
          </reference>
        </references>
      </pivotArea>
    </format>
    <format dxfId="113">
      <pivotArea collapsedLevelsAreSubtotals="1" fieldPosition="0">
        <references count="1">
          <reference field="0" count="1">
            <x v="25"/>
          </reference>
        </references>
      </pivotArea>
    </format>
    <format dxfId="112">
      <pivotArea collapsedLevelsAreSubtotals="1" fieldPosition="0">
        <references count="1">
          <reference field="0" count="1">
            <x v="26"/>
          </reference>
        </references>
      </pivotArea>
    </format>
    <format dxfId="111">
      <pivotArea collapsedLevelsAreSubtotals="1" fieldPosition="0">
        <references count="1">
          <reference field="0" count="1">
            <x v="27"/>
          </reference>
        </references>
      </pivotArea>
    </format>
    <format dxfId="110">
      <pivotArea collapsedLevelsAreSubtotals="1" fieldPosition="0">
        <references count="1">
          <reference field="0" count="1">
            <x v="28"/>
          </reference>
        </references>
      </pivotArea>
    </format>
    <format dxfId="109">
      <pivotArea collapsedLevelsAreSubtotals="1" fieldPosition="0">
        <references count="1">
          <reference field="0" count="1">
            <x v="7"/>
          </reference>
        </references>
      </pivotArea>
    </format>
    <format dxfId="108">
      <pivotArea collapsedLevelsAreSubtotals="1" fieldPosition="0">
        <references count="1">
          <reference field="0" count="1">
            <x v="9"/>
          </reference>
        </references>
      </pivotArea>
    </format>
    <format dxfId="107">
      <pivotArea collapsedLevelsAreSubtotals="1" fieldPosition="0">
        <references count="1">
          <reference field="0" count="1">
            <x v="19"/>
          </reference>
        </references>
      </pivotArea>
    </format>
    <format dxfId="106">
      <pivotArea dataOnly="0" labelOnly="1" fieldPosition="0">
        <references count="1">
          <reference field="0" count="0"/>
        </references>
      </pivotArea>
    </format>
    <format dxfId="105">
      <pivotArea type="all" dataOnly="0" outline="0" fieldPosition="0"/>
    </format>
    <format dxfId="104">
      <pivotArea outline="0" collapsedLevelsAreSubtotals="1" fieldPosition="0"/>
    </format>
    <format dxfId="103">
      <pivotArea dataOnly="0" labelOnly="1" fieldPosition="0">
        <references count="1">
          <reference field="0" count="0"/>
        </references>
      </pivotArea>
    </format>
    <format dxfId="102">
      <pivotArea dataOnly="0" labelOnly="1" grandRow="1" outline="0" fieldPosition="0"/>
    </format>
    <format dxfId="101">
      <pivotArea dataOnly="0" labelOnly="1" fieldPosition="0">
        <references count="2">
          <reference field="0" count="1" selected="0">
            <x v="0"/>
          </reference>
          <reference field="7" count="50">
            <x v="153"/>
            <x v="325"/>
            <x v="364"/>
            <x v="367"/>
            <x v="368"/>
            <x v="369"/>
            <x v="371"/>
            <x v="373"/>
            <x v="416"/>
            <x v="417"/>
            <x v="419"/>
            <x v="421"/>
            <x v="423"/>
            <x v="424"/>
            <x v="425"/>
            <x v="426"/>
            <x v="429"/>
            <x v="430"/>
            <x v="431"/>
            <x v="436"/>
            <x v="441"/>
            <x v="457"/>
            <x v="463"/>
            <x v="467"/>
            <x v="469"/>
            <x v="478"/>
            <x v="479"/>
            <x v="499"/>
            <x v="503"/>
            <x v="505"/>
            <x v="506"/>
            <x v="507"/>
            <x v="510"/>
            <x v="511"/>
            <x v="524"/>
            <x v="603"/>
            <x v="604"/>
            <x v="618"/>
            <x v="619"/>
            <x v="620"/>
            <x v="621"/>
            <x v="622"/>
            <x v="623"/>
            <x v="624"/>
            <x v="625"/>
            <x v="627"/>
            <x v="628"/>
            <x v="637"/>
            <x v="658"/>
            <x v="664"/>
          </reference>
        </references>
      </pivotArea>
    </format>
    <format dxfId="100">
      <pivotArea dataOnly="0" labelOnly="1" fieldPosition="0">
        <references count="2">
          <reference field="0" count="1" selected="0">
            <x v="0"/>
          </reference>
          <reference field="7" count="50">
            <x v="665"/>
            <x v="669"/>
            <x v="672"/>
            <x v="677"/>
            <x v="703"/>
            <x v="704"/>
            <x v="705"/>
            <x v="706"/>
            <x v="707"/>
            <x v="708"/>
            <x v="709"/>
            <x v="711"/>
            <x v="712"/>
            <x v="713"/>
            <x v="716"/>
            <x v="719"/>
            <x v="720"/>
            <x v="721"/>
            <x v="722"/>
            <x v="723"/>
            <x v="724"/>
            <x v="725"/>
            <x v="726"/>
            <x v="727"/>
            <x v="728"/>
            <x v="729"/>
            <x v="731"/>
            <x v="737"/>
            <x v="740"/>
            <x v="741"/>
            <x v="744"/>
            <x v="745"/>
            <x v="752"/>
            <x v="753"/>
            <x v="754"/>
            <x v="756"/>
            <x v="757"/>
            <x v="758"/>
            <x v="759"/>
            <x v="760"/>
            <x v="762"/>
            <x v="763"/>
            <x v="764"/>
            <x v="767"/>
            <x v="768"/>
            <x v="769"/>
            <x v="773"/>
            <x v="774"/>
            <x v="776"/>
            <x v="789"/>
          </reference>
        </references>
      </pivotArea>
    </format>
    <format dxfId="99">
      <pivotArea dataOnly="0" labelOnly="1" fieldPosition="0">
        <references count="2">
          <reference field="0" count="1" selected="0">
            <x v="0"/>
          </reference>
          <reference field="7" count="50">
            <x v="790"/>
            <x v="791"/>
            <x v="793"/>
            <x v="794"/>
            <x v="798"/>
            <x v="799"/>
            <x v="800"/>
            <x v="801"/>
            <x v="802"/>
            <x v="803"/>
            <x v="804"/>
            <x v="813"/>
            <x v="816"/>
            <x v="819"/>
            <x v="820"/>
            <x v="821"/>
            <x v="831"/>
            <x v="832"/>
            <x v="833"/>
            <x v="834"/>
            <x v="837"/>
            <x v="838"/>
            <x v="856"/>
            <x v="857"/>
            <x v="858"/>
            <x v="859"/>
            <x v="862"/>
            <x v="863"/>
            <x v="865"/>
            <x v="866"/>
            <x v="867"/>
            <x v="868"/>
            <x v="870"/>
            <x v="872"/>
            <x v="886"/>
            <x v="887"/>
            <x v="888"/>
            <x v="889"/>
            <x v="890"/>
            <x v="891"/>
            <x v="902"/>
            <x v="903"/>
            <x v="905"/>
            <x v="906"/>
            <x v="908"/>
            <x v="909"/>
            <x v="910"/>
            <x v="911"/>
            <x v="912"/>
            <x v="913"/>
          </reference>
        </references>
      </pivotArea>
    </format>
    <format dxfId="98">
      <pivotArea dataOnly="0" labelOnly="1" fieldPosition="0">
        <references count="2">
          <reference field="0" count="1" selected="0">
            <x v="0"/>
          </reference>
          <reference field="7" count="50">
            <x v="914"/>
            <x v="915"/>
            <x v="916"/>
            <x v="917"/>
            <x v="918"/>
            <x v="919"/>
            <x v="920"/>
            <x v="925"/>
            <x v="926"/>
            <x v="927"/>
            <x v="929"/>
            <x v="930"/>
            <x v="931"/>
            <x v="932"/>
            <x v="933"/>
            <x v="937"/>
            <x v="938"/>
            <x v="941"/>
            <x v="949"/>
            <x v="951"/>
            <x v="952"/>
            <x v="953"/>
            <x v="954"/>
            <x v="955"/>
            <x v="956"/>
            <x v="957"/>
            <x v="958"/>
            <x v="959"/>
            <x v="960"/>
            <x v="961"/>
            <x v="962"/>
            <x v="963"/>
            <x v="964"/>
            <x v="965"/>
            <x v="966"/>
            <x v="967"/>
            <x v="968"/>
            <x v="969"/>
            <x v="970"/>
            <x v="971"/>
            <x v="972"/>
            <x v="973"/>
            <x v="974"/>
            <x v="979"/>
            <x v="980"/>
            <x v="981"/>
            <x v="984"/>
            <x v="986"/>
            <x v="989"/>
            <x v="990"/>
          </reference>
        </references>
      </pivotArea>
    </format>
    <format dxfId="97">
      <pivotArea dataOnly="0" labelOnly="1" fieldPosition="0">
        <references count="2">
          <reference field="0" count="1" selected="0">
            <x v="0"/>
          </reference>
          <reference field="7" count="50">
            <x v="1"/>
            <x v="151"/>
            <x v="991"/>
            <x v="998"/>
            <x v="999"/>
            <x v="1000"/>
            <x v="1003"/>
            <x v="1004"/>
            <x v="1005"/>
            <x v="1007"/>
            <x v="1008"/>
            <x v="1009"/>
            <x v="1364"/>
            <x v="2981"/>
            <x v="2988"/>
            <x v="2993"/>
            <x v="2999"/>
            <x v="3000"/>
            <x v="3001"/>
            <x v="3002"/>
            <x v="3003"/>
            <x v="3037"/>
            <x v="3038"/>
            <x v="3039"/>
            <x v="3040"/>
            <x v="3041"/>
            <x v="3042"/>
            <x v="3043"/>
            <x v="3044"/>
            <x v="3048"/>
            <x v="3051"/>
            <x v="3052"/>
            <x v="3061"/>
            <x v="3063"/>
            <x v="3064"/>
            <x v="3080"/>
            <x v="3200"/>
            <x v="3206"/>
            <x v="3239"/>
            <x v="3259"/>
            <x v="3262"/>
            <x v="3302"/>
            <x v="3354"/>
            <x v="3364"/>
            <x v="3366"/>
            <x v="3367"/>
            <x v="3397"/>
            <x v="3427"/>
            <x v="3606"/>
            <x v="3693"/>
          </reference>
        </references>
      </pivotArea>
    </format>
    <format dxfId="96">
      <pivotArea dataOnly="0" labelOnly="1" fieldPosition="0">
        <references count="2">
          <reference field="0" count="1" selected="0">
            <x v="3"/>
          </reference>
          <reference field="7" count="50">
            <x v="3"/>
            <x v="2925"/>
            <x v="3105"/>
            <x v="3120"/>
            <x v="3153"/>
            <x v="3183"/>
            <x v="3184"/>
            <x v="3186"/>
            <x v="3187"/>
            <x v="3407"/>
            <x v="3722"/>
            <x v="3724"/>
            <x v="3725"/>
            <x v="3726"/>
            <x v="3727"/>
            <x v="3733"/>
            <x v="3823"/>
            <x v="3843"/>
            <x v="3844"/>
            <x v="3845"/>
            <x v="3846"/>
            <x v="3847"/>
            <x v="3848"/>
            <x v="3849"/>
            <x v="3850"/>
            <x v="3852"/>
            <x v="3853"/>
            <x v="3854"/>
            <x v="3855"/>
            <x v="3856"/>
            <x v="3857"/>
            <x v="3858"/>
            <x v="3859"/>
            <x v="3860"/>
            <x v="3861"/>
            <x v="3862"/>
            <x v="3863"/>
            <x v="3864"/>
            <x v="3865"/>
            <x v="3880"/>
            <x v="3881"/>
            <x v="3882"/>
            <x v="3883"/>
            <x v="3884"/>
            <x v="3885"/>
            <x v="3886"/>
            <x v="3887"/>
            <x v="3888"/>
            <x v="3889"/>
            <x v="3890"/>
          </reference>
        </references>
      </pivotArea>
    </format>
    <format dxfId="95">
      <pivotArea dataOnly="0" labelOnly="1" fieldPosition="0">
        <references count="2">
          <reference field="0" count="1" selected="0">
            <x v="6"/>
          </reference>
          <reference field="7" count="50">
            <x v="4"/>
            <x v="5"/>
            <x v="6"/>
            <x v="7"/>
            <x v="3269"/>
            <x v="3277"/>
            <x v="3278"/>
            <x v="3279"/>
            <x v="3283"/>
            <x v="3300"/>
            <x v="3304"/>
            <x v="3305"/>
            <x v="3307"/>
            <x v="3308"/>
            <x v="3309"/>
            <x v="3320"/>
            <x v="3321"/>
            <x v="3335"/>
            <x v="3344"/>
            <x v="3349"/>
            <x v="3412"/>
            <x v="3694"/>
            <x v="3695"/>
            <x v="3696"/>
            <x v="3707"/>
            <x v="3708"/>
            <x v="3709"/>
            <x v="3711"/>
            <x v="3712"/>
            <x v="3717"/>
            <x v="3728"/>
            <x v="3730"/>
            <x v="3731"/>
            <x v="3732"/>
            <x v="3851"/>
            <x v="3866"/>
            <x v="3867"/>
            <x v="3868"/>
            <x v="3869"/>
            <x v="3870"/>
            <x v="3871"/>
            <x v="3872"/>
            <x v="3873"/>
            <x v="3874"/>
            <x v="3875"/>
            <x v="3876"/>
            <x v="3877"/>
            <x v="3878"/>
            <x v="3879"/>
            <x v="4835"/>
          </reference>
        </references>
      </pivotArea>
    </format>
    <format dxfId="94">
      <pivotArea dataOnly="0" labelOnly="1" fieldPosition="0">
        <references count="2">
          <reference field="0" count="1" selected="0">
            <x v="10"/>
          </reference>
          <reference field="7" count="50">
            <x v="8"/>
            <x v="9"/>
            <x v="10"/>
            <x v="939"/>
            <x v="2937"/>
            <x v="2982"/>
            <x v="2987"/>
            <x v="2994"/>
            <x v="2995"/>
            <x v="2996"/>
            <x v="2997"/>
            <x v="2998"/>
            <x v="3023"/>
            <x v="3024"/>
            <x v="3025"/>
            <x v="3045"/>
            <x v="3046"/>
            <x v="3047"/>
            <x v="3049"/>
            <x v="3050"/>
            <x v="3053"/>
            <x v="3060"/>
            <x v="3075"/>
            <x v="3092"/>
            <x v="3247"/>
            <x v="3248"/>
            <x v="3266"/>
            <x v="3299"/>
            <x v="3323"/>
            <x v="3350"/>
            <x v="3351"/>
            <x v="3356"/>
            <x v="3357"/>
            <x v="3358"/>
            <x v="3359"/>
            <x v="3360"/>
            <x v="3371"/>
            <x v="3377"/>
            <x v="3378"/>
            <x v="3379"/>
            <x v="3395"/>
            <x v="3396"/>
            <x v="3403"/>
            <x v="3431"/>
            <x v="3683"/>
            <x v="3684"/>
            <x v="3685"/>
            <x v="3688"/>
            <x v="3689"/>
            <x v="3720"/>
          </reference>
        </references>
      </pivotArea>
    </format>
    <format dxfId="93">
      <pivotArea dataOnly="0" labelOnly="1" fieldPosition="0">
        <references count="2">
          <reference field="0" count="1" selected="0">
            <x v="12"/>
          </reference>
          <reference field="7" count="50">
            <x v="358"/>
            <x v="359"/>
            <x v="852"/>
            <x v="904"/>
            <x v="988"/>
            <x v="1026"/>
            <x v="1319"/>
            <x v="1320"/>
            <x v="1321"/>
            <x v="1322"/>
            <x v="1333"/>
            <x v="1349"/>
            <x v="1351"/>
            <x v="1366"/>
            <x v="1983"/>
            <x v="2094"/>
            <x v="2095"/>
            <x v="2151"/>
            <x v="2187"/>
            <x v="2274"/>
            <x v="2275"/>
            <x v="2331"/>
            <x v="2332"/>
            <x v="2333"/>
            <x v="2530"/>
            <x v="2532"/>
            <x v="2533"/>
            <x v="2536"/>
            <x v="2537"/>
            <x v="2538"/>
            <x v="2542"/>
            <x v="2543"/>
            <x v="2544"/>
            <x v="2547"/>
            <x v="2548"/>
            <x v="2549"/>
            <x v="2551"/>
            <x v="2552"/>
            <x v="2555"/>
            <x v="2556"/>
            <x v="2557"/>
            <x v="2558"/>
            <x v="2559"/>
            <x v="2560"/>
            <x v="2561"/>
            <x v="2562"/>
            <x v="2563"/>
            <x v="3404"/>
            <x v="3548"/>
            <x v="3690"/>
          </reference>
        </references>
      </pivotArea>
    </format>
    <format dxfId="92">
      <pivotArea dataOnly="0" labelOnly="1" fieldPosition="0">
        <references count="2">
          <reference field="0" count="1" selected="0">
            <x v="13"/>
          </reference>
          <reference field="7" count="50">
            <x v="2564"/>
            <x v="2567"/>
            <x v="2568"/>
            <x v="2569"/>
            <x v="2570"/>
            <x v="2606"/>
            <x v="2911"/>
            <x v="2912"/>
            <x v="2913"/>
            <x v="2919"/>
            <x v="2920"/>
            <x v="2955"/>
            <x v="2956"/>
            <x v="2957"/>
            <x v="2958"/>
            <x v="2959"/>
            <x v="2960"/>
            <x v="2961"/>
            <x v="2992"/>
            <x v="3004"/>
            <x v="3022"/>
            <x v="3028"/>
            <x v="3029"/>
            <x v="3030"/>
            <x v="3031"/>
            <x v="3032"/>
            <x v="3033"/>
            <x v="3034"/>
            <x v="3035"/>
            <x v="3036"/>
            <x v="3062"/>
            <x v="3070"/>
            <x v="3076"/>
            <x v="3078"/>
            <x v="3079"/>
            <x v="3090"/>
            <x v="3091"/>
            <x v="3093"/>
            <x v="3122"/>
            <x v="3123"/>
            <x v="3124"/>
            <x v="3125"/>
            <x v="3126"/>
            <x v="3133"/>
            <x v="3139"/>
            <x v="3140"/>
            <x v="3141"/>
            <x v="3146"/>
            <x v="3149"/>
            <x v="3157"/>
          </reference>
        </references>
      </pivotArea>
    </format>
    <format dxfId="91">
      <pivotArea dataOnly="0" labelOnly="1" fieldPosition="0">
        <references count="2">
          <reference field="0" count="1" selected="0">
            <x v="13"/>
          </reference>
          <reference field="7" count="50">
            <x v="3159"/>
            <x v="3161"/>
            <x v="3163"/>
            <x v="3165"/>
            <x v="3167"/>
            <x v="3179"/>
            <x v="3190"/>
            <x v="3198"/>
            <x v="3202"/>
            <x v="3204"/>
            <x v="3205"/>
            <x v="3207"/>
            <x v="3209"/>
            <x v="3211"/>
            <x v="3213"/>
            <x v="3215"/>
            <x v="3217"/>
            <x v="3219"/>
            <x v="3221"/>
            <x v="3223"/>
            <x v="3225"/>
            <x v="3227"/>
            <x v="3228"/>
            <x v="3230"/>
            <x v="3232"/>
            <x v="3234"/>
            <x v="3236"/>
            <x v="3237"/>
            <x v="3238"/>
            <x v="3241"/>
            <x v="3242"/>
            <x v="3244"/>
            <x v="3249"/>
            <x v="3252"/>
            <x v="3258"/>
            <x v="3263"/>
            <x v="3264"/>
            <x v="3265"/>
            <x v="3267"/>
            <x v="3268"/>
            <x v="3271"/>
            <x v="3272"/>
            <x v="3273"/>
            <x v="3274"/>
            <x v="3275"/>
            <x v="3276"/>
            <x v="3280"/>
            <x v="3281"/>
            <x v="3282"/>
            <x v="3284"/>
          </reference>
        </references>
      </pivotArea>
    </format>
    <format dxfId="90">
      <pivotArea dataOnly="0" labelOnly="1" fieldPosition="0">
        <references count="2">
          <reference field="0" count="1" selected="0">
            <x v="13"/>
          </reference>
          <reference field="7" count="50">
            <x v="3285"/>
            <x v="3286"/>
            <x v="3287"/>
            <x v="3288"/>
            <x v="3289"/>
            <x v="3290"/>
            <x v="3291"/>
            <x v="3292"/>
            <x v="3293"/>
            <x v="3294"/>
            <x v="3295"/>
            <x v="3296"/>
            <x v="3297"/>
            <x v="3298"/>
            <x v="3301"/>
            <x v="3303"/>
            <x v="3306"/>
            <x v="3312"/>
            <x v="3313"/>
            <x v="3314"/>
            <x v="3315"/>
            <x v="3322"/>
            <x v="3329"/>
            <x v="3332"/>
            <x v="3334"/>
            <x v="3336"/>
            <x v="3337"/>
            <x v="3338"/>
            <x v="3339"/>
            <x v="3340"/>
            <x v="3341"/>
            <x v="3342"/>
            <x v="3347"/>
            <x v="3348"/>
            <x v="3352"/>
            <x v="3353"/>
            <x v="3355"/>
            <x v="3363"/>
            <x v="3365"/>
            <x v="3368"/>
            <x v="3369"/>
            <x v="3370"/>
            <x v="3375"/>
            <x v="3376"/>
            <x v="3393"/>
            <x v="3405"/>
            <x v="3408"/>
            <x v="3409"/>
            <x v="3410"/>
            <x v="3411"/>
          </reference>
        </references>
      </pivotArea>
    </format>
    <format dxfId="89">
      <pivotArea dataOnly="0" labelOnly="1" fieldPosition="0">
        <references count="2">
          <reference field="0" count="1" selected="0">
            <x v="13"/>
          </reference>
          <reference field="7" count="50">
            <x v="2"/>
            <x v="244"/>
            <x v="245"/>
            <x v="246"/>
            <x v="326"/>
            <x v="328"/>
            <x v="329"/>
            <x v="330"/>
            <x v="331"/>
            <x v="332"/>
            <x v="333"/>
            <x v="3413"/>
            <x v="3414"/>
            <x v="3417"/>
            <x v="3418"/>
            <x v="3419"/>
            <x v="3420"/>
            <x v="3421"/>
            <x v="3422"/>
            <x v="3423"/>
            <x v="3424"/>
            <x v="3426"/>
            <x v="3428"/>
            <x v="3544"/>
            <x v="3545"/>
            <x v="3546"/>
            <x v="3552"/>
            <x v="3553"/>
            <x v="3588"/>
            <x v="3589"/>
            <x v="3590"/>
            <x v="3682"/>
            <x v="3697"/>
            <x v="3698"/>
            <x v="3699"/>
            <x v="3700"/>
            <x v="3701"/>
            <x v="3702"/>
            <x v="3703"/>
            <x v="3704"/>
            <x v="3705"/>
            <x v="3706"/>
            <x v="3710"/>
            <x v="3713"/>
            <x v="3714"/>
            <x v="3718"/>
            <x v="3719"/>
            <x v="3723"/>
            <x v="3729"/>
            <x v="3734"/>
          </reference>
        </references>
      </pivotArea>
    </format>
    <format dxfId="88">
      <pivotArea dataOnly="0" labelOnly="1" fieldPosition="0">
        <references count="2">
          <reference field="0" count="1" selected="0">
            <x v="14"/>
          </reference>
          <reference field="7" count="50">
            <x v="334"/>
            <x v="335"/>
            <x v="336"/>
            <x v="337"/>
            <x v="338"/>
            <x v="339"/>
            <x v="376"/>
            <x v="555"/>
            <x v="674"/>
            <x v="1271"/>
            <x v="1272"/>
            <x v="1280"/>
            <x v="1327"/>
            <x v="1328"/>
            <x v="1329"/>
            <x v="1330"/>
            <x v="1331"/>
            <x v="1335"/>
            <x v="1337"/>
            <x v="1352"/>
            <x v="1354"/>
            <x v="1356"/>
            <x v="1368"/>
            <x v="1369"/>
            <x v="1370"/>
            <x v="1371"/>
            <x v="1372"/>
            <x v="1373"/>
            <x v="1374"/>
            <x v="1375"/>
            <x v="1376"/>
            <x v="1377"/>
            <x v="1378"/>
            <x v="1379"/>
            <x v="1380"/>
            <x v="1381"/>
            <x v="1382"/>
            <x v="1383"/>
            <x v="1384"/>
            <x v="1385"/>
            <x v="1386"/>
            <x v="1387"/>
            <x v="1388"/>
            <x v="1393"/>
            <x v="1394"/>
            <x v="1395"/>
            <x v="1398"/>
            <x v="1401"/>
            <x v="1402"/>
            <x v="1403"/>
          </reference>
        </references>
      </pivotArea>
    </format>
    <format dxfId="87">
      <pivotArea dataOnly="0" labelOnly="1" fieldPosition="0">
        <references count="2">
          <reference field="0" count="1" selected="0">
            <x v="14"/>
          </reference>
          <reference field="7" count="50">
            <x v="1501"/>
            <x v="1515"/>
            <x v="1516"/>
            <x v="1517"/>
            <x v="1518"/>
            <x v="1519"/>
            <x v="1520"/>
            <x v="1642"/>
            <x v="1778"/>
            <x v="1779"/>
            <x v="1793"/>
            <x v="1804"/>
            <x v="1815"/>
            <x v="1952"/>
            <x v="1982"/>
            <x v="1993"/>
            <x v="2027"/>
            <x v="2064"/>
            <x v="2076"/>
            <x v="2087"/>
            <x v="2117"/>
            <x v="2245"/>
            <x v="2246"/>
            <x v="2247"/>
            <x v="2249"/>
            <x v="2264"/>
            <x v="2265"/>
            <x v="2336"/>
            <x v="2337"/>
            <x v="2342"/>
            <x v="2343"/>
            <x v="2344"/>
            <x v="2345"/>
            <x v="2346"/>
            <x v="2347"/>
            <x v="2349"/>
            <x v="2350"/>
            <x v="2351"/>
            <x v="2354"/>
            <x v="2355"/>
            <x v="2356"/>
            <x v="2357"/>
            <x v="2358"/>
            <x v="2359"/>
            <x v="2360"/>
            <x v="2361"/>
            <x v="2362"/>
            <x v="2368"/>
            <x v="2369"/>
            <x v="2374"/>
          </reference>
        </references>
      </pivotArea>
    </format>
    <format dxfId="86">
      <pivotArea dataOnly="0" labelOnly="1" fieldPosition="0">
        <references count="2">
          <reference field="0" count="1" selected="0">
            <x v="14"/>
          </reference>
          <reference field="7" count="50">
            <x v="2377"/>
            <x v="2378"/>
            <x v="2379"/>
            <x v="2384"/>
            <x v="2385"/>
            <x v="2386"/>
            <x v="2387"/>
            <x v="2388"/>
            <x v="2389"/>
            <x v="2392"/>
            <x v="2400"/>
            <x v="2401"/>
            <x v="2409"/>
            <x v="2411"/>
            <x v="2412"/>
            <x v="2413"/>
            <x v="2414"/>
            <x v="2415"/>
            <x v="2416"/>
            <x v="2417"/>
            <x v="2422"/>
            <x v="2423"/>
            <x v="2424"/>
            <x v="2427"/>
            <x v="2428"/>
            <x v="2430"/>
            <x v="2431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7"/>
            <x v="2448"/>
            <x v="2457"/>
            <x v="2458"/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85">
      <pivotArea dataOnly="0" labelOnly="1" fieldPosition="0">
        <references count="2">
          <reference field="0" count="1" selected="0">
            <x v="14"/>
          </reference>
          <reference field="7" count="50">
            <x v="2466"/>
            <x v="2467"/>
            <x v="2468"/>
            <x v="2469"/>
            <x v="2470"/>
            <x v="2471"/>
            <x v="2472"/>
            <x v="2474"/>
            <x v="2488"/>
            <x v="2489"/>
            <x v="2491"/>
            <x v="2494"/>
            <x v="2495"/>
            <x v="2496"/>
            <x v="2497"/>
            <x v="2498"/>
            <x v="2499"/>
            <x v="2500"/>
            <x v="2502"/>
            <x v="2503"/>
            <x v="2504"/>
            <x v="2505"/>
            <x v="2506"/>
            <x v="2507"/>
            <x v="2508"/>
            <x v="2509"/>
            <x v="2510"/>
            <x v="2512"/>
            <x v="2514"/>
            <x v="2515"/>
            <x v="2600"/>
            <x v="2601"/>
            <x v="2602"/>
            <x v="2603"/>
            <x v="2604"/>
            <x v="2605"/>
            <x v="2610"/>
            <x v="2614"/>
            <x v="2615"/>
            <x v="2616"/>
            <x v="2618"/>
            <x v="2623"/>
            <x v="2624"/>
            <x v="2626"/>
            <x v="2627"/>
            <x v="2638"/>
            <x v="2639"/>
            <x v="2640"/>
            <x v="2683"/>
            <x v="2853"/>
          </reference>
        </references>
      </pivotArea>
    </format>
    <format dxfId="84">
      <pivotArea dataOnly="0" labelOnly="1" fieldPosition="0">
        <references count="2">
          <reference field="0" count="1" selected="0">
            <x v="14"/>
          </reference>
          <reference field="7" count="50">
            <x v="2880"/>
            <x v="2914"/>
            <x v="2915"/>
            <x v="2921"/>
            <x v="2922"/>
            <x v="2923"/>
            <x v="2924"/>
            <x v="2926"/>
            <x v="2927"/>
            <x v="2928"/>
            <x v="2929"/>
            <x v="2930"/>
            <x v="2931"/>
            <x v="2932"/>
            <x v="2933"/>
            <x v="2934"/>
            <x v="2935"/>
            <x v="2936"/>
            <x v="2938"/>
            <x v="2940"/>
            <x v="2941"/>
            <x v="2942"/>
            <x v="2943"/>
            <x v="2944"/>
            <x v="2950"/>
            <x v="2951"/>
            <x v="2952"/>
            <x v="2953"/>
            <x v="2954"/>
            <x v="2962"/>
            <x v="2963"/>
            <x v="2964"/>
            <x v="2965"/>
            <x v="2966"/>
            <x v="2985"/>
            <x v="2986"/>
            <x v="2989"/>
            <x v="2990"/>
            <x v="2991"/>
            <x v="3005"/>
            <x v="3006"/>
            <x v="3007"/>
            <x v="3008"/>
            <x v="3009"/>
            <x v="3010"/>
            <x v="3011"/>
            <x v="3012"/>
            <x v="3013"/>
            <x v="3014"/>
            <x v="3015"/>
          </reference>
        </references>
      </pivotArea>
    </format>
    <format dxfId="83">
      <pivotArea dataOnly="0" labelOnly="1" fieldPosition="0">
        <references count="2">
          <reference field="0" count="1" selected="0">
            <x v="14"/>
          </reference>
          <reference field="7" count="50">
            <x v="3016"/>
            <x v="3017"/>
            <x v="3018"/>
            <x v="3019"/>
            <x v="3020"/>
            <x v="3026"/>
            <x v="3027"/>
            <x v="3054"/>
            <x v="3055"/>
            <x v="3056"/>
            <x v="3057"/>
            <x v="3058"/>
            <x v="3059"/>
            <x v="3069"/>
            <x v="3071"/>
            <x v="3072"/>
            <x v="3073"/>
            <x v="3074"/>
            <x v="3081"/>
            <x v="3082"/>
            <x v="3083"/>
            <x v="3084"/>
            <x v="3085"/>
            <x v="3086"/>
            <x v="3087"/>
            <x v="3088"/>
            <x v="3094"/>
            <x v="3095"/>
            <x v="3096"/>
            <x v="3097"/>
            <x v="3098"/>
            <x v="3099"/>
            <x v="3100"/>
            <x v="3101"/>
            <x v="3102"/>
            <x v="3103"/>
            <x v="3104"/>
            <x v="3106"/>
            <x v="3107"/>
            <x v="3108"/>
            <x v="3110"/>
            <x v="3111"/>
            <x v="3112"/>
            <x v="3113"/>
            <x v="3114"/>
            <x v="3115"/>
            <x v="3116"/>
            <x v="3117"/>
            <x v="3118"/>
            <x v="3119"/>
          </reference>
        </references>
      </pivotArea>
    </format>
    <format dxfId="82">
      <pivotArea dataOnly="0" labelOnly="1" fieldPosition="0">
        <references count="2">
          <reference field="0" count="1" selected="0">
            <x v="14"/>
          </reference>
          <reference field="7" count="50">
            <x v="3121"/>
            <x v="3127"/>
            <x v="3128"/>
            <x v="3129"/>
            <x v="3130"/>
            <x v="3131"/>
            <x v="3135"/>
            <x v="3136"/>
            <x v="3137"/>
            <x v="3138"/>
            <x v="3142"/>
            <x v="3143"/>
            <x v="3144"/>
            <x v="3145"/>
            <x v="3147"/>
            <x v="3148"/>
            <x v="3150"/>
            <x v="3151"/>
            <x v="3152"/>
            <x v="3154"/>
            <x v="3155"/>
            <x v="3156"/>
            <x v="3158"/>
            <x v="3160"/>
            <x v="3162"/>
            <x v="3164"/>
            <x v="3166"/>
            <x v="3168"/>
            <x v="3169"/>
            <x v="3170"/>
            <x v="3171"/>
            <x v="3172"/>
            <x v="3173"/>
            <x v="3174"/>
            <x v="3175"/>
            <x v="3176"/>
            <x v="3177"/>
            <x v="3178"/>
            <x v="3180"/>
            <x v="3181"/>
            <x v="3182"/>
            <x v="3185"/>
            <x v="3188"/>
            <x v="3189"/>
            <x v="3191"/>
            <x v="3192"/>
            <x v="3193"/>
            <x v="3194"/>
            <x v="3195"/>
            <x v="3196"/>
          </reference>
        </references>
      </pivotArea>
    </format>
    <format dxfId="81">
      <pivotArea dataOnly="0" labelOnly="1" fieldPosition="0">
        <references count="2">
          <reference field="0" count="1" selected="0">
            <x v="14"/>
          </reference>
          <reference field="7" count="50">
            <x v="3197"/>
            <x v="3199"/>
            <x v="3201"/>
            <x v="3208"/>
            <x v="3210"/>
            <x v="3212"/>
            <x v="3214"/>
            <x v="3216"/>
            <x v="3218"/>
            <x v="3220"/>
            <x v="3222"/>
            <x v="3224"/>
            <x v="3226"/>
            <x v="3229"/>
            <x v="3231"/>
            <x v="3233"/>
            <x v="3235"/>
            <x v="3240"/>
            <x v="3243"/>
            <x v="3245"/>
            <x v="3246"/>
            <x v="3250"/>
            <x v="3251"/>
            <x v="3253"/>
            <x v="3254"/>
            <x v="3255"/>
            <x v="3256"/>
            <x v="3257"/>
            <x v="3260"/>
            <x v="3261"/>
            <x v="3270"/>
            <x v="3310"/>
            <x v="3311"/>
            <x v="3316"/>
            <x v="3317"/>
            <x v="3318"/>
            <x v="3319"/>
            <x v="3324"/>
            <x v="3325"/>
            <x v="3326"/>
            <x v="3327"/>
            <x v="3328"/>
            <x v="3330"/>
            <x v="3331"/>
            <x v="3333"/>
            <x v="3343"/>
            <x v="3345"/>
            <x v="3346"/>
            <x v="3361"/>
            <x v="3362"/>
          </reference>
        </references>
      </pivotArea>
    </format>
    <format dxfId="80">
      <pivotArea dataOnly="0" labelOnly="1" fieldPosition="0">
        <references count="2">
          <reference field="0" count="1" selected="0">
            <x v="14"/>
          </reference>
          <reference field="7" count="50">
            <x v="3372"/>
            <x v="3373"/>
            <x v="3374"/>
            <x v="3380"/>
            <x v="3381"/>
            <x v="3382"/>
            <x v="3383"/>
            <x v="3384"/>
            <x v="3385"/>
            <x v="3386"/>
            <x v="3387"/>
            <x v="3388"/>
            <x v="3389"/>
            <x v="3390"/>
            <x v="3391"/>
            <x v="3392"/>
            <x v="3394"/>
            <x v="3398"/>
            <x v="3399"/>
            <x v="3400"/>
            <x v="3401"/>
            <x v="3402"/>
            <x v="3406"/>
            <x v="3425"/>
            <x v="3429"/>
            <x v="3430"/>
            <x v="3439"/>
            <x v="3440"/>
            <x v="3441"/>
            <x v="3442"/>
            <x v="3443"/>
            <x v="3444"/>
            <x v="3445"/>
            <x v="3446"/>
            <x v="3447"/>
            <x v="3448"/>
            <x v="3449"/>
            <x v="3450"/>
            <x v="3451"/>
            <x v="3452"/>
            <x v="3455"/>
            <x v="3456"/>
            <x v="3457"/>
            <x v="3458"/>
            <x v="3459"/>
            <x v="3460"/>
            <x v="3461"/>
            <x v="3462"/>
            <x v="3463"/>
            <x v="3464"/>
          </reference>
        </references>
      </pivotArea>
    </format>
    <format dxfId="79">
      <pivotArea dataOnly="0" labelOnly="1" fieldPosition="0">
        <references count="2">
          <reference field="0" count="1" selected="0">
            <x v="14"/>
          </reference>
          <reference field="7" count="50">
            <x v="3465"/>
            <x v="3466"/>
            <x v="3467"/>
            <x v="3468"/>
            <x v="3469"/>
            <x v="3470"/>
            <x v="3471"/>
            <x v="3472"/>
            <x v="3473"/>
            <x v="3474"/>
            <x v="3475"/>
            <x v="3476"/>
            <x v="3477"/>
            <x v="3478"/>
            <x v="3479"/>
            <x v="3480"/>
            <x v="3481"/>
            <x v="3482"/>
            <x v="3483"/>
            <x v="3484"/>
            <x v="3485"/>
            <x v="3486"/>
            <x v="3487"/>
            <x v="3488"/>
            <x v="3489"/>
            <x v="3490"/>
            <x v="3491"/>
            <x v="3492"/>
            <x v="3493"/>
            <x v="3494"/>
            <x v="3497"/>
            <x v="3527"/>
            <x v="3528"/>
            <x v="3529"/>
            <x v="3530"/>
            <x v="3531"/>
            <x v="3532"/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7"/>
            <x v="3549"/>
          </reference>
        </references>
      </pivotArea>
    </format>
    <format dxfId="78">
      <pivotArea dataOnly="0" labelOnly="1" fieldPosition="0">
        <references count="2">
          <reference field="0" count="1" selected="0">
            <x v="14"/>
          </reference>
          <reference field="7" count="50">
            <x v="3550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  <x v="3583"/>
            <x v="3584"/>
            <x v="3585"/>
            <x v="3586"/>
            <x v="3587"/>
            <x v="3591"/>
            <x v="3592"/>
            <x v="3593"/>
            <x v="3594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7"/>
            <x v="3608"/>
            <x v="3609"/>
          </reference>
        </references>
      </pivotArea>
    </format>
    <format dxfId="77">
      <pivotArea dataOnly="0" labelOnly="1" fieldPosition="0">
        <references count="2">
          <reference field="0" count="1" selected="0">
            <x v="14"/>
          </reference>
          <reference field="7" count="50">
            <x v="3610"/>
            <x v="3611"/>
            <x v="3612"/>
            <x v="3613"/>
            <x v="3614"/>
            <x v="3615"/>
            <x v="3616"/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9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</reference>
        </references>
      </pivotArea>
    </format>
    <format dxfId="76">
      <pivotArea dataOnly="0" labelOnly="1" fieldPosition="0">
        <references count="2">
          <reference field="0" count="1" selected="0">
            <x v="14"/>
          </reference>
          <reference field="7" count="50">
            <x v="3663"/>
            <x v="3665"/>
            <x v="3666"/>
            <x v="3667"/>
            <x v="3668"/>
            <x v="3669"/>
            <x v="3671"/>
            <x v="3672"/>
            <x v="3673"/>
            <x v="3674"/>
            <x v="3675"/>
            <x v="3676"/>
            <x v="3677"/>
            <x v="3678"/>
            <x v="3679"/>
            <x v="3680"/>
            <x v="3681"/>
            <x v="3686"/>
            <x v="3687"/>
            <x v="3691"/>
            <x v="3692"/>
            <x v="3715"/>
            <x v="3716"/>
            <x v="3721"/>
            <x v="3736"/>
            <x v="3737"/>
            <x v="3738"/>
            <x v="3740"/>
            <x v="3741"/>
            <x v="3742"/>
            <x v="3743"/>
            <x v="3747"/>
            <x v="3748"/>
            <x v="3749"/>
            <x v="3750"/>
            <x v="3751"/>
            <x v="3753"/>
            <x v="3754"/>
            <x v="3755"/>
            <x v="3756"/>
            <x v="3757"/>
            <x v="3758"/>
            <x v="3759"/>
            <x v="3760"/>
            <x v="3769"/>
            <x v="3770"/>
            <x v="3805"/>
            <x v="3806"/>
            <x v="3808"/>
            <x v="3809"/>
          </reference>
        </references>
      </pivotArea>
    </format>
    <format dxfId="75">
      <pivotArea dataOnly="0" labelOnly="1" fieldPosition="0">
        <references count="2">
          <reference field="0" count="1" selected="0">
            <x v="14"/>
          </reference>
          <reference field="7" count="50">
            <x v="16"/>
            <x v="18"/>
            <x v="19"/>
            <x v="152"/>
            <x v="154"/>
            <x v="375"/>
            <x v="673"/>
            <x v="841"/>
            <x v="1355"/>
            <x v="1367"/>
            <x v="1389"/>
            <x v="1400"/>
            <x v="1407"/>
            <x v="1408"/>
            <x v="1409"/>
            <x v="1410"/>
            <x v="1411"/>
            <x v="1414"/>
            <x v="1415"/>
            <x v="1416"/>
            <x v="1418"/>
            <x v="1419"/>
            <x v="1420"/>
            <x v="1421"/>
            <x v="1422"/>
            <x v="1423"/>
            <x v="1424"/>
            <x v="3810"/>
            <x v="3814"/>
            <x v="3815"/>
            <x v="3816"/>
            <x v="3817"/>
            <x v="3818"/>
            <x v="3819"/>
            <x v="3820"/>
            <x v="3821"/>
            <x v="3822"/>
            <x v="3825"/>
            <x v="3826"/>
            <x v="3827"/>
            <x v="3833"/>
            <x v="3834"/>
            <x v="3835"/>
            <x v="3836"/>
            <x v="3837"/>
            <x v="3838"/>
            <x v="3839"/>
            <x v="3840"/>
            <x v="3841"/>
            <x v="3842"/>
          </reference>
        </references>
      </pivotArea>
    </format>
    <format dxfId="74">
      <pivotArea dataOnly="0" labelOnly="1" fieldPosition="0">
        <references count="2">
          <reference field="0" count="1" selected="0">
            <x v="16"/>
          </reference>
          <reference field="7" count="50">
            <x v="1433"/>
            <x v="1434"/>
            <x v="1435"/>
            <x v="1447"/>
            <x v="1454"/>
            <x v="1455"/>
            <x v="1457"/>
            <x v="1458"/>
            <x v="1470"/>
            <x v="1474"/>
            <x v="1479"/>
            <x v="1480"/>
            <x v="1481"/>
            <x v="1484"/>
            <x v="1485"/>
            <x v="1487"/>
            <x v="1488"/>
            <x v="1489"/>
            <x v="1490"/>
            <x v="1491"/>
            <x v="1492"/>
            <x v="1493"/>
            <x v="1495"/>
            <x v="1496"/>
            <x v="1497"/>
            <x v="1498"/>
            <x v="1499"/>
            <x v="1500"/>
            <x v="1502"/>
            <x v="1503"/>
            <x v="1505"/>
            <x v="1506"/>
            <x v="1507"/>
            <x v="1510"/>
            <x v="1511"/>
            <x v="1512"/>
            <x v="1513"/>
            <x v="1514"/>
            <x v="1521"/>
            <x v="1522"/>
            <x v="1523"/>
            <x v="1524"/>
            <x v="1525"/>
            <x v="1526"/>
            <x v="1529"/>
            <x v="1540"/>
            <x v="1541"/>
            <x v="1542"/>
            <x v="1543"/>
            <x v="1544"/>
          </reference>
        </references>
      </pivotArea>
    </format>
    <format dxfId="73">
      <pivotArea dataOnly="0" labelOnly="1" fieldPosition="0">
        <references count="2">
          <reference field="0" count="1" selected="0">
            <x v="16"/>
          </reference>
          <reference field="7" count="50">
            <x v="1545"/>
            <x v="1546"/>
            <x v="1547"/>
            <x v="1548"/>
            <x v="1549"/>
            <x v="1550"/>
            <x v="1551"/>
            <x v="1552"/>
            <x v="1553"/>
            <x v="1554"/>
            <x v="1555"/>
            <x v="1557"/>
            <x v="1558"/>
            <x v="1559"/>
            <x v="1560"/>
            <x v="1561"/>
            <x v="1562"/>
            <x v="1563"/>
            <x v="1564"/>
            <x v="1565"/>
            <x v="1566"/>
            <x v="1567"/>
            <x v="1568"/>
            <x v="1569"/>
            <x v="1570"/>
            <x v="1571"/>
            <x v="1572"/>
            <x v="1573"/>
            <x v="1574"/>
            <x v="1575"/>
            <x v="1576"/>
            <x v="1578"/>
            <x v="1579"/>
            <x v="1580"/>
            <x v="1581"/>
            <x v="1582"/>
            <x v="1583"/>
            <x v="1584"/>
            <x v="1587"/>
            <x v="1588"/>
            <x v="1589"/>
            <x v="1590"/>
            <x v="1591"/>
            <x v="1592"/>
            <x v="1593"/>
            <x v="1594"/>
            <x v="1595"/>
            <x v="1596"/>
            <x v="1597"/>
            <x v="1598"/>
          </reference>
        </references>
      </pivotArea>
    </format>
    <format dxfId="72">
      <pivotArea dataOnly="0" labelOnly="1" fieldPosition="0">
        <references count="2">
          <reference field="0" count="1" selected="0">
            <x v="16"/>
          </reference>
          <reference field="7" count="50">
            <x v="1599"/>
            <x v="1600"/>
            <x v="1601"/>
            <x v="1606"/>
            <x v="1607"/>
            <x v="1608"/>
            <x v="1609"/>
            <x v="1610"/>
            <x v="1611"/>
            <x v="1612"/>
            <x v="1613"/>
            <x v="1614"/>
            <x v="1615"/>
            <x v="1616"/>
            <x v="1617"/>
            <x v="1618"/>
            <x v="1619"/>
            <x v="1620"/>
            <x v="1621"/>
            <x v="1622"/>
            <x v="1626"/>
            <x v="1631"/>
            <x v="1632"/>
            <x v="1636"/>
            <x v="1637"/>
            <x v="1638"/>
            <x v="1639"/>
            <x v="1640"/>
            <x v="1643"/>
            <x v="1644"/>
            <x v="1647"/>
            <x v="1648"/>
            <x v="1649"/>
            <x v="1653"/>
            <x v="1655"/>
            <x v="1656"/>
            <x v="1666"/>
            <x v="1673"/>
            <x v="1674"/>
            <x v="1675"/>
            <x v="1676"/>
            <x v="1677"/>
            <x v="1678"/>
            <x v="1679"/>
            <x v="1680"/>
            <x v="1681"/>
            <x v="1682"/>
            <x v="1683"/>
            <x v="1684"/>
            <x v="1685"/>
          </reference>
        </references>
      </pivotArea>
    </format>
    <format dxfId="71">
      <pivotArea dataOnly="0" labelOnly="1" fieldPosition="0">
        <references count="2">
          <reference field="0" count="1" selected="0">
            <x v="16"/>
          </reference>
          <reference field="7" count="50">
            <x v="1686"/>
            <x v="1687"/>
            <x v="1688"/>
            <x v="1689"/>
            <x v="1690"/>
            <x v="1691"/>
            <x v="1692"/>
            <x v="1693"/>
            <x v="1694"/>
            <x v="1695"/>
            <x v="1696"/>
            <x v="1697"/>
            <x v="1698"/>
            <x v="1699"/>
            <x v="1700"/>
            <x v="1701"/>
            <x v="1702"/>
            <x v="1703"/>
            <x v="1704"/>
            <x v="1705"/>
            <x v="1706"/>
            <x v="1707"/>
            <x v="1708"/>
            <x v="1709"/>
            <x v="1710"/>
            <x v="1711"/>
            <x v="1712"/>
            <x v="1713"/>
            <x v="1714"/>
            <x v="1715"/>
            <x v="1716"/>
            <x v="1717"/>
            <x v="1718"/>
            <x v="1719"/>
            <x v="1720"/>
            <x v="1722"/>
            <x v="1723"/>
            <x v="1724"/>
            <x v="1725"/>
            <x v="1728"/>
            <x v="1731"/>
            <x v="1732"/>
            <x v="1733"/>
            <x v="1734"/>
            <x v="1735"/>
            <x v="1736"/>
            <x v="1737"/>
            <x v="1738"/>
            <x v="1739"/>
            <x v="1740"/>
          </reference>
        </references>
      </pivotArea>
    </format>
    <format dxfId="70">
      <pivotArea dataOnly="0" labelOnly="1" fieldPosition="0">
        <references count="2">
          <reference field="0" count="1" selected="0">
            <x v="16"/>
          </reference>
          <reference field="7" count="50">
            <x v="1741"/>
            <x v="1742"/>
            <x v="1743"/>
            <x v="1744"/>
            <x v="1745"/>
            <x v="1747"/>
            <x v="1748"/>
            <x v="1749"/>
            <x v="1750"/>
            <x v="1751"/>
            <x v="1752"/>
            <x v="1753"/>
            <x v="1765"/>
            <x v="1772"/>
            <x v="1773"/>
            <x v="1774"/>
            <x v="1775"/>
            <x v="1776"/>
            <x v="1777"/>
            <x v="1780"/>
            <x v="1789"/>
            <x v="1790"/>
            <x v="1791"/>
            <x v="1792"/>
            <x v="1794"/>
            <x v="1795"/>
            <x v="1796"/>
            <x v="1797"/>
            <x v="1798"/>
            <x v="1799"/>
            <x v="1800"/>
            <x v="1801"/>
            <x v="1802"/>
            <x v="1803"/>
            <x v="1805"/>
            <x v="1806"/>
            <x v="1807"/>
            <x v="1808"/>
            <x v="1809"/>
            <x v="1810"/>
            <x v="1811"/>
            <x v="1812"/>
            <x v="1813"/>
            <x v="1814"/>
            <x v="1816"/>
            <x v="1817"/>
            <x v="1818"/>
            <x v="1819"/>
            <x v="1820"/>
            <x v="1821"/>
          </reference>
        </references>
      </pivotArea>
    </format>
    <format dxfId="69">
      <pivotArea dataOnly="0" labelOnly="1" fieldPosition="0">
        <references count="2">
          <reference field="0" count="1" selected="0">
            <x v="16"/>
          </reference>
          <reference field="7" count="50">
            <x v="1822"/>
            <x v="1823"/>
            <x v="1824"/>
            <x v="1825"/>
            <x v="1826"/>
            <x v="1828"/>
            <x v="1829"/>
            <x v="1830"/>
            <x v="1831"/>
            <x v="1832"/>
            <x v="1833"/>
            <x v="1837"/>
            <x v="1845"/>
            <x v="1847"/>
            <x v="1852"/>
            <x v="1856"/>
            <x v="1858"/>
            <x v="1868"/>
            <x v="1875"/>
            <x v="1876"/>
            <x v="1877"/>
            <x v="1879"/>
            <x v="1880"/>
            <x v="1881"/>
            <x v="1916"/>
            <x v="1930"/>
            <x v="1937"/>
            <x v="1938"/>
            <x v="1939"/>
            <x v="1940"/>
            <x v="1941"/>
            <x v="1942"/>
            <x v="1943"/>
            <x v="1944"/>
            <x v="1945"/>
            <x v="1946"/>
            <x v="1947"/>
            <x v="1948"/>
            <x v="1949"/>
            <x v="1950"/>
            <x v="1951"/>
            <x v="1953"/>
            <x v="1954"/>
            <x v="1955"/>
            <x v="1956"/>
            <x v="1957"/>
            <x v="1958"/>
            <x v="1959"/>
            <x v="1960"/>
            <x v="1963"/>
          </reference>
        </references>
      </pivotArea>
    </format>
    <format dxfId="68">
      <pivotArea dataOnly="0" labelOnly="1" fieldPosition="0">
        <references count="2">
          <reference field="0" count="1" selected="0">
            <x v="16"/>
          </reference>
          <reference field="7" count="50">
            <x v="1964"/>
            <x v="1965"/>
            <x v="1968"/>
            <x v="1969"/>
            <x v="1970"/>
            <x v="1972"/>
            <x v="1973"/>
            <x v="1974"/>
            <x v="1975"/>
            <x v="1976"/>
            <x v="1977"/>
            <x v="1979"/>
            <x v="1980"/>
            <x v="1981"/>
            <x v="1984"/>
            <x v="1985"/>
            <x v="1986"/>
            <x v="1987"/>
            <x v="1989"/>
            <x v="1990"/>
            <x v="1995"/>
            <x v="1996"/>
            <x v="1997"/>
            <x v="1998"/>
            <x v="1999"/>
            <x v="2000"/>
            <x v="2001"/>
            <x v="2002"/>
            <x v="2003"/>
            <x v="2004"/>
            <x v="2005"/>
            <x v="2006"/>
            <x v="2007"/>
            <x v="2008"/>
            <x v="2009"/>
            <x v="2010"/>
            <x v="2011"/>
            <x v="2012"/>
            <x v="2013"/>
            <x v="2014"/>
            <x v="2015"/>
            <x v="2016"/>
            <x v="2034"/>
            <x v="2036"/>
            <x v="2040"/>
            <x v="2055"/>
            <x v="2056"/>
            <x v="2057"/>
            <x v="2058"/>
            <x v="2059"/>
          </reference>
        </references>
      </pivotArea>
    </format>
    <format dxfId="67">
      <pivotArea dataOnly="0" labelOnly="1" fieldPosition="0">
        <references count="2">
          <reference field="0" count="1" selected="0">
            <x v="16"/>
          </reference>
          <reference field="7" count="50">
            <x v="2060"/>
            <x v="2063"/>
            <x v="2068"/>
            <x v="2069"/>
            <x v="2070"/>
            <x v="2071"/>
            <x v="2084"/>
            <x v="2085"/>
            <x v="2086"/>
            <x v="2091"/>
            <x v="2096"/>
            <x v="2097"/>
            <x v="2099"/>
            <x v="2100"/>
            <x v="2111"/>
            <x v="2113"/>
            <x v="2114"/>
            <x v="2115"/>
            <x v="2118"/>
            <x v="2121"/>
            <x v="2122"/>
            <x v="2123"/>
            <x v="2124"/>
            <x v="2125"/>
            <x v="2138"/>
            <x v="2141"/>
            <x v="2142"/>
            <x v="2143"/>
            <x v="2144"/>
            <x v="2145"/>
            <x v="2146"/>
            <x v="2147"/>
            <x v="2149"/>
            <x v="2150"/>
            <x v="2152"/>
            <x v="2153"/>
            <x v="2154"/>
            <x v="2155"/>
            <x v="2156"/>
            <x v="2157"/>
            <x v="2158"/>
            <x v="2159"/>
            <x v="2160"/>
            <x v="2161"/>
            <x v="2162"/>
            <x v="2163"/>
            <x v="2164"/>
            <x v="2165"/>
            <x v="2168"/>
            <x v="2169"/>
          </reference>
        </references>
      </pivotArea>
    </format>
    <format dxfId="66">
      <pivotArea dataOnly="0" labelOnly="1" fieldPosition="0">
        <references count="2">
          <reference field="0" count="1" selected="0">
            <x v="16"/>
          </reference>
          <reference field="7" count="50">
            <x v="2170"/>
            <x v="2171"/>
            <x v="2172"/>
            <x v="2174"/>
            <x v="2175"/>
            <x v="2176"/>
            <x v="2177"/>
            <x v="2179"/>
            <x v="2180"/>
            <x v="2182"/>
            <x v="2184"/>
            <x v="2185"/>
            <x v="2186"/>
            <x v="2188"/>
            <x v="2189"/>
            <x v="2190"/>
            <x v="2191"/>
            <x v="2192"/>
            <x v="2193"/>
            <x v="2196"/>
            <x v="2198"/>
            <x v="2200"/>
            <x v="2204"/>
            <x v="2205"/>
            <x v="2206"/>
            <x v="2209"/>
            <x v="2210"/>
            <x v="2211"/>
            <x v="2212"/>
            <x v="2213"/>
            <x v="2214"/>
            <x v="2215"/>
            <x v="2216"/>
            <x v="2221"/>
            <x v="2222"/>
            <x v="2223"/>
            <x v="2224"/>
            <x v="2225"/>
            <x v="2226"/>
            <x v="2227"/>
            <x v="2231"/>
            <x v="2236"/>
            <x v="2237"/>
            <x v="2238"/>
            <x v="2242"/>
            <x v="2243"/>
            <x v="2244"/>
            <x v="2248"/>
            <x v="2257"/>
            <x v="2258"/>
          </reference>
        </references>
      </pivotArea>
    </format>
    <format dxfId="65">
      <pivotArea dataOnly="0" labelOnly="1" fieldPosition="0">
        <references count="2">
          <reference field="0" count="1" selected="0">
            <x v="16"/>
          </reference>
          <reference field="7" count="50">
            <x v="2259"/>
            <x v="2260"/>
            <x v="2261"/>
            <x v="2267"/>
            <x v="2268"/>
            <x v="2269"/>
            <x v="2270"/>
            <x v="2281"/>
            <x v="2282"/>
            <x v="2283"/>
            <x v="2284"/>
            <x v="2285"/>
            <x v="2286"/>
            <x v="2287"/>
            <x v="2288"/>
            <x v="2289"/>
            <x v="2290"/>
            <x v="2291"/>
            <x v="2292"/>
            <x v="2293"/>
            <x v="2294"/>
            <x v="2297"/>
            <x v="2298"/>
            <x v="2299"/>
            <x v="2300"/>
            <x v="2301"/>
            <x v="2302"/>
            <x v="2303"/>
            <x v="2304"/>
            <x v="2305"/>
            <x v="2306"/>
            <x v="2307"/>
            <x v="2308"/>
            <x v="2309"/>
            <x v="2310"/>
            <x v="2311"/>
            <x v="2312"/>
            <x v="2313"/>
            <x v="2314"/>
            <x v="2315"/>
            <x v="2316"/>
            <x v="2317"/>
            <x v="2318"/>
            <x v="2319"/>
            <x v="2320"/>
            <x v="2321"/>
            <x v="2322"/>
            <x v="2325"/>
            <x v="2326"/>
            <x v="2327"/>
          </reference>
        </references>
      </pivotArea>
    </format>
    <format dxfId="64">
      <pivotArea dataOnly="0" labelOnly="1" fieldPosition="0">
        <references count="2">
          <reference field="0" count="1" selected="0">
            <x v="16"/>
          </reference>
          <reference field="7" count="50">
            <x v="2328"/>
            <x v="2329"/>
            <x v="2330"/>
            <x v="2334"/>
            <x v="2348"/>
            <x v="2393"/>
            <x v="2394"/>
            <x v="2395"/>
            <x v="2396"/>
            <x v="2397"/>
            <x v="2398"/>
            <x v="2410"/>
            <x v="2446"/>
            <x v="2451"/>
            <x v="2452"/>
            <x v="2453"/>
            <x v="2454"/>
            <x v="2455"/>
            <x v="2456"/>
            <x v="2473"/>
            <x v="2475"/>
            <x v="2476"/>
            <x v="2477"/>
            <x v="2478"/>
            <x v="2479"/>
            <x v="2480"/>
            <x v="2481"/>
            <x v="2482"/>
            <x v="2483"/>
            <x v="2484"/>
            <x v="2485"/>
            <x v="2486"/>
            <x v="2487"/>
            <x v="2490"/>
            <x v="2513"/>
            <x v="2522"/>
            <x v="2528"/>
            <x v="2529"/>
            <x v="2531"/>
            <x v="2539"/>
            <x v="2541"/>
            <x v="2546"/>
            <x v="2553"/>
            <x v="2572"/>
            <x v="2595"/>
            <x v="2597"/>
            <x v="2608"/>
            <x v="2609"/>
            <x v="2611"/>
            <x v="2613"/>
          </reference>
        </references>
      </pivotArea>
    </format>
    <format dxfId="63">
      <pivotArea dataOnly="0" labelOnly="1" fieldPosition="0">
        <references count="2">
          <reference field="0" count="1" selected="0">
            <x v="16"/>
          </reference>
          <reference field="7" count="50">
            <x v="2617"/>
            <x v="2761"/>
            <x v="2841"/>
            <x v="2854"/>
            <x v="2855"/>
            <x v="2856"/>
            <x v="2862"/>
            <x v="2863"/>
            <x v="2865"/>
            <x v="2866"/>
            <x v="2867"/>
            <x v="2869"/>
            <x v="2870"/>
            <x v="2873"/>
            <x v="2874"/>
            <x v="2875"/>
            <x v="2876"/>
            <x v="2877"/>
            <x v="2878"/>
            <x v="2879"/>
            <x v="2881"/>
            <x v="2887"/>
            <x v="2888"/>
            <x v="2889"/>
            <x v="2891"/>
            <x v="2893"/>
            <x v="2894"/>
            <x v="2895"/>
            <x v="2896"/>
            <x v="2897"/>
            <x v="2898"/>
            <x v="2899"/>
            <x v="2900"/>
            <x v="2901"/>
            <x v="2902"/>
            <x v="2903"/>
            <x v="2904"/>
            <x v="2905"/>
            <x v="2906"/>
            <x v="2907"/>
            <x v="2908"/>
            <x v="3065"/>
            <x v="3066"/>
            <x v="3067"/>
            <x v="3068"/>
            <x v="3077"/>
            <x v="3089"/>
            <x v="3432"/>
            <x v="3433"/>
            <x v="3434"/>
          </reference>
        </references>
      </pivotArea>
    </format>
    <format dxfId="62">
      <pivotArea dataOnly="0" labelOnly="1" fieldPosition="0">
        <references count="2">
          <reference field="0" count="1" selected="0">
            <x v="16"/>
          </reference>
          <reference field="7" count="50">
            <x v="20"/>
            <x v="21"/>
            <x v="212"/>
            <x v="213"/>
            <x v="214"/>
            <x v="215"/>
            <x v="1654"/>
            <x v="3435"/>
            <x v="3498"/>
            <x v="3499"/>
            <x v="3500"/>
            <x v="3501"/>
            <x v="3502"/>
            <x v="3503"/>
            <x v="3504"/>
            <x v="3505"/>
            <x v="3506"/>
            <x v="3507"/>
            <x v="3508"/>
            <x v="3509"/>
            <x v="3510"/>
            <x v="3511"/>
            <x v="3512"/>
            <x v="351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95"/>
            <x v="3752"/>
            <x v="3803"/>
            <x v="3804"/>
            <x v="3807"/>
            <x v="3811"/>
            <x v="3812"/>
            <x v="3813"/>
            <x v="3824"/>
            <x v="3828"/>
            <x v="3829"/>
            <x v="3830"/>
            <x v="3831"/>
          </reference>
        </references>
      </pivotArea>
    </format>
    <format dxfId="61">
      <pivotArea dataOnly="0" labelOnly="1" fieldPosition="0">
        <references count="2">
          <reference field="0" count="1" selected="0">
            <x v="18"/>
          </reference>
          <reference field="7" count="50">
            <x v="216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8"/>
            <x v="229"/>
            <x v="230"/>
            <x v="231"/>
            <x v="232"/>
            <x v="233"/>
            <x v="234"/>
            <x v="235"/>
            <x v="236"/>
            <x v="237"/>
            <x v="238"/>
            <x v="239"/>
            <x v="240"/>
            <x v="241"/>
            <x v="242"/>
            <x v="243"/>
            <x v="247"/>
            <x v="248"/>
            <x v="249"/>
            <x v="250"/>
            <x v="251"/>
            <x v="252"/>
            <x v="253"/>
            <x v="254"/>
            <x v="255"/>
            <x v="256"/>
            <x v="257"/>
            <x v="258"/>
            <x v="259"/>
            <x v="260"/>
            <x v="261"/>
            <x v="262"/>
            <x v="263"/>
            <x v="264"/>
            <x v="265"/>
            <x v="266"/>
            <x v="267"/>
            <x v="268"/>
          </reference>
        </references>
      </pivotArea>
    </format>
    <format dxfId="60">
      <pivotArea dataOnly="0" labelOnly="1" fieldPosition="0">
        <references count="2">
          <reference field="0" count="1" selected="0">
            <x v="18"/>
          </reference>
          <reference field="7" count="50">
            <x v="269"/>
            <x v="270"/>
            <x v="271"/>
            <x v="272"/>
            <x v="273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8"/>
            <x v="299"/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40"/>
            <x v="521"/>
            <x v="523"/>
            <x v="525"/>
            <x v="526"/>
            <x v="527"/>
            <x v="528"/>
            <x v="529"/>
          </reference>
        </references>
      </pivotArea>
    </format>
    <format dxfId="59">
      <pivotArea dataOnly="0" labelOnly="1" fieldPosition="0">
        <references count="2">
          <reference field="0" count="1" selected="0">
            <x v="18"/>
          </reference>
          <reference field="7" count="50">
            <x v="530"/>
            <x v="531"/>
            <x v="532"/>
            <x v="533"/>
            <x v="534"/>
            <x v="535"/>
            <x v="1010"/>
            <x v="1011"/>
            <x v="1012"/>
            <x v="1013"/>
            <x v="1014"/>
            <x v="1022"/>
            <x v="1023"/>
            <x v="1025"/>
            <x v="1027"/>
            <x v="1028"/>
            <x v="1030"/>
            <x v="1256"/>
            <x v="1258"/>
            <x v="1260"/>
            <x v="1261"/>
            <x v="1262"/>
            <x v="1263"/>
            <x v="1266"/>
            <x v="1267"/>
            <x v="1281"/>
            <x v="1307"/>
            <x v="1312"/>
            <x v="1313"/>
            <x v="1314"/>
            <x v="1315"/>
            <x v="1317"/>
            <x v="1318"/>
            <x v="1323"/>
            <x v="1324"/>
            <x v="1325"/>
            <x v="1326"/>
            <x v="1332"/>
            <x v="1334"/>
            <x v="1350"/>
            <x v="1358"/>
            <x v="1361"/>
            <x v="1362"/>
            <x v="1392"/>
            <x v="1396"/>
            <x v="1412"/>
            <x v="1471"/>
            <x v="1472"/>
            <x v="1556"/>
            <x v="1641"/>
          </reference>
        </references>
      </pivotArea>
    </format>
    <format dxfId="58">
      <pivotArea dataOnly="0" labelOnly="1" fieldPosition="0">
        <references count="2">
          <reference field="0" count="1" selected="0">
            <x v="18"/>
          </reference>
          <reference field="7" count="50">
            <x v="1645"/>
            <x v="1726"/>
            <x v="1727"/>
            <x v="1729"/>
            <x v="1730"/>
            <x v="1882"/>
            <x v="1883"/>
            <x v="1884"/>
            <x v="1885"/>
            <x v="1886"/>
            <x v="1887"/>
            <x v="1888"/>
            <x v="1889"/>
            <x v="1890"/>
            <x v="1891"/>
            <x v="1892"/>
            <x v="1893"/>
            <x v="1894"/>
            <x v="1895"/>
            <x v="1896"/>
            <x v="1897"/>
            <x v="1898"/>
            <x v="1899"/>
            <x v="1900"/>
            <x v="1901"/>
            <x v="1902"/>
            <x v="1903"/>
            <x v="1904"/>
            <x v="1905"/>
            <x v="1906"/>
            <x v="1907"/>
            <x v="1908"/>
            <x v="1909"/>
            <x v="1910"/>
            <x v="1911"/>
            <x v="1912"/>
            <x v="1913"/>
            <x v="1914"/>
            <x v="1915"/>
            <x v="1917"/>
            <x v="1918"/>
            <x v="1919"/>
            <x v="1920"/>
            <x v="1921"/>
            <x v="1922"/>
            <x v="2038"/>
            <x v="2049"/>
            <x v="2199"/>
            <x v="2201"/>
            <x v="2202"/>
          </reference>
        </references>
      </pivotArea>
    </format>
    <format dxfId="57">
      <pivotArea dataOnly="0" labelOnly="1" fieldPosition="0">
        <references count="2">
          <reference field="0" count="1" selected="0">
            <x v="18"/>
          </reference>
          <reference field="7" count="50">
            <x v="2335"/>
            <x v="2338"/>
            <x v="2339"/>
            <x v="2340"/>
            <x v="2341"/>
            <x v="2352"/>
            <x v="2353"/>
            <x v="2363"/>
            <x v="2364"/>
            <x v="2365"/>
            <x v="2366"/>
            <x v="2367"/>
            <x v="2370"/>
            <x v="2371"/>
            <x v="2372"/>
            <x v="2373"/>
            <x v="2375"/>
            <x v="2376"/>
            <x v="2380"/>
            <x v="2381"/>
            <x v="2382"/>
            <x v="2383"/>
            <x v="2390"/>
            <x v="2391"/>
            <x v="2399"/>
            <x v="2402"/>
            <x v="2403"/>
            <x v="2405"/>
            <x v="2406"/>
            <x v="2407"/>
            <x v="2408"/>
            <x v="2418"/>
            <x v="2419"/>
            <x v="2420"/>
            <x v="2421"/>
            <x v="2425"/>
            <x v="2426"/>
            <x v="2429"/>
            <x v="2432"/>
            <x v="2445"/>
            <x v="2449"/>
            <x v="2450"/>
            <x v="2492"/>
            <x v="2493"/>
            <x v="2501"/>
            <x v="2511"/>
            <x v="2576"/>
            <x v="2578"/>
            <x v="2579"/>
            <x v="2580"/>
          </reference>
        </references>
      </pivotArea>
    </format>
    <format dxfId="56">
      <pivotArea dataOnly="0" labelOnly="1" fieldPosition="0">
        <references count="2">
          <reference field="0" count="1" selected="0">
            <x v="18"/>
          </reference>
          <reference field="7" count="50">
            <x v="2581"/>
            <x v="2582"/>
            <x v="2583"/>
            <x v="2584"/>
            <x v="2585"/>
            <x v="2586"/>
            <x v="2587"/>
            <x v="2589"/>
            <x v="2590"/>
            <x v="2591"/>
            <x v="2592"/>
            <x v="2593"/>
            <x v="2596"/>
            <x v="2607"/>
            <x v="2619"/>
            <x v="2620"/>
            <x v="2621"/>
            <x v="2622"/>
            <x v="2625"/>
            <x v="2628"/>
            <x v="2629"/>
            <x v="2630"/>
            <x v="2631"/>
            <x v="2632"/>
            <x v="2633"/>
            <x v="2634"/>
            <x v="2635"/>
            <x v="2636"/>
            <x v="2637"/>
            <x v="2641"/>
            <x v="2642"/>
            <x v="2643"/>
            <x v="2644"/>
            <x v="2645"/>
            <x v="2646"/>
            <x v="2647"/>
            <x v="2648"/>
            <x v="2649"/>
            <x v="2650"/>
            <x v="2651"/>
            <x v="2652"/>
            <x v="2653"/>
            <x v="2654"/>
            <x v="2655"/>
            <x v="2656"/>
            <x v="2657"/>
            <x v="2658"/>
            <x v="2659"/>
            <x v="2660"/>
            <x v="2661"/>
          </reference>
        </references>
      </pivotArea>
    </format>
    <format dxfId="55">
      <pivotArea dataOnly="0" labelOnly="1" fieldPosition="0">
        <references count="2">
          <reference field="0" count="1" selected="0">
            <x v="18"/>
          </reference>
          <reference field="7" count="50">
            <x v="2662"/>
            <x v="2663"/>
            <x v="2664"/>
            <x v="2665"/>
            <x v="2666"/>
            <x v="2667"/>
            <x v="2668"/>
            <x v="2669"/>
            <x v="2670"/>
            <x v="2671"/>
            <x v="2672"/>
            <x v="2673"/>
            <x v="2674"/>
            <x v="2675"/>
            <x v="2676"/>
            <x v="2677"/>
            <x v="2678"/>
            <x v="2679"/>
            <x v="2680"/>
            <x v="2681"/>
            <x v="2682"/>
            <x v="2684"/>
            <x v="2685"/>
            <x v="2686"/>
            <x v="2687"/>
            <x v="2688"/>
            <x v="2689"/>
            <x v="2690"/>
            <x v="2691"/>
            <x v="2692"/>
            <x v="2693"/>
            <x v="2694"/>
            <x v="2695"/>
            <x v="2696"/>
            <x v="2697"/>
            <x v="2698"/>
            <x v="2699"/>
            <x v="2700"/>
            <x v="2701"/>
            <x v="2702"/>
            <x v="2703"/>
            <x v="2704"/>
            <x v="2705"/>
            <x v="2706"/>
            <x v="2707"/>
            <x v="2708"/>
            <x v="2709"/>
            <x v="2710"/>
            <x v="2711"/>
            <x v="2712"/>
          </reference>
        </references>
      </pivotArea>
    </format>
    <format dxfId="54">
      <pivotArea dataOnly="0" labelOnly="1" fieldPosition="0">
        <references count="2">
          <reference field="0" count="1" selected="0">
            <x v="18"/>
          </reference>
          <reference field="7" count="50">
            <x v="2713"/>
            <x v="2714"/>
            <x v="2715"/>
            <x v="2716"/>
            <x v="2717"/>
            <x v="2718"/>
            <x v="2719"/>
            <x v="2720"/>
            <x v="2721"/>
            <x v="2722"/>
            <x v="2723"/>
            <x v="2733"/>
            <x v="2734"/>
            <x v="2735"/>
            <x v="2736"/>
            <x v="2737"/>
            <x v="2738"/>
            <x v="2739"/>
            <x v="2740"/>
            <x v="2741"/>
            <x v="2742"/>
            <x v="2743"/>
            <x v="2744"/>
            <x v="2745"/>
            <x v="2746"/>
            <x v="2747"/>
            <x v="2755"/>
            <x v="2756"/>
            <x v="2757"/>
            <x v="2758"/>
            <x v="2759"/>
            <x v="2760"/>
            <x v="2762"/>
            <x v="2763"/>
            <x v="2764"/>
            <x v="2765"/>
            <x v="2766"/>
            <x v="2767"/>
            <x v="2768"/>
            <x v="2769"/>
            <x v="2770"/>
            <x v="2771"/>
            <x v="2772"/>
            <x v="2773"/>
            <x v="2774"/>
            <x v="2775"/>
            <x v="2776"/>
            <x v="2777"/>
            <x v="2778"/>
            <x v="2779"/>
          </reference>
        </references>
      </pivotArea>
    </format>
    <format dxfId="53">
      <pivotArea dataOnly="0" labelOnly="1" fieldPosition="0">
        <references count="2">
          <reference field="0" count="1" selected="0">
            <x v="18"/>
          </reference>
          <reference field="7" count="50">
            <x v="2780"/>
            <x v="2781"/>
            <x v="2782"/>
            <x v="2783"/>
            <x v="2784"/>
            <x v="2785"/>
            <x v="2786"/>
            <x v="2787"/>
            <x v="2788"/>
            <x v="2789"/>
            <x v="2790"/>
            <x v="2791"/>
            <x v="2792"/>
            <x v="2793"/>
            <x v="2794"/>
            <x v="2795"/>
            <x v="2796"/>
            <x v="2797"/>
            <x v="2798"/>
            <x v="2799"/>
            <x v="2800"/>
            <x v="2801"/>
            <x v="2802"/>
            <x v="2803"/>
            <x v="2804"/>
            <x v="2805"/>
            <x v="2806"/>
            <x v="2807"/>
            <x v="2808"/>
            <x v="2809"/>
            <x v="2810"/>
            <x v="2811"/>
            <x v="2812"/>
            <x v="2813"/>
            <x v="2814"/>
            <x v="2815"/>
            <x v="2816"/>
            <x v="2817"/>
            <x v="2818"/>
            <x v="2819"/>
            <x v="2820"/>
            <x v="2821"/>
            <x v="2822"/>
            <x v="2823"/>
            <x v="2824"/>
            <x v="2825"/>
            <x v="2826"/>
            <x v="2827"/>
            <x v="2828"/>
            <x v="2829"/>
          </reference>
        </references>
      </pivotArea>
    </format>
    <format dxfId="52">
      <pivotArea dataOnly="0" labelOnly="1" fieldPosition="0">
        <references count="2">
          <reference field="0" count="1" selected="0">
            <x v="18"/>
          </reference>
          <reference field="7" count="50">
            <x v="2830"/>
            <x v="2831"/>
            <x v="2832"/>
            <x v="2833"/>
            <x v="2834"/>
            <x v="2835"/>
            <x v="2836"/>
            <x v="2837"/>
            <x v="2838"/>
            <x v="2839"/>
            <x v="2840"/>
            <x v="2842"/>
            <x v="2843"/>
            <x v="2844"/>
            <x v="2845"/>
            <x v="2846"/>
            <x v="2847"/>
            <x v="2848"/>
            <x v="2849"/>
            <x v="2850"/>
            <x v="2851"/>
            <x v="2852"/>
            <x v="3132"/>
            <x v="3134"/>
            <x v="3495"/>
            <x v="3496"/>
            <x v="3664"/>
            <x v="3771"/>
            <x v="3772"/>
            <x v="3773"/>
            <x v="3774"/>
            <x v="3775"/>
            <x v="3776"/>
            <x v="3777"/>
            <x v="3778"/>
            <x v="3779"/>
            <x v="3780"/>
            <x v="3781"/>
            <x v="3782"/>
            <x v="3783"/>
            <x v="3784"/>
            <x v="3785"/>
            <x v="3786"/>
            <x v="3787"/>
            <x v="3788"/>
            <x v="3789"/>
            <x v="3790"/>
            <x v="3791"/>
            <x v="3792"/>
            <x v="3793"/>
          </reference>
        </references>
      </pivotArea>
    </format>
    <format dxfId="51">
      <pivotArea dataOnly="0" labelOnly="1" fieldPosition="0">
        <references count="2">
          <reference field="0" count="1" selected="0">
            <x v="18"/>
          </reference>
          <reference field="7" count="50">
            <x v="17"/>
            <x v="157"/>
            <x v="158"/>
            <x v="159"/>
            <x v="160"/>
            <x v="161"/>
            <x v="1456"/>
            <x v="1477"/>
            <x v="1486"/>
            <x v="1530"/>
            <x v="1531"/>
            <x v="1746"/>
            <x v="1785"/>
            <x v="1786"/>
            <x v="1787"/>
            <x v="1788"/>
            <x v="1846"/>
            <x v="1848"/>
            <x v="1849"/>
            <x v="1850"/>
            <x v="1851"/>
            <x v="1874"/>
            <x v="2043"/>
            <x v="2724"/>
            <x v="2725"/>
            <x v="2726"/>
            <x v="2727"/>
            <x v="2728"/>
            <x v="2729"/>
            <x v="2730"/>
            <x v="2731"/>
            <x v="2732"/>
            <x v="2748"/>
            <x v="2749"/>
            <x v="2750"/>
            <x v="2751"/>
            <x v="2752"/>
            <x v="2753"/>
            <x v="2754"/>
            <x v="3794"/>
            <x v="3795"/>
            <x v="3796"/>
            <x v="3797"/>
            <x v="3798"/>
            <x v="3799"/>
            <x v="3800"/>
            <x v="3801"/>
            <x v="3802"/>
            <x v="4332"/>
            <x v="4333"/>
          </reference>
        </references>
      </pivotArea>
    </format>
    <format dxfId="50">
      <pivotArea dataOnly="0" labelOnly="1" fieldPosition="0">
        <references count="2">
          <reference field="0" count="1" selected="0">
            <x v="20"/>
          </reference>
          <reference field="7" count="50">
            <x v="1923"/>
            <x v="1924"/>
            <x v="1925"/>
            <x v="1926"/>
            <x v="1961"/>
            <x v="1962"/>
            <x v="1967"/>
            <x v="1988"/>
            <x v="1991"/>
            <x v="1992"/>
            <x v="1994"/>
            <x v="2035"/>
            <x v="2037"/>
            <x v="2039"/>
            <x v="2050"/>
            <x v="2051"/>
            <x v="2052"/>
            <x v="2053"/>
            <x v="2054"/>
            <x v="2061"/>
            <x v="2062"/>
            <x v="2065"/>
            <x v="2066"/>
            <x v="2072"/>
            <x v="2073"/>
            <x v="2074"/>
            <x v="2075"/>
            <x v="2077"/>
            <x v="2078"/>
            <x v="2079"/>
            <x v="2080"/>
            <x v="2081"/>
            <x v="2082"/>
            <x v="2083"/>
            <x v="2092"/>
            <x v="2093"/>
            <x v="2098"/>
            <x v="2101"/>
            <x v="2102"/>
            <x v="2103"/>
            <x v="2104"/>
            <x v="2105"/>
            <x v="2106"/>
            <x v="2107"/>
            <x v="2108"/>
            <x v="2109"/>
            <x v="2110"/>
            <x v="2116"/>
            <x v="2120"/>
            <x v="2126"/>
          </reference>
        </references>
      </pivotArea>
    </format>
    <format dxfId="49">
      <pivotArea dataOnly="0" labelOnly="1" fieldPosition="0">
        <references count="2">
          <reference field="0" count="1" selected="0">
            <x v="20"/>
          </reference>
          <reference field="7" count="50">
            <x v="205"/>
            <x v="522"/>
            <x v="795"/>
            <x v="1432"/>
            <x v="1436"/>
            <x v="1437"/>
            <x v="1438"/>
            <x v="1439"/>
            <x v="1440"/>
            <x v="1441"/>
            <x v="1442"/>
            <x v="1443"/>
            <x v="1444"/>
            <x v="1445"/>
            <x v="1446"/>
            <x v="1448"/>
            <x v="1449"/>
            <x v="1450"/>
            <x v="1451"/>
            <x v="1452"/>
            <x v="1453"/>
            <x v="1459"/>
            <x v="1460"/>
            <x v="1461"/>
            <x v="1462"/>
            <x v="1463"/>
            <x v="2127"/>
            <x v="2128"/>
            <x v="2129"/>
            <x v="2130"/>
            <x v="2131"/>
            <x v="2132"/>
            <x v="2133"/>
            <x v="2134"/>
            <x v="2135"/>
            <x v="2136"/>
            <x v="2137"/>
            <x v="2166"/>
            <x v="2167"/>
            <x v="2181"/>
            <x v="2194"/>
            <x v="2195"/>
            <x v="2228"/>
            <x v="2276"/>
            <x v="2277"/>
            <x v="2278"/>
            <x v="2279"/>
            <x v="2598"/>
            <x v="2599"/>
            <x v="3670"/>
          </reference>
        </references>
      </pivotArea>
    </format>
    <format dxfId="48">
      <pivotArea dataOnly="0" labelOnly="1" fieldPosition="0">
        <references count="2">
          <reference field="0" count="1" selected="0">
            <x v="21"/>
          </reference>
          <reference field="7" count="50">
            <x v="1464"/>
            <x v="1465"/>
            <x v="1466"/>
            <x v="1467"/>
            <x v="1468"/>
            <x v="1469"/>
            <x v="1473"/>
            <x v="1475"/>
            <x v="1476"/>
            <x v="1478"/>
            <x v="1482"/>
            <x v="1483"/>
            <x v="1494"/>
            <x v="1504"/>
            <x v="1508"/>
            <x v="1509"/>
            <x v="1527"/>
            <x v="1528"/>
            <x v="1532"/>
            <x v="1533"/>
            <x v="1534"/>
            <x v="1535"/>
            <x v="1536"/>
            <x v="1537"/>
            <x v="1538"/>
            <x v="1539"/>
            <x v="1585"/>
            <x v="1586"/>
            <x v="1602"/>
            <x v="1603"/>
            <x v="1604"/>
            <x v="1605"/>
            <x v="1623"/>
            <x v="1624"/>
            <x v="1625"/>
            <x v="1627"/>
            <x v="1628"/>
            <x v="1629"/>
            <x v="1630"/>
            <x v="1633"/>
            <x v="1634"/>
            <x v="1635"/>
            <x v="1646"/>
            <x v="1650"/>
            <x v="1651"/>
            <x v="1652"/>
            <x v="1657"/>
            <x v="1658"/>
            <x v="1659"/>
            <x v="1660"/>
          </reference>
        </references>
      </pivotArea>
    </format>
    <format dxfId="47">
      <pivotArea dataOnly="0" labelOnly="1" fieldPosition="0">
        <references count="2">
          <reference field="0" count="1" selected="0">
            <x v="21"/>
          </reference>
          <reference field="7" count="50">
            <x v="1661"/>
            <x v="1662"/>
            <x v="1663"/>
            <x v="1664"/>
            <x v="1665"/>
            <x v="1667"/>
            <x v="1668"/>
            <x v="1669"/>
            <x v="1670"/>
            <x v="1671"/>
            <x v="1672"/>
            <x v="1721"/>
            <x v="1754"/>
            <x v="1755"/>
            <x v="1756"/>
            <x v="1757"/>
            <x v="1758"/>
            <x v="1759"/>
            <x v="1760"/>
            <x v="1761"/>
            <x v="1762"/>
            <x v="1763"/>
            <x v="1764"/>
            <x v="1766"/>
            <x v="1767"/>
            <x v="1768"/>
            <x v="1769"/>
            <x v="1770"/>
            <x v="1771"/>
            <x v="1781"/>
            <x v="1782"/>
            <x v="1783"/>
            <x v="1784"/>
            <x v="1827"/>
            <x v="1834"/>
            <x v="1835"/>
            <x v="1836"/>
            <x v="1838"/>
            <x v="1839"/>
            <x v="1840"/>
            <x v="1841"/>
            <x v="1842"/>
            <x v="1843"/>
            <x v="1844"/>
            <x v="1853"/>
            <x v="1854"/>
            <x v="1855"/>
            <x v="1857"/>
            <x v="1859"/>
            <x v="1860"/>
          </reference>
        </references>
      </pivotArea>
    </format>
    <format dxfId="46">
      <pivotArea dataOnly="0" labelOnly="1" fieldPosition="0">
        <references count="2">
          <reference field="0" count="1" selected="0">
            <x v="21"/>
          </reference>
          <reference field="7" count="50">
            <x v="1861"/>
            <x v="1862"/>
            <x v="1863"/>
            <x v="1864"/>
            <x v="1865"/>
            <x v="1866"/>
            <x v="1867"/>
            <x v="1869"/>
            <x v="1870"/>
            <x v="1871"/>
            <x v="1872"/>
            <x v="1873"/>
            <x v="1878"/>
            <x v="1927"/>
            <x v="1928"/>
            <x v="1929"/>
            <x v="1931"/>
            <x v="1932"/>
            <x v="1933"/>
            <x v="1934"/>
            <x v="1935"/>
            <x v="1936"/>
            <x v="1966"/>
            <x v="1971"/>
            <x v="1978"/>
            <x v="2017"/>
            <x v="2018"/>
            <x v="2020"/>
            <x v="2022"/>
            <x v="2023"/>
            <x v="2024"/>
            <x v="2025"/>
            <x v="2026"/>
            <x v="2028"/>
            <x v="2029"/>
            <x v="2030"/>
            <x v="2031"/>
            <x v="2032"/>
            <x v="2033"/>
            <x v="2044"/>
            <x v="2045"/>
            <x v="2046"/>
            <x v="2047"/>
            <x v="2048"/>
            <x v="2067"/>
            <x v="2088"/>
            <x v="2089"/>
            <x v="2090"/>
            <x v="2112"/>
            <x v="2119"/>
          </reference>
        </references>
      </pivotArea>
    </format>
    <format dxfId="45">
      <pivotArea dataOnly="0" labelOnly="1" fieldPosition="0">
        <references count="2">
          <reference field="0" count="1" selected="0">
            <x v="21"/>
          </reference>
          <reference field="7" count="50">
            <x v="2139"/>
            <x v="2140"/>
            <x v="2148"/>
            <x v="2173"/>
            <x v="2178"/>
            <x v="2183"/>
            <x v="2197"/>
            <x v="2203"/>
            <x v="2207"/>
            <x v="2208"/>
            <x v="2217"/>
            <x v="2218"/>
            <x v="2219"/>
            <x v="2220"/>
            <x v="2229"/>
            <x v="2230"/>
            <x v="2232"/>
            <x v="2233"/>
            <x v="2234"/>
            <x v="2235"/>
            <x v="2239"/>
            <x v="2240"/>
            <x v="2241"/>
            <x v="2250"/>
            <x v="2251"/>
            <x v="2252"/>
            <x v="2253"/>
            <x v="2254"/>
            <x v="2255"/>
            <x v="2256"/>
            <x v="2262"/>
            <x v="2263"/>
            <x v="2266"/>
            <x v="2271"/>
            <x v="2272"/>
            <x v="2273"/>
            <x v="2280"/>
            <x v="2295"/>
            <x v="2296"/>
            <x v="2323"/>
            <x v="2535"/>
            <x v="2571"/>
            <x v="2573"/>
            <x v="2575"/>
            <x v="2577"/>
            <x v="2588"/>
            <x v="2858"/>
            <x v="2859"/>
            <x v="2860"/>
            <x v="2861"/>
          </reference>
        </references>
      </pivotArea>
    </format>
    <format dxfId="44">
      <pivotArea dataOnly="0" labelOnly="1" fieldPosition="0">
        <references count="2">
          <reference field="0" count="1" selected="0">
            <x v="21"/>
          </reference>
          <reference field="7" count="50">
            <x v="163"/>
            <x v="164"/>
            <x v="165"/>
            <x v="166"/>
            <x v="167"/>
            <x v="168"/>
            <x v="169"/>
            <x v="170"/>
            <x v="171"/>
            <x v="173"/>
            <x v="174"/>
            <x v="175"/>
            <x v="177"/>
            <x v="178"/>
            <x v="179"/>
            <x v="180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864"/>
            <x v="2868"/>
            <x v="2871"/>
            <x v="2872"/>
            <x v="2882"/>
            <x v="2883"/>
            <x v="2884"/>
            <x v="2885"/>
            <x v="2886"/>
            <x v="2892"/>
            <x v="2909"/>
            <x v="2910"/>
            <x v="3454"/>
            <x v="3744"/>
            <x v="3745"/>
            <x v="3891"/>
            <x v="3892"/>
            <x v="3893"/>
            <x v="3894"/>
            <x v="3895"/>
            <x v="3896"/>
          </reference>
        </references>
      </pivotArea>
    </format>
    <format dxfId="43">
      <pivotArea dataOnly="0" labelOnly="1" fieldPosition="0">
        <references count="2">
          <reference field="0" count="1" selected="0">
            <x v="23"/>
          </reference>
          <reference field="7" count="50">
            <x v="15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172"/>
            <x v="176"/>
            <x v="181"/>
            <x v="182"/>
            <x v="183"/>
            <x v="184"/>
            <x v="185"/>
            <x v="186"/>
            <x v="187"/>
            <x v="188"/>
            <x v="189"/>
          </reference>
        </references>
      </pivotArea>
    </format>
    <format dxfId="42">
      <pivotArea dataOnly="0" labelOnly="1" fieldPosition="0">
        <references count="2">
          <reference field="0" count="1" selected="0">
            <x v="25"/>
          </reference>
          <reference field="7" count="50"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</reference>
        </references>
      </pivotArea>
    </format>
    <format dxfId="41">
      <pivotArea dataOnly="0" labelOnly="1" fieldPosition="0">
        <references count="2">
          <reference field="0" count="1" selected="0">
            <x v="25"/>
          </reference>
          <reference field="7" count="50"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322"/>
            <x v="324"/>
            <x v="342"/>
            <x v="365"/>
            <x v="366"/>
            <x v="374"/>
            <x v="397"/>
            <x v="398"/>
            <x v="399"/>
          </reference>
        </references>
      </pivotArea>
    </format>
    <format dxfId="40">
      <pivotArea dataOnly="0" labelOnly="1" fieldPosition="0">
        <references count="2">
          <reference field="0" count="1" selected="0">
            <x v="25"/>
          </reference>
          <reference field="7" count="50">
            <x v="400"/>
            <x v="401"/>
            <x v="402"/>
            <x v="404"/>
            <x v="428"/>
            <x v="435"/>
            <x v="437"/>
            <x v="439"/>
            <x v="442"/>
            <x v="449"/>
            <x v="450"/>
            <x v="455"/>
            <x v="460"/>
            <x v="462"/>
            <x v="474"/>
            <x v="476"/>
            <x v="490"/>
            <x v="502"/>
            <x v="508"/>
            <x v="509"/>
            <x v="512"/>
            <x v="514"/>
            <x v="515"/>
            <x v="516"/>
            <x v="517"/>
            <x v="518"/>
            <x v="536"/>
            <x v="539"/>
            <x v="572"/>
            <x v="608"/>
            <x v="616"/>
            <x v="632"/>
            <x v="633"/>
            <x v="634"/>
            <x v="635"/>
            <x v="636"/>
            <x v="638"/>
            <x v="639"/>
            <x v="640"/>
            <x v="641"/>
            <x v="642"/>
            <x v="643"/>
            <x v="644"/>
            <x v="645"/>
            <x v="646"/>
            <x v="667"/>
            <x v="668"/>
            <x v="670"/>
            <x v="671"/>
            <x v="689"/>
          </reference>
        </references>
      </pivotArea>
    </format>
    <format dxfId="39">
      <pivotArea dataOnly="0" labelOnly="1" fieldPosition="0">
        <references count="2">
          <reference field="0" count="1" selected="0">
            <x v="25"/>
          </reference>
          <reference field="7" count="50">
            <x v="699"/>
            <x v="700"/>
            <x v="701"/>
            <x v="702"/>
            <x v="730"/>
            <x v="732"/>
            <x v="733"/>
            <x v="734"/>
            <x v="735"/>
            <x v="738"/>
            <x v="739"/>
            <x v="742"/>
            <x v="743"/>
            <x v="746"/>
            <x v="747"/>
            <x v="748"/>
            <x v="749"/>
            <x v="750"/>
            <x v="751"/>
            <x v="766"/>
            <x v="770"/>
            <x v="771"/>
            <x v="772"/>
            <x v="775"/>
            <x v="777"/>
            <x v="778"/>
            <x v="779"/>
            <x v="780"/>
            <x v="781"/>
            <x v="782"/>
            <x v="783"/>
            <x v="784"/>
            <x v="785"/>
            <x v="786"/>
            <x v="787"/>
            <x v="788"/>
            <x v="796"/>
            <x v="809"/>
            <x v="810"/>
            <x v="811"/>
            <x v="812"/>
            <x v="818"/>
            <x v="829"/>
            <x v="835"/>
            <x v="836"/>
            <x v="842"/>
            <x v="843"/>
            <x v="844"/>
            <x v="845"/>
            <x v="846"/>
          </reference>
        </references>
      </pivotArea>
    </format>
    <format dxfId="38">
      <pivotArea dataOnly="0" labelOnly="1" fieldPosition="0">
        <references count="2">
          <reference field="0" count="1" selected="0">
            <x v="25"/>
          </reference>
          <reference field="7" count="50">
            <x v="848"/>
            <x v="849"/>
            <x v="850"/>
            <x v="851"/>
            <x v="853"/>
            <x v="854"/>
            <x v="860"/>
            <x v="861"/>
            <x v="864"/>
            <x v="873"/>
            <x v="875"/>
            <x v="876"/>
            <x v="877"/>
            <x v="878"/>
            <x v="880"/>
            <x v="881"/>
            <x v="882"/>
            <x v="885"/>
            <x v="892"/>
            <x v="893"/>
            <x v="894"/>
            <x v="895"/>
            <x v="896"/>
            <x v="897"/>
            <x v="898"/>
            <x v="899"/>
            <x v="900"/>
            <x v="901"/>
            <x v="921"/>
            <x v="922"/>
            <x v="923"/>
            <x v="928"/>
            <x v="934"/>
            <x v="935"/>
            <x v="936"/>
            <x v="940"/>
            <x v="943"/>
            <x v="946"/>
            <x v="947"/>
            <x v="948"/>
            <x v="950"/>
            <x v="977"/>
            <x v="978"/>
            <x v="982"/>
            <x v="983"/>
            <x v="985"/>
            <x v="987"/>
            <x v="992"/>
            <x v="993"/>
            <x v="994"/>
          </reference>
        </references>
      </pivotArea>
    </format>
    <format dxfId="37">
      <pivotArea dataOnly="0" labelOnly="1" fieldPosition="0">
        <references count="2">
          <reference field="0" count="1" selected="0">
            <x v="25"/>
          </reference>
          <reference field="7" count="50">
            <x v="995"/>
            <x v="996"/>
            <x v="997"/>
            <x v="1001"/>
            <x v="1002"/>
            <x v="1039"/>
            <x v="1040"/>
            <x v="1041"/>
            <x v="1052"/>
            <x v="1053"/>
            <x v="1054"/>
            <x v="1055"/>
            <x v="1060"/>
            <x v="1066"/>
            <x v="1068"/>
            <x v="1077"/>
            <x v="1078"/>
            <x v="1198"/>
            <x v="1199"/>
            <x v="1205"/>
            <x v="1206"/>
            <x v="1207"/>
            <x v="1208"/>
            <x v="1209"/>
            <x v="1210"/>
            <x v="1211"/>
            <x v="1212"/>
            <x v="1213"/>
            <x v="1214"/>
            <x v="1215"/>
            <x v="1216"/>
            <x v="1225"/>
            <x v="1226"/>
            <x v="1227"/>
            <x v="1228"/>
            <x v="1229"/>
            <x v="1230"/>
            <x v="1231"/>
            <x v="1232"/>
            <x v="1252"/>
            <x v="1253"/>
            <x v="1254"/>
            <x v="1259"/>
            <x v="1265"/>
            <x v="1273"/>
            <x v="1277"/>
            <x v="1287"/>
            <x v="1288"/>
            <x v="1298"/>
            <x v="1299"/>
          </reference>
        </references>
      </pivotArea>
    </format>
    <format dxfId="36">
      <pivotArea dataOnly="0" labelOnly="1" fieldPosition="0">
        <references count="2">
          <reference field="0" count="1" selected="0">
            <x v="25"/>
          </reference>
          <reference field="7" count="50">
            <x v="11"/>
            <x v="12"/>
            <x v="13"/>
            <x v="14"/>
            <x v="316"/>
            <x v="461"/>
            <x v="475"/>
            <x v="907"/>
            <x v="1006"/>
            <x v="1311"/>
            <x v="1316"/>
            <x v="1336"/>
            <x v="1357"/>
            <x v="1413"/>
            <x v="1577"/>
            <x v="2324"/>
            <x v="2519"/>
            <x v="2523"/>
            <x v="2534"/>
            <x v="2554"/>
            <x v="2612"/>
            <x v="3897"/>
            <x v="3898"/>
            <x v="3899"/>
            <x v="3900"/>
            <x v="3901"/>
            <x v="3902"/>
            <x v="3903"/>
            <x v="3904"/>
            <x v="3905"/>
            <x v="3906"/>
            <x v="3907"/>
            <x v="3908"/>
            <x v="3909"/>
            <x v="3910"/>
            <x v="3911"/>
            <x v="3912"/>
            <x v="3913"/>
            <x v="3914"/>
            <x v="3915"/>
            <x v="3916"/>
            <x v="3917"/>
            <x v="3918"/>
            <x v="3919"/>
            <x v="3920"/>
            <x v="3921"/>
            <x v="3922"/>
            <x v="3923"/>
            <x v="3924"/>
            <x v="3925"/>
          </reference>
        </references>
      </pivotArea>
    </format>
    <format dxfId="35">
      <pivotArea dataOnly="0" labelOnly="1" fieldPosition="0">
        <references count="2">
          <reference field="0" count="1" selected="0">
            <x v="26"/>
          </reference>
          <reference field="7" count="50">
            <x v="3926"/>
            <x v="3927"/>
            <x v="3928"/>
            <x v="3929"/>
            <x v="3930"/>
            <x v="3931"/>
            <x v="3932"/>
            <x v="3933"/>
            <x v="3934"/>
            <x v="3935"/>
            <x v="3936"/>
            <x v="3937"/>
            <x v="3938"/>
            <x v="3939"/>
            <x v="3940"/>
            <x v="3941"/>
            <x v="3942"/>
            <x v="3943"/>
            <x v="3944"/>
            <x v="3945"/>
            <x v="3946"/>
            <x v="3947"/>
            <x v="3948"/>
            <x v="3949"/>
            <x v="3950"/>
            <x v="3951"/>
            <x v="3952"/>
            <x v="3953"/>
            <x v="3954"/>
            <x v="3955"/>
            <x v="3956"/>
            <x v="3957"/>
            <x v="3958"/>
            <x v="3959"/>
            <x v="3960"/>
            <x v="3961"/>
            <x v="3962"/>
            <x v="3963"/>
            <x v="3964"/>
            <x v="3965"/>
            <x v="3966"/>
            <x v="3967"/>
            <x v="3968"/>
            <x v="3969"/>
            <x v="3970"/>
            <x v="3971"/>
            <x v="3972"/>
            <x v="3973"/>
            <x v="3974"/>
            <x v="3975"/>
          </reference>
        </references>
      </pivotArea>
    </format>
    <format dxfId="34">
      <pivotArea dataOnly="0" labelOnly="1" fieldPosition="0">
        <references count="2">
          <reference field="0" count="1" selected="0">
            <x v="26"/>
          </reference>
          <reference field="7" count="50">
            <x v="3976"/>
            <x v="3977"/>
            <x v="3978"/>
            <x v="3979"/>
            <x v="3980"/>
            <x v="3981"/>
            <x v="3982"/>
            <x v="3983"/>
            <x v="3984"/>
            <x v="3985"/>
            <x v="3986"/>
            <x v="3987"/>
            <x v="3988"/>
            <x v="3989"/>
            <x v="3990"/>
            <x v="3991"/>
            <x v="3992"/>
            <x v="3993"/>
            <x v="3994"/>
            <x v="3995"/>
            <x v="3996"/>
            <x v="3997"/>
            <x v="3998"/>
            <x v="3999"/>
            <x v="4000"/>
            <x v="4001"/>
            <x v="4002"/>
            <x v="4003"/>
            <x v="4004"/>
            <x v="4005"/>
            <x v="4006"/>
            <x v="4007"/>
            <x v="4008"/>
            <x v="4009"/>
            <x v="4010"/>
            <x v="4011"/>
            <x v="4012"/>
            <x v="4013"/>
            <x v="4014"/>
            <x v="4015"/>
            <x v="4016"/>
            <x v="4017"/>
            <x v="4018"/>
            <x v="4019"/>
            <x v="4020"/>
            <x v="4021"/>
            <x v="4022"/>
            <x v="4023"/>
            <x v="4024"/>
            <x v="4025"/>
          </reference>
        </references>
      </pivotArea>
    </format>
    <format dxfId="33">
      <pivotArea dataOnly="0" labelOnly="1" fieldPosition="0">
        <references count="2">
          <reference field="0" count="1" selected="0">
            <x v="26"/>
          </reference>
          <reference field="7" count="50">
            <x v="4026"/>
            <x v="4027"/>
            <x v="4028"/>
            <x v="4029"/>
            <x v="4030"/>
            <x v="4031"/>
            <x v="4032"/>
            <x v="4033"/>
            <x v="4034"/>
            <x v="4035"/>
            <x v="4036"/>
            <x v="4037"/>
            <x v="4038"/>
            <x v="4039"/>
            <x v="4040"/>
            <x v="4041"/>
            <x v="4042"/>
            <x v="4043"/>
            <x v="4044"/>
            <x v="4045"/>
            <x v="4046"/>
            <x v="4047"/>
            <x v="4048"/>
            <x v="4049"/>
            <x v="4050"/>
            <x v="4051"/>
            <x v="4052"/>
            <x v="4053"/>
            <x v="4054"/>
            <x v="4055"/>
            <x v="4056"/>
            <x v="4057"/>
            <x v="4058"/>
            <x v="4059"/>
            <x v="4060"/>
            <x v="4061"/>
            <x v="4062"/>
            <x v="4063"/>
            <x v="4064"/>
            <x v="4065"/>
            <x v="4066"/>
            <x v="4067"/>
            <x v="4068"/>
            <x v="4069"/>
            <x v="4070"/>
            <x v="4071"/>
            <x v="4072"/>
            <x v="4073"/>
            <x v="4074"/>
            <x v="4075"/>
          </reference>
        </references>
      </pivotArea>
    </format>
    <format dxfId="32">
      <pivotArea dataOnly="0" labelOnly="1" fieldPosition="0">
        <references count="2">
          <reference field="0" count="1" selected="0">
            <x v="26"/>
          </reference>
          <reference field="7" count="50">
            <x v="4076"/>
            <x v="4077"/>
            <x v="4078"/>
            <x v="4079"/>
            <x v="4080"/>
            <x v="4081"/>
            <x v="4082"/>
            <x v="4083"/>
            <x v="4084"/>
            <x v="4085"/>
            <x v="4086"/>
            <x v="4087"/>
            <x v="4088"/>
            <x v="4089"/>
            <x v="4090"/>
            <x v="4091"/>
            <x v="4092"/>
            <x v="4093"/>
            <x v="4094"/>
            <x v="4095"/>
            <x v="4096"/>
            <x v="4097"/>
            <x v="4098"/>
            <x v="4099"/>
            <x v="4100"/>
            <x v="4101"/>
            <x v="4102"/>
            <x v="4103"/>
            <x v="4104"/>
            <x v="4105"/>
            <x v="4106"/>
            <x v="4107"/>
            <x v="4108"/>
            <x v="4109"/>
            <x v="4110"/>
            <x v="4111"/>
            <x v="4112"/>
            <x v="4113"/>
            <x v="4114"/>
            <x v="4115"/>
            <x v="4116"/>
            <x v="4117"/>
            <x v="4118"/>
            <x v="4119"/>
            <x v="4120"/>
            <x v="4121"/>
            <x v="4122"/>
            <x v="4123"/>
            <x v="4124"/>
            <x v="4125"/>
          </reference>
        </references>
      </pivotArea>
    </format>
    <format dxfId="31">
      <pivotArea dataOnly="0" labelOnly="1" fieldPosition="0">
        <references count="2">
          <reference field="0" count="1" selected="0">
            <x v="26"/>
          </reference>
          <reference field="7" count="50">
            <x v="4126"/>
            <x v="4127"/>
            <x v="4128"/>
            <x v="4129"/>
            <x v="4130"/>
            <x v="4131"/>
            <x v="4132"/>
            <x v="4133"/>
            <x v="4134"/>
            <x v="4135"/>
            <x v="4136"/>
            <x v="4137"/>
            <x v="4138"/>
            <x v="4139"/>
            <x v="4140"/>
            <x v="4141"/>
            <x v="4142"/>
            <x v="4143"/>
            <x v="4144"/>
            <x v="4145"/>
            <x v="4146"/>
            <x v="4147"/>
            <x v="4148"/>
            <x v="4149"/>
            <x v="4150"/>
            <x v="4151"/>
            <x v="4152"/>
            <x v="4153"/>
            <x v="4154"/>
            <x v="4155"/>
            <x v="4156"/>
            <x v="4157"/>
            <x v="4158"/>
            <x v="4159"/>
            <x v="4160"/>
            <x v="4161"/>
            <x v="4162"/>
            <x v="4163"/>
            <x v="4164"/>
            <x v="4165"/>
            <x v="4166"/>
            <x v="4167"/>
            <x v="4168"/>
            <x v="4169"/>
            <x v="4170"/>
            <x v="4171"/>
            <x v="4172"/>
            <x v="4173"/>
            <x v="4174"/>
            <x v="4175"/>
          </reference>
        </references>
      </pivotArea>
    </format>
    <format dxfId="30">
      <pivotArea dataOnly="0" labelOnly="1" fieldPosition="0">
        <references count="2">
          <reference field="0" count="1" selected="0">
            <x v="26"/>
          </reference>
          <reference field="7" count="50">
            <x v="4176"/>
            <x v="4177"/>
            <x v="4178"/>
            <x v="4179"/>
            <x v="4180"/>
            <x v="4181"/>
            <x v="4182"/>
            <x v="4183"/>
            <x v="4184"/>
            <x v="4185"/>
            <x v="4186"/>
            <x v="4187"/>
            <x v="4188"/>
            <x v="4189"/>
            <x v="4190"/>
            <x v="4191"/>
            <x v="4192"/>
            <x v="4193"/>
            <x v="4194"/>
            <x v="4195"/>
            <x v="4196"/>
            <x v="4197"/>
            <x v="4198"/>
            <x v="4199"/>
            <x v="4200"/>
            <x v="4201"/>
            <x v="4202"/>
            <x v="4203"/>
            <x v="4204"/>
            <x v="4205"/>
            <x v="4206"/>
            <x v="4207"/>
            <x v="4208"/>
            <x v="4209"/>
            <x v="4210"/>
            <x v="4211"/>
            <x v="4212"/>
            <x v="4213"/>
            <x v="4214"/>
            <x v="4215"/>
            <x v="4216"/>
            <x v="4217"/>
            <x v="4218"/>
            <x v="4219"/>
            <x v="4220"/>
            <x v="4221"/>
            <x v="4222"/>
            <x v="4223"/>
            <x v="4224"/>
            <x v="4225"/>
          </reference>
        </references>
      </pivotArea>
    </format>
    <format dxfId="29">
      <pivotArea dataOnly="0" labelOnly="1" fieldPosition="0">
        <references count="2">
          <reference field="0" count="1" selected="0">
            <x v="26"/>
          </reference>
          <reference field="7" count="50">
            <x v="4226"/>
            <x v="4227"/>
            <x v="4228"/>
            <x v="4229"/>
            <x v="4230"/>
            <x v="4231"/>
            <x v="4232"/>
            <x v="4233"/>
            <x v="4234"/>
            <x v="4235"/>
            <x v="4236"/>
            <x v="4237"/>
            <x v="4238"/>
            <x v="4239"/>
            <x v="4240"/>
            <x v="4241"/>
            <x v="4242"/>
            <x v="4243"/>
            <x v="4244"/>
            <x v="4245"/>
            <x v="4246"/>
            <x v="4247"/>
            <x v="4248"/>
            <x v="4249"/>
            <x v="4250"/>
            <x v="4251"/>
            <x v="4252"/>
            <x v="4253"/>
            <x v="4254"/>
            <x v="4255"/>
            <x v="4256"/>
            <x v="4257"/>
            <x v="4258"/>
            <x v="4259"/>
            <x v="4260"/>
            <x v="4261"/>
            <x v="4262"/>
            <x v="4263"/>
            <x v="4264"/>
            <x v="4265"/>
            <x v="4266"/>
            <x v="4267"/>
            <x v="4268"/>
            <x v="4269"/>
            <x v="4270"/>
            <x v="4271"/>
            <x v="4272"/>
            <x v="4273"/>
            <x v="4274"/>
            <x v="4275"/>
          </reference>
        </references>
      </pivotArea>
    </format>
    <format dxfId="28">
      <pivotArea dataOnly="0" labelOnly="1" fieldPosition="0">
        <references count="2">
          <reference field="0" count="1" selected="0">
            <x v="26"/>
          </reference>
          <reference field="7" count="50">
            <x v="4276"/>
            <x v="4277"/>
            <x v="4278"/>
            <x v="4279"/>
            <x v="4280"/>
            <x v="4281"/>
            <x v="4282"/>
            <x v="4283"/>
            <x v="4284"/>
            <x v="4285"/>
            <x v="4286"/>
            <x v="4287"/>
            <x v="4288"/>
            <x v="4289"/>
            <x v="4290"/>
            <x v="4291"/>
            <x v="4292"/>
            <x v="4293"/>
            <x v="4294"/>
            <x v="4295"/>
            <x v="4296"/>
            <x v="4297"/>
            <x v="4298"/>
            <x v="4299"/>
            <x v="4300"/>
            <x v="4301"/>
            <x v="4302"/>
            <x v="4303"/>
            <x v="4304"/>
            <x v="4305"/>
            <x v="4306"/>
            <x v="4307"/>
            <x v="4308"/>
            <x v="4309"/>
            <x v="4310"/>
            <x v="4311"/>
            <x v="4312"/>
            <x v="4313"/>
            <x v="4314"/>
            <x v="4315"/>
            <x v="4316"/>
            <x v="4317"/>
            <x v="4318"/>
            <x v="4319"/>
            <x v="4320"/>
            <x v="4321"/>
            <x v="4322"/>
            <x v="4323"/>
            <x v="4324"/>
            <x v="4325"/>
          </reference>
        </references>
      </pivotArea>
    </format>
    <format dxfId="27">
      <pivotArea dataOnly="0" labelOnly="1" fieldPosition="0">
        <references count="2">
          <reference field="0" count="1" selected="0">
            <x v="26"/>
          </reference>
          <reference field="7" count="50">
            <x v="4326"/>
            <x v="4327"/>
            <x v="4328"/>
            <x v="4329"/>
            <x v="4330"/>
            <x v="4331"/>
            <x v="4334"/>
            <x v="4335"/>
            <x v="4336"/>
            <x v="4337"/>
            <x v="4338"/>
            <x v="4339"/>
            <x v="4340"/>
            <x v="4341"/>
            <x v="4342"/>
            <x v="4343"/>
            <x v="4344"/>
            <x v="4345"/>
            <x v="4346"/>
            <x v="4347"/>
            <x v="4348"/>
            <x v="4349"/>
            <x v="4350"/>
            <x v="4351"/>
            <x v="4352"/>
            <x v="4353"/>
            <x v="4354"/>
            <x v="4355"/>
            <x v="4356"/>
            <x v="4357"/>
            <x v="4358"/>
            <x v="4359"/>
            <x v="4360"/>
            <x v="4361"/>
            <x v="4362"/>
            <x v="4363"/>
            <x v="4364"/>
            <x v="4365"/>
            <x v="4366"/>
            <x v="4367"/>
            <x v="4368"/>
            <x v="4369"/>
            <x v="4370"/>
            <x v="4371"/>
            <x v="4372"/>
            <x v="4373"/>
            <x v="4374"/>
            <x v="4375"/>
            <x v="4376"/>
            <x v="4377"/>
          </reference>
        </references>
      </pivotArea>
    </format>
    <format dxfId="26">
      <pivotArea dataOnly="0" labelOnly="1" fieldPosition="0">
        <references count="2">
          <reference field="0" count="1" selected="0">
            <x v="26"/>
          </reference>
          <reference field="7" count="50">
            <x v="4378"/>
            <x v="4379"/>
            <x v="4380"/>
            <x v="4381"/>
            <x v="4382"/>
            <x v="4383"/>
            <x v="4384"/>
            <x v="4385"/>
            <x v="4386"/>
            <x v="4387"/>
            <x v="4388"/>
            <x v="4389"/>
            <x v="4390"/>
            <x v="4391"/>
            <x v="4392"/>
            <x v="4393"/>
            <x v="4394"/>
            <x v="4395"/>
            <x v="4396"/>
            <x v="4397"/>
            <x v="4398"/>
            <x v="4399"/>
            <x v="4400"/>
            <x v="4401"/>
            <x v="4402"/>
            <x v="4403"/>
            <x v="4404"/>
            <x v="4405"/>
            <x v="4406"/>
            <x v="4407"/>
            <x v="4408"/>
            <x v="4409"/>
            <x v="4410"/>
            <x v="4411"/>
            <x v="4412"/>
            <x v="4413"/>
            <x v="4414"/>
            <x v="4415"/>
            <x v="4416"/>
            <x v="4417"/>
            <x v="4418"/>
            <x v="4419"/>
            <x v="4420"/>
            <x v="4421"/>
            <x v="4422"/>
            <x v="4423"/>
            <x v="4424"/>
            <x v="4425"/>
            <x v="4426"/>
            <x v="4427"/>
          </reference>
        </references>
      </pivotArea>
    </format>
    <format dxfId="25">
      <pivotArea dataOnly="0" labelOnly="1" fieldPosition="0">
        <references count="2">
          <reference field="0" count="1" selected="0">
            <x v="26"/>
          </reference>
          <reference field="7" count="50">
            <x v="4428"/>
            <x v="4429"/>
            <x v="4430"/>
            <x v="4431"/>
            <x v="4432"/>
            <x v="4433"/>
            <x v="4434"/>
            <x v="4435"/>
            <x v="4436"/>
            <x v="4437"/>
            <x v="4438"/>
            <x v="4439"/>
            <x v="4440"/>
            <x v="4441"/>
            <x v="4442"/>
            <x v="4443"/>
            <x v="4444"/>
            <x v="4445"/>
            <x v="4446"/>
            <x v="4447"/>
            <x v="4448"/>
            <x v="4449"/>
            <x v="4450"/>
            <x v="4451"/>
            <x v="4452"/>
            <x v="4453"/>
            <x v="4454"/>
            <x v="4455"/>
            <x v="4456"/>
            <x v="4457"/>
            <x v="4458"/>
            <x v="4459"/>
            <x v="4460"/>
            <x v="4461"/>
            <x v="4462"/>
            <x v="4463"/>
            <x v="4464"/>
            <x v="4465"/>
            <x v="4466"/>
            <x v="4467"/>
            <x v="4468"/>
            <x v="4469"/>
            <x v="4470"/>
            <x v="4471"/>
            <x v="4472"/>
            <x v="4473"/>
            <x v="4474"/>
            <x v="4475"/>
            <x v="4476"/>
            <x v="4477"/>
          </reference>
        </references>
      </pivotArea>
    </format>
    <format dxfId="24">
      <pivotArea dataOnly="0" labelOnly="1" fieldPosition="0">
        <references count="2">
          <reference field="0" count="1" selected="0">
            <x v="26"/>
          </reference>
          <reference field="7" count="50">
            <x v="4478"/>
            <x v="4479"/>
            <x v="4480"/>
            <x v="4481"/>
            <x v="4482"/>
            <x v="4483"/>
            <x v="4484"/>
            <x v="4485"/>
            <x v="4486"/>
            <x v="4487"/>
            <x v="4488"/>
            <x v="4489"/>
            <x v="4490"/>
            <x v="4491"/>
            <x v="4492"/>
            <x v="4493"/>
            <x v="4494"/>
            <x v="4495"/>
            <x v="4496"/>
            <x v="4497"/>
            <x v="4498"/>
            <x v="4499"/>
            <x v="4500"/>
            <x v="4501"/>
            <x v="4502"/>
            <x v="4503"/>
            <x v="4504"/>
            <x v="4505"/>
            <x v="4506"/>
            <x v="4507"/>
            <x v="4508"/>
            <x v="4509"/>
            <x v="4510"/>
            <x v="4511"/>
            <x v="4512"/>
            <x v="4513"/>
            <x v="4514"/>
            <x v="4515"/>
            <x v="4516"/>
            <x v="4517"/>
            <x v="4518"/>
            <x v="4519"/>
            <x v="4520"/>
            <x v="4521"/>
            <x v="4522"/>
            <x v="4523"/>
            <x v="4524"/>
            <x v="4525"/>
            <x v="4526"/>
            <x v="4527"/>
          </reference>
        </references>
      </pivotArea>
    </format>
    <format dxfId="23">
      <pivotArea dataOnly="0" labelOnly="1" fieldPosition="0">
        <references count="2">
          <reference field="0" count="1" selected="0">
            <x v="26"/>
          </reference>
          <reference field="7" count="50">
            <x v="4528"/>
            <x v="4529"/>
            <x v="4530"/>
            <x v="4531"/>
            <x v="4532"/>
            <x v="4533"/>
            <x v="4534"/>
            <x v="4535"/>
            <x v="4536"/>
            <x v="4537"/>
            <x v="4538"/>
            <x v="4539"/>
            <x v="4540"/>
            <x v="4541"/>
            <x v="4542"/>
            <x v="4543"/>
            <x v="4544"/>
            <x v="4545"/>
            <x v="4546"/>
            <x v="4547"/>
            <x v="4548"/>
            <x v="4549"/>
            <x v="4550"/>
            <x v="4551"/>
            <x v="4552"/>
            <x v="4553"/>
            <x v="4554"/>
            <x v="4555"/>
            <x v="4556"/>
            <x v="4557"/>
            <x v="4558"/>
            <x v="4559"/>
            <x v="4560"/>
            <x v="4561"/>
            <x v="4562"/>
            <x v="4563"/>
            <x v="4564"/>
            <x v="4565"/>
            <x v="4566"/>
            <x v="4567"/>
            <x v="4568"/>
            <x v="4569"/>
            <x v="4570"/>
            <x v="4571"/>
            <x v="4572"/>
            <x v="4573"/>
            <x v="4574"/>
            <x v="4575"/>
            <x v="4576"/>
            <x v="4577"/>
          </reference>
        </references>
      </pivotArea>
    </format>
    <format dxfId="22">
      <pivotArea dataOnly="0" labelOnly="1" fieldPosition="0">
        <references count="2">
          <reference field="0" count="1" selected="0">
            <x v="26"/>
          </reference>
          <reference field="7" count="50">
            <x v="4578"/>
            <x v="4579"/>
            <x v="4580"/>
            <x v="4581"/>
            <x v="4582"/>
            <x v="4583"/>
            <x v="4584"/>
            <x v="4585"/>
            <x v="4586"/>
            <x v="4587"/>
            <x v="4588"/>
            <x v="4589"/>
            <x v="4590"/>
            <x v="4591"/>
            <x v="4592"/>
            <x v="4593"/>
            <x v="4594"/>
            <x v="4595"/>
            <x v="4596"/>
            <x v="4597"/>
            <x v="4598"/>
            <x v="4599"/>
            <x v="4600"/>
            <x v="4601"/>
            <x v="4602"/>
            <x v="4603"/>
            <x v="4604"/>
            <x v="4605"/>
            <x v="4606"/>
            <x v="4607"/>
            <x v="4608"/>
            <x v="4609"/>
            <x v="4610"/>
            <x v="4611"/>
            <x v="4612"/>
            <x v="4613"/>
            <x v="4614"/>
            <x v="4615"/>
            <x v="4616"/>
            <x v="4617"/>
            <x v="4618"/>
            <x v="4619"/>
            <x v="4620"/>
            <x v="4621"/>
            <x v="4622"/>
            <x v="4623"/>
            <x v="4624"/>
            <x v="4625"/>
            <x v="4626"/>
            <x v="4627"/>
          </reference>
        </references>
      </pivotArea>
    </format>
    <format dxfId="21">
      <pivotArea dataOnly="0" labelOnly="1" fieldPosition="0">
        <references count="2">
          <reference field="0" count="1" selected="0">
            <x v="26"/>
          </reference>
          <reference field="7" count="50">
            <x v="4628"/>
            <x v="4629"/>
            <x v="4630"/>
            <x v="4631"/>
            <x v="4632"/>
            <x v="4633"/>
            <x v="4634"/>
            <x v="4635"/>
            <x v="4636"/>
            <x v="4637"/>
            <x v="4638"/>
            <x v="4639"/>
            <x v="4640"/>
            <x v="4641"/>
            <x v="4642"/>
            <x v="4643"/>
            <x v="4644"/>
            <x v="4645"/>
            <x v="4646"/>
            <x v="4647"/>
            <x v="4648"/>
            <x v="4649"/>
            <x v="4650"/>
            <x v="4651"/>
            <x v="4652"/>
            <x v="4653"/>
            <x v="4654"/>
            <x v="4655"/>
            <x v="4656"/>
            <x v="4657"/>
            <x v="4658"/>
            <x v="4659"/>
            <x v="4660"/>
            <x v="4661"/>
            <x v="4662"/>
            <x v="4663"/>
            <x v="4664"/>
            <x v="4665"/>
            <x v="4666"/>
            <x v="4667"/>
            <x v="4668"/>
            <x v="4669"/>
            <x v="4670"/>
            <x v="4671"/>
            <x v="4672"/>
            <x v="4673"/>
            <x v="4674"/>
            <x v="4675"/>
            <x v="4676"/>
            <x v="4677"/>
          </reference>
        </references>
      </pivotArea>
    </format>
    <format dxfId="20">
      <pivotArea dataOnly="0" labelOnly="1" fieldPosition="0">
        <references count="2">
          <reference field="0" count="1" selected="0">
            <x v="26"/>
          </reference>
          <reference field="7" count="50">
            <x v="4678"/>
            <x v="4679"/>
            <x v="4680"/>
            <x v="4681"/>
            <x v="4682"/>
            <x v="4683"/>
            <x v="4684"/>
            <x v="4685"/>
            <x v="4686"/>
            <x v="4687"/>
            <x v="4688"/>
            <x v="4689"/>
            <x v="4690"/>
            <x v="4691"/>
            <x v="4692"/>
            <x v="4693"/>
            <x v="4694"/>
            <x v="4695"/>
            <x v="4696"/>
            <x v="4697"/>
            <x v="4698"/>
            <x v="4699"/>
            <x v="4700"/>
            <x v="4701"/>
            <x v="4702"/>
            <x v="4703"/>
            <x v="4704"/>
            <x v="4705"/>
            <x v="4706"/>
            <x v="4707"/>
            <x v="4708"/>
            <x v="4709"/>
            <x v="4710"/>
            <x v="4711"/>
            <x v="4712"/>
            <x v="4713"/>
            <x v="4714"/>
            <x v="4715"/>
            <x v="4716"/>
            <x v="4717"/>
            <x v="4718"/>
            <x v="4719"/>
            <x v="4720"/>
            <x v="4721"/>
            <x v="4722"/>
            <x v="4723"/>
            <x v="4724"/>
            <x v="4725"/>
            <x v="4726"/>
            <x v="4727"/>
          </reference>
        </references>
      </pivotArea>
    </format>
    <format dxfId="19">
      <pivotArea dataOnly="0" labelOnly="1" fieldPosition="0">
        <references count="2">
          <reference field="0" count="1" selected="0">
            <x v="26"/>
          </reference>
          <reference field="7" count="50">
            <x v="4728"/>
            <x v="4729"/>
            <x v="4730"/>
            <x v="4731"/>
            <x v="4732"/>
            <x v="4733"/>
            <x v="4734"/>
            <x v="4735"/>
            <x v="4736"/>
            <x v="4737"/>
            <x v="4738"/>
            <x v="4739"/>
            <x v="4740"/>
            <x v="4741"/>
            <x v="4742"/>
            <x v="4743"/>
            <x v="4744"/>
            <x v="4745"/>
            <x v="4746"/>
            <x v="4747"/>
            <x v="4748"/>
            <x v="4749"/>
            <x v="4750"/>
            <x v="4751"/>
            <x v="4752"/>
            <x v="4753"/>
            <x v="4754"/>
            <x v="4755"/>
            <x v="4756"/>
            <x v="4757"/>
            <x v="4758"/>
            <x v="4759"/>
            <x v="4760"/>
            <x v="4761"/>
            <x v="4762"/>
            <x v="4763"/>
            <x v="4764"/>
            <x v="4765"/>
            <x v="4766"/>
            <x v="4767"/>
            <x v="4768"/>
            <x v="4769"/>
            <x v="4770"/>
            <x v="4771"/>
            <x v="4772"/>
            <x v="4773"/>
            <x v="4774"/>
            <x v="4775"/>
            <x v="4776"/>
            <x v="4777"/>
          </reference>
        </references>
      </pivotArea>
    </format>
    <format dxfId="18">
      <pivotArea dataOnly="0" labelOnly="1" fieldPosition="0">
        <references count="2">
          <reference field="0" count="1" selected="0">
            <x v="26"/>
          </reference>
          <reference field="7" count="50">
            <x v="4778"/>
            <x v="4779"/>
            <x v="4780"/>
            <x v="4781"/>
            <x v="4782"/>
            <x v="4783"/>
            <x v="4784"/>
            <x v="4785"/>
            <x v="4786"/>
            <x v="4787"/>
            <x v="4788"/>
            <x v="4789"/>
            <x v="4790"/>
            <x v="4791"/>
            <x v="4792"/>
            <x v="4793"/>
            <x v="4794"/>
            <x v="4795"/>
            <x v="4796"/>
            <x v="4797"/>
            <x v="4798"/>
            <x v="4799"/>
            <x v="4800"/>
            <x v="4801"/>
            <x v="4802"/>
            <x v="4803"/>
            <x v="4804"/>
            <x v="4805"/>
            <x v="4806"/>
            <x v="4807"/>
            <x v="4808"/>
            <x v="4809"/>
            <x v="4810"/>
            <x v="4811"/>
            <x v="4812"/>
            <x v="4813"/>
            <x v="4814"/>
            <x v="4815"/>
            <x v="4816"/>
            <x v="4817"/>
            <x v="4818"/>
            <x v="4819"/>
            <x v="4820"/>
            <x v="4821"/>
            <x v="4822"/>
            <x v="4823"/>
            <x v="4824"/>
            <x v="4825"/>
            <x v="4826"/>
            <x v="4827"/>
          </reference>
        </references>
      </pivotArea>
    </format>
    <format dxfId="17">
      <pivotArea dataOnly="0" labelOnly="1" fieldPosition="0">
        <references count="2">
          <reference field="0" count="1" selected="0">
            <x v="26"/>
          </reference>
          <reference field="7" count="50">
            <x v="155"/>
            <x v="156"/>
            <x v="162"/>
            <x v="203"/>
            <x v="204"/>
            <x v="206"/>
            <x v="207"/>
            <x v="208"/>
            <x v="209"/>
            <x v="210"/>
            <x v="211"/>
            <x v="311"/>
            <x v="312"/>
            <x v="313"/>
            <x v="314"/>
            <x v="315"/>
            <x v="317"/>
            <x v="318"/>
            <x v="319"/>
            <x v="320"/>
            <x v="321"/>
            <x v="323"/>
            <x v="327"/>
            <x v="341"/>
            <x v="343"/>
            <x v="344"/>
            <x v="345"/>
            <x v="346"/>
            <x v="347"/>
            <x v="348"/>
            <x v="349"/>
            <x v="350"/>
            <x v="351"/>
            <x v="352"/>
            <x v="353"/>
            <x v="354"/>
            <x v="355"/>
            <x v="356"/>
            <x v="357"/>
            <x v="360"/>
            <x v="361"/>
            <x v="362"/>
            <x v="363"/>
            <x v="4828"/>
            <x v="4829"/>
            <x v="4830"/>
            <x v="4831"/>
            <x v="4832"/>
            <x v="4833"/>
            <x v="4834"/>
          </reference>
        </references>
      </pivotArea>
    </format>
    <format dxfId="16">
      <pivotArea dataOnly="0" labelOnly="1" fieldPosition="0">
        <references count="2">
          <reference field="0" count="1" selected="0">
            <x v="27"/>
          </reference>
          <reference field="7" count="50">
            <x v="370"/>
            <x v="372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8"/>
            <x v="389"/>
            <x v="390"/>
            <x v="391"/>
            <x v="392"/>
            <x v="393"/>
            <x v="394"/>
            <x v="395"/>
            <x v="396"/>
            <x v="403"/>
            <x v="405"/>
            <x v="406"/>
            <x v="407"/>
            <x v="408"/>
            <x v="409"/>
            <x v="410"/>
            <x v="411"/>
            <x v="412"/>
            <x v="413"/>
            <x v="414"/>
            <x v="415"/>
            <x v="418"/>
            <x v="420"/>
            <x v="422"/>
            <x v="427"/>
            <x v="432"/>
            <x v="433"/>
            <x v="434"/>
            <x v="438"/>
            <x v="440"/>
            <x v="443"/>
            <x v="444"/>
            <x v="445"/>
            <x v="446"/>
            <x v="447"/>
            <x v="448"/>
            <x v="451"/>
          </reference>
        </references>
      </pivotArea>
    </format>
    <format dxfId="15">
      <pivotArea dataOnly="0" labelOnly="1" fieldPosition="0">
        <references count="2">
          <reference field="0" count="1" selected="0">
            <x v="27"/>
          </reference>
          <reference field="7" count="50">
            <x v="452"/>
            <x v="453"/>
            <x v="454"/>
            <x v="456"/>
            <x v="458"/>
            <x v="459"/>
            <x v="464"/>
            <x v="465"/>
            <x v="466"/>
            <x v="468"/>
            <x v="470"/>
            <x v="471"/>
            <x v="472"/>
            <x v="473"/>
            <x v="477"/>
            <x v="480"/>
            <x v="481"/>
            <x v="482"/>
            <x v="483"/>
            <x v="484"/>
            <x v="485"/>
            <x v="486"/>
            <x v="487"/>
            <x v="488"/>
            <x v="489"/>
            <x v="491"/>
            <x v="492"/>
            <x v="493"/>
            <x v="494"/>
            <x v="495"/>
            <x v="496"/>
            <x v="497"/>
            <x v="498"/>
            <x v="500"/>
            <x v="501"/>
            <x v="504"/>
            <x v="513"/>
            <x v="519"/>
            <x v="520"/>
            <x v="537"/>
            <x v="538"/>
            <x v="540"/>
            <x v="541"/>
            <x v="542"/>
            <x v="543"/>
            <x v="544"/>
            <x v="545"/>
            <x v="546"/>
            <x v="547"/>
            <x v="548"/>
          </reference>
        </references>
      </pivotArea>
    </format>
    <format dxfId="14">
      <pivotArea dataOnly="0" labelOnly="1" fieldPosition="0">
        <references count="2">
          <reference field="0" count="1" selected="0">
            <x v="27"/>
          </reference>
          <reference field="7" count="50">
            <x v="549"/>
            <x v="550"/>
            <x v="551"/>
            <x v="552"/>
            <x v="553"/>
            <x v="554"/>
            <x v="556"/>
            <x v="557"/>
            <x v="558"/>
            <x v="559"/>
            <x v="560"/>
            <x v="561"/>
            <x v="562"/>
            <x v="563"/>
            <x v="564"/>
            <x v="565"/>
            <x v="566"/>
            <x v="567"/>
            <x v="568"/>
            <x v="569"/>
            <x v="570"/>
            <x v="571"/>
            <x v="573"/>
            <x v="574"/>
            <x v="575"/>
            <x v="576"/>
            <x v="577"/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  <x v="600"/>
          </reference>
        </references>
      </pivotArea>
    </format>
    <format dxfId="13">
      <pivotArea dataOnly="0" labelOnly="1" fieldPosition="0">
        <references count="2">
          <reference field="0" count="1" selected="0">
            <x v="27"/>
          </reference>
          <reference field="7" count="50">
            <x v="601"/>
            <x v="602"/>
            <x v="605"/>
            <x v="606"/>
            <x v="607"/>
            <x v="609"/>
            <x v="610"/>
            <x v="611"/>
            <x v="612"/>
            <x v="613"/>
            <x v="614"/>
            <x v="615"/>
            <x v="617"/>
            <x v="626"/>
            <x v="629"/>
            <x v="630"/>
            <x v="631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9"/>
            <x v="660"/>
            <x v="661"/>
            <x v="662"/>
            <x v="663"/>
            <x v="666"/>
            <x v="675"/>
            <x v="676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90"/>
            <x v="691"/>
            <x v="692"/>
          </reference>
        </references>
      </pivotArea>
    </format>
    <format dxfId="12">
      <pivotArea dataOnly="0" labelOnly="1" fieldPosition="0">
        <references count="2">
          <reference field="0" count="1" selected="0">
            <x v="27"/>
          </reference>
          <reference field="7" count="50">
            <x v="693"/>
            <x v="694"/>
            <x v="695"/>
            <x v="696"/>
            <x v="697"/>
            <x v="698"/>
            <x v="710"/>
            <x v="714"/>
            <x v="715"/>
            <x v="717"/>
            <x v="718"/>
            <x v="736"/>
            <x v="755"/>
            <x v="761"/>
            <x v="765"/>
            <x v="792"/>
            <x v="797"/>
            <x v="805"/>
            <x v="806"/>
            <x v="807"/>
            <x v="808"/>
            <x v="814"/>
            <x v="815"/>
            <x v="817"/>
            <x v="822"/>
            <x v="823"/>
            <x v="824"/>
            <x v="825"/>
            <x v="826"/>
            <x v="827"/>
            <x v="828"/>
            <x v="830"/>
            <x v="839"/>
            <x v="840"/>
            <x v="847"/>
            <x v="855"/>
            <x v="869"/>
            <x v="871"/>
            <x v="874"/>
            <x v="879"/>
            <x v="883"/>
            <x v="884"/>
            <x v="924"/>
            <x v="942"/>
            <x v="944"/>
            <x v="945"/>
            <x v="975"/>
            <x v="976"/>
            <x v="1015"/>
            <x v="1016"/>
          </reference>
        </references>
      </pivotArea>
    </format>
    <format dxfId="11">
      <pivotArea dataOnly="0" labelOnly="1" fieldPosition="0">
        <references count="2">
          <reference field="0" count="1" selected="0">
            <x v="27"/>
          </reference>
          <reference field="7" count="50">
            <x v="1017"/>
            <x v="1018"/>
            <x v="1019"/>
            <x v="1020"/>
            <x v="1021"/>
            <x v="1024"/>
            <x v="1029"/>
            <x v="1031"/>
            <x v="1032"/>
            <x v="1033"/>
            <x v="1034"/>
            <x v="1035"/>
            <x v="1036"/>
            <x v="1037"/>
            <x v="1038"/>
            <x v="1042"/>
            <x v="1043"/>
            <x v="1044"/>
            <x v="1045"/>
            <x v="1046"/>
            <x v="1047"/>
            <x v="1048"/>
            <x v="1049"/>
            <x v="1050"/>
            <x v="1051"/>
            <x v="1056"/>
            <x v="1057"/>
            <x v="1058"/>
            <x v="1059"/>
            <x v="1061"/>
            <x v="1062"/>
            <x v="1063"/>
            <x v="1064"/>
            <x v="1065"/>
            <x v="1067"/>
            <x v="1069"/>
            <x v="1070"/>
            <x v="1071"/>
            <x v="1072"/>
            <x v="1073"/>
            <x v="1074"/>
            <x v="1075"/>
            <x v="1076"/>
            <x v="1079"/>
            <x v="1080"/>
            <x v="1081"/>
            <x v="1082"/>
            <x v="1083"/>
            <x v="1084"/>
            <x v="1085"/>
          </reference>
        </references>
      </pivotArea>
    </format>
    <format dxfId="10">
      <pivotArea dataOnly="0" labelOnly="1" fieldPosition="0">
        <references count="2">
          <reference field="0" count="1" selected="0">
            <x v="27"/>
          </reference>
          <reference field="7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4"/>
            <x v="1105"/>
            <x v="1106"/>
            <x v="1107"/>
            <x v="1108"/>
            <x v="1109"/>
            <x v="1110"/>
            <x v="1111"/>
            <x v="1112"/>
            <x v="1113"/>
            <x v="1114"/>
            <x v="1115"/>
            <x v="1116"/>
            <x v="1117"/>
            <x v="1118"/>
            <x v="1119"/>
            <x v="1120"/>
            <x v="1121"/>
            <x v="1122"/>
            <x v="1123"/>
            <x v="1124"/>
            <x v="1125"/>
            <x v="1126"/>
            <x v="1127"/>
            <x v="1128"/>
            <x v="1129"/>
            <x v="1130"/>
            <x v="1131"/>
            <x v="1132"/>
            <x v="1133"/>
            <x v="1134"/>
            <x v="1135"/>
          </reference>
        </references>
      </pivotArea>
    </format>
    <format dxfId="9">
      <pivotArea dataOnly="0" labelOnly="1" fieldPosition="0">
        <references count="2">
          <reference field="0" count="1" selected="0">
            <x v="27"/>
          </reference>
          <reference field="7" count="50">
            <x v="1136"/>
            <x v="1137"/>
            <x v="1138"/>
            <x v="1139"/>
            <x v="1140"/>
            <x v="1141"/>
            <x v="1142"/>
            <x v="1143"/>
            <x v="1144"/>
            <x v="1145"/>
            <x v="1146"/>
            <x v="1147"/>
            <x v="1148"/>
            <x v="1149"/>
            <x v="1150"/>
            <x v="1151"/>
            <x v="1152"/>
            <x v="1153"/>
            <x v="1154"/>
            <x v="1155"/>
            <x v="1156"/>
            <x v="1157"/>
            <x v="1158"/>
            <x v="1159"/>
            <x v="1160"/>
            <x v="1161"/>
            <x v="1162"/>
            <x v="1163"/>
            <x v="1164"/>
            <x v="1165"/>
            <x v="1166"/>
            <x v="1167"/>
            <x v="1168"/>
            <x v="1169"/>
            <x v="1170"/>
            <x v="1171"/>
            <x v="1172"/>
            <x v="1173"/>
            <x v="1174"/>
            <x v="1175"/>
            <x v="1176"/>
            <x v="1177"/>
            <x v="1178"/>
            <x v="1179"/>
            <x v="1180"/>
            <x v="1181"/>
            <x v="1182"/>
            <x v="1183"/>
            <x v="1184"/>
            <x v="1185"/>
          </reference>
        </references>
      </pivotArea>
    </format>
    <format dxfId="8">
      <pivotArea dataOnly="0" labelOnly="1" fieldPosition="0">
        <references count="2">
          <reference field="0" count="1" selected="0">
            <x v="27"/>
          </reference>
          <reference field="7" count="50"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200"/>
            <x v="1201"/>
            <x v="1202"/>
            <x v="1203"/>
            <x v="1204"/>
            <x v="1217"/>
            <x v="1218"/>
            <x v="1219"/>
            <x v="1220"/>
            <x v="1221"/>
            <x v="1222"/>
            <x v="1223"/>
            <x v="1224"/>
            <x v="1233"/>
            <x v="1234"/>
            <x v="1235"/>
            <x v="1236"/>
            <x v="1237"/>
            <x v="1238"/>
            <x v="1239"/>
            <x v="1240"/>
            <x v="1241"/>
            <x v="1242"/>
            <x v="1243"/>
            <x v="1244"/>
            <x v="1245"/>
            <x v="1246"/>
            <x v="1247"/>
            <x v="1248"/>
            <x v="1249"/>
            <x v="1250"/>
            <x v="1251"/>
            <x v="1255"/>
            <x v="1257"/>
            <x v="1264"/>
            <x v="1268"/>
            <x v="1269"/>
            <x v="1270"/>
          </reference>
        </references>
      </pivotArea>
    </format>
    <format dxfId="7">
      <pivotArea dataOnly="0" labelOnly="1" fieldPosition="0">
        <references count="2">
          <reference field="0" count="1" selected="0">
            <x v="27"/>
          </reference>
          <reference field="7" count="50">
            <x v="1274"/>
            <x v="1275"/>
            <x v="1276"/>
            <x v="1278"/>
            <x v="1279"/>
            <x v="1282"/>
            <x v="1283"/>
            <x v="1284"/>
            <x v="1285"/>
            <x v="1286"/>
            <x v="1289"/>
            <x v="1290"/>
            <x v="1291"/>
            <x v="1292"/>
            <x v="1293"/>
            <x v="1294"/>
            <x v="1295"/>
            <x v="1296"/>
            <x v="1297"/>
            <x v="1300"/>
            <x v="1301"/>
            <x v="1302"/>
            <x v="1303"/>
            <x v="1304"/>
            <x v="1305"/>
            <x v="1306"/>
            <x v="1308"/>
            <x v="1309"/>
            <x v="1310"/>
            <x v="1338"/>
            <x v="1339"/>
            <x v="1340"/>
            <x v="1341"/>
            <x v="1342"/>
            <x v="1343"/>
            <x v="1344"/>
            <x v="1345"/>
            <x v="1346"/>
            <x v="1347"/>
            <x v="1348"/>
            <x v="1353"/>
            <x v="1359"/>
            <x v="1360"/>
            <x v="1363"/>
            <x v="1365"/>
            <x v="1390"/>
            <x v="1391"/>
            <x v="1397"/>
            <x v="1399"/>
            <x v="1404"/>
          </reference>
        </references>
      </pivotArea>
    </format>
    <format dxfId="6">
      <pivotArea dataOnly="0" labelOnly="1" fieldPosition="0">
        <references count="2">
          <reference field="0" count="1" selected="0">
            <x v="27"/>
          </reference>
          <reference field="7" count="50">
            <x v="1405"/>
            <x v="1406"/>
            <x v="1417"/>
            <x v="1425"/>
            <x v="1426"/>
            <x v="1427"/>
            <x v="1428"/>
            <x v="1429"/>
            <x v="1430"/>
            <x v="1431"/>
            <x v="2019"/>
            <x v="2021"/>
            <x v="2041"/>
            <x v="2042"/>
            <x v="2404"/>
            <x v="2516"/>
            <x v="2517"/>
            <x v="2518"/>
            <x v="2520"/>
            <x v="2521"/>
            <x v="2524"/>
            <x v="2525"/>
            <x v="2526"/>
            <x v="2527"/>
            <x v="2540"/>
            <x v="2545"/>
            <x v="2550"/>
            <x v="2565"/>
            <x v="2566"/>
            <x v="2574"/>
            <x v="2594"/>
            <x v="2857"/>
            <x v="2890"/>
            <x v="2916"/>
            <x v="2917"/>
            <x v="2918"/>
            <x v="2939"/>
            <x v="2945"/>
            <x v="2946"/>
            <x v="2947"/>
            <x v="2948"/>
            <x v="2949"/>
            <x v="2967"/>
            <x v="2968"/>
            <x v="2969"/>
            <x v="2970"/>
            <x v="2971"/>
            <x v="2972"/>
            <x v="2973"/>
            <x v="2974"/>
          </reference>
        </references>
      </pivotArea>
    </format>
    <format dxfId="5">
      <pivotArea dataOnly="0" labelOnly="1" fieldPosition="0">
        <references count="2">
          <reference field="0" count="1" selected="0">
            <x v="27"/>
          </reference>
          <reference field="7" count="35">
            <x v="2975"/>
            <x v="2976"/>
            <x v="2977"/>
            <x v="2978"/>
            <x v="2979"/>
            <x v="2980"/>
            <x v="2983"/>
            <x v="2984"/>
            <x v="3021"/>
            <x v="3109"/>
            <x v="3203"/>
            <x v="3415"/>
            <x v="3416"/>
            <x v="3436"/>
            <x v="3437"/>
            <x v="3438"/>
            <x v="3453"/>
            <x v="3551"/>
            <x v="3554"/>
            <x v="3555"/>
            <x v="3627"/>
            <x v="3628"/>
            <x v="3630"/>
            <x v="3735"/>
            <x v="3739"/>
            <x v="3746"/>
            <x v="3761"/>
            <x v="3762"/>
            <x v="3763"/>
            <x v="3764"/>
            <x v="3765"/>
            <x v="3766"/>
            <x v="3767"/>
            <x v="3768"/>
            <x v="3832"/>
          </reference>
        </references>
      </pivotArea>
    </format>
    <format dxfId="4">
      <pivotArea dataOnly="0" labelOnly="1" fieldPosition="0">
        <references count="1">
          <reference field="5" count="2">
            <x v="0"/>
            <x v="1"/>
          </reference>
        </references>
      </pivotArea>
    </format>
    <format dxfId="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J4435"/>
  <sheetViews>
    <sheetView workbookViewId="0">
      <selection activeCell="C57" sqref="C57"/>
    </sheetView>
  </sheetViews>
  <sheetFormatPr baseColWidth="10" defaultRowHeight="15"/>
  <cols>
    <col min="1" max="1" width="10.28515625" bestFit="1" customWidth="1"/>
    <col min="2" max="2" width="8" bestFit="1" customWidth="1"/>
    <col min="3" max="3" width="19.5703125" bestFit="1" customWidth="1"/>
    <col min="4" max="4" width="46.7109375" bestFit="1" customWidth="1"/>
    <col min="5" max="5" width="15" style="1" bestFit="1" customWidth="1"/>
    <col min="6" max="6" width="19.28515625" bestFit="1" customWidth="1"/>
    <col min="7" max="7" width="10" style="1" bestFit="1" customWidth="1"/>
    <col min="8" max="8" width="55" style="3" bestFit="1" customWidth="1"/>
    <col min="9" max="10" width="11" bestFit="1" customWidth="1"/>
  </cols>
  <sheetData>
    <row r="1" spans="1:10" ht="41.25" customHeight="1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6</v>
      </c>
      <c r="G1" s="1" t="s">
        <v>5</v>
      </c>
      <c r="H1" s="4" t="s">
        <v>118</v>
      </c>
    </row>
    <row r="2" spans="1:10">
      <c r="A2" s="5" t="s">
        <v>7</v>
      </c>
      <c r="B2" s="5">
        <v>23482</v>
      </c>
      <c r="C2" s="5" t="s">
        <v>115</v>
      </c>
      <c r="D2" s="5" t="s">
        <v>116</v>
      </c>
      <c r="E2" s="5">
        <v>16789.759999999998</v>
      </c>
      <c r="F2" s="5" t="s">
        <v>8</v>
      </c>
      <c r="G2" s="5">
        <v>245.33</v>
      </c>
      <c r="H2" s="5" t="str">
        <f t="shared" ref="H2:H33" si="0">CONCATENATE(C2," ",D2)</f>
        <v>M30463 LOGICIEL LMS VIRTUAL LAB FLOATING SUPPL</v>
      </c>
      <c r="I2" s="3"/>
      <c r="J2" s="3"/>
    </row>
    <row r="3" spans="1:10">
      <c r="A3" s="5" t="s">
        <v>7</v>
      </c>
      <c r="B3" s="5">
        <v>23482</v>
      </c>
      <c r="C3" s="5" t="s">
        <v>115</v>
      </c>
      <c r="D3" s="5" t="s">
        <v>116</v>
      </c>
      <c r="E3" s="5">
        <v>16789.759999999998</v>
      </c>
      <c r="F3" s="5" t="s">
        <v>9</v>
      </c>
      <c r="G3" s="5">
        <v>735.99</v>
      </c>
      <c r="H3" s="5" t="str">
        <f t="shared" si="0"/>
        <v>M30463 LOGICIEL LMS VIRTUAL LAB FLOATING SUPPL</v>
      </c>
      <c r="I3" s="3"/>
      <c r="J3" s="3"/>
    </row>
    <row r="4" spans="1:10">
      <c r="A4" s="5" t="s">
        <v>7</v>
      </c>
      <c r="B4" s="5">
        <v>23483</v>
      </c>
      <c r="C4" s="5" t="s">
        <v>117</v>
      </c>
      <c r="D4" s="5" t="s">
        <v>116</v>
      </c>
      <c r="E4" s="5">
        <v>16789.759999999998</v>
      </c>
      <c r="F4" s="5" t="s">
        <v>8</v>
      </c>
      <c r="G4" s="5">
        <v>245.33</v>
      </c>
      <c r="H4" s="5" t="str">
        <f t="shared" si="0"/>
        <v>M30464 LOGICIEL LMS VIRTUAL LAB FLOATING SUPPL</v>
      </c>
      <c r="I4" s="3"/>
      <c r="J4" s="3"/>
    </row>
    <row r="5" spans="1:10">
      <c r="A5" s="5" t="s">
        <v>7</v>
      </c>
      <c r="B5" s="5">
        <v>23483</v>
      </c>
      <c r="C5" s="5" t="s">
        <v>117</v>
      </c>
      <c r="D5" s="5" t="s">
        <v>116</v>
      </c>
      <c r="E5" s="5">
        <v>16789.759999999998</v>
      </c>
      <c r="F5" s="5" t="s">
        <v>9</v>
      </c>
      <c r="G5" s="5">
        <v>735.99</v>
      </c>
      <c r="H5" s="5" t="str">
        <f t="shared" si="0"/>
        <v>M30464 LOGICIEL LMS VIRTUAL LAB FLOATING SUPPL</v>
      </c>
      <c r="I5" s="3"/>
      <c r="J5" s="3"/>
    </row>
    <row r="6" spans="1:10">
      <c r="A6" s="5" t="s">
        <v>10</v>
      </c>
      <c r="B6" s="5">
        <v>22303</v>
      </c>
      <c r="C6" s="5" t="s">
        <v>38</v>
      </c>
      <c r="D6" s="5" t="s">
        <v>39</v>
      </c>
      <c r="E6" s="5">
        <v>21820</v>
      </c>
      <c r="F6" s="5" t="s">
        <v>8</v>
      </c>
      <c r="G6" s="5">
        <v>541.02</v>
      </c>
      <c r="H6" s="5" t="str">
        <f t="shared" si="0"/>
        <v>M61303 GRILLAGE ANTICHUTE SUR</v>
      </c>
      <c r="I6" s="3"/>
      <c r="J6" s="3"/>
    </row>
    <row r="7" spans="1:10">
      <c r="A7" s="5" t="s">
        <v>10</v>
      </c>
      <c r="B7" s="5">
        <v>22980</v>
      </c>
      <c r="C7" s="5" t="s">
        <v>53</v>
      </c>
      <c r="D7" s="5" t="s">
        <v>54</v>
      </c>
      <c r="E7" s="5">
        <v>3042</v>
      </c>
      <c r="F7" s="5" t="s">
        <v>9</v>
      </c>
      <c r="G7" s="5">
        <v>150.85</v>
      </c>
      <c r="H7" s="5" t="str">
        <f t="shared" si="0"/>
        <v>M61513 CLOTURE MOBILE DE CHANTIER AVEC PLOTS</v>
      </c>
      <c r="I7" s="3"/>
      <c r="J7" s="3"/>
    </row>
    <row r="8" spans="1:10">
      <c r="A8" s="5" t="s">
        <v>10</v>
      </c>
      <c r="B8" s="5">
        <v>23032</v>
      </c>
      <c r="C8" s="5" t="s">
        <v>52</v>
      </c>
      <c r="D8" s="5" t="s">
        <v>100</v>
      </c>
      <c r="E8" s="5">
        <v>2245</v>
      </c>
      <c r="F8" s="5" t="s">
        <v>8</v>
      </c>
      <c r="G8" s="5">
        <v>55.66</v>
      </c>
      <c r="H8" s="5" t="str">
        <f t="shared" si="0"/>
        <v>M81056 ZONE DE LAVAGE</v>
      </c>
      <c r="I8" s="3"/>
      <c r="J8" s="3"/>
    </row>
    <row r="9" spans="1:10">
      <c r="A9" s="5" t="s">
        <v>10</v>
      </c>
      <c r="B9" s="5">
        <v>23032</v>
      </c>
      <c r="C9" s="5" t="s">
        <v>52</v>
      </c>
      <c r="D9" s="5" t="s">
        <v>100</v>
      </c>
      <c r="E9" s="5">
        <v>2245</v>
      </c>
      <c r="F9" s="5" t="s">
        <v>9</v>
      </c>
      <c r="G9" s="5">
        <v>111.33</v>
      </c>
      <c r="H9" s="5" t="str">
        <f t="shared" si="0"/>
        <v>M81056 ZONE DE LAVAGE</v>
      </c>
      <c r="I9" s="3"/>
      <c r="J9" s="3"/>
    </row>
    <row r="10" spans="1:10">
      <c r="A10" s="5" t="s">
        <v>12</v>
      </c>
      <c r="B10" s="5">
        <v>19602</v>
      </c>
      <c r="C10" s="5" t="s">
        <v>14</v>
      </c>
      <c r="D10" s="5" t="s">
        <v>13</v>
      </c>
      <c r="E10" s="5">
        <v>16000</v>
      </c>
      <c r="F10" s="5" t="s">
        <v>9</v>
      </c>
      <c r="G10" s="5">
        <v>396.71</v>
      </c>
      <c r="H10" s="5" t="str">
        <f t="shared" si="0"/>
        <v>MNING TRANCHE 3 BATIMENT ADMINISTRATIF C1 -A</v>
      </c>
      <c r="I10" s="3"/>
      <c r="J10" s="3"/>
    </row>
    <row r="11" spans="1:10">
      <c r="A11" s="5" t="s">
        <v>12</v>
      </c>
      <c r="B11" s="5">
        <v>21421</v>
      </c>
      <c r="C11" s="5" t="s">
        <v>15</v>
      </c>
      <c r="D11" s="5" t="s">
        <v>49</v>
      </c>
      <c r="E11" s="5">
        <v>42288.14</v>
      </c>
      <c r="F11" s="5" t="s">
        <v>8</v>
      </c>
      <c r="G11" s="5">
        <v>1497.91</v>
      </c>
      <c r="H11" s="5" t="str">
        <f t="shared" si="0"/>
        <v>M61245 RIDEAUX BAT ADMINISTRATIF</v>
      </c>
      <c r="I11" s="3"/>
      <c r="J11" s="3"/>
    </row>
    <row r="12" spans="1:10">
      <c r="A12" s="5" t="s">
        <v>12</v>
      </c>
      <c r="B12" s="5">
        <v>21421</v>
      </c>
      <c r="C12" s="5" t="s">
        <v>15</v>
      </c>
      <c r="D12" s="5" t="s">
        <v>49</v>
      </c>
      <c r="E12" s="5">
        <v>42288.14</v>
      </c>
      <c r="F12" s="5" t="s">
        <v>9</v>
      </c>
      <c r="G12" s="5">
        <v>2097.0300000000002</v>
      </c>
      <c r="H12" s="5" t="str">
        <f t="shared" si="0"/>
        <v>M61245 RIDEAUX BAT ADMINISTRATIF</v>
      </c>
      <c r="I12" s="3"/>
      <c r="J12" s="3"/>
    </row>
    <row r="13" spans="1:10">
      <c r="A13" s="5" t="s">
        <v>12</v>
      </c>
      <c r="B13" s="5">
        <v>22226</v>
      </c>
      <c r="C13" s="5" t="s">
        <v>47</v>
      </c>
      <c r="D13" s="5" t="s">
        <v>49</v>
      </c>
      <c r="E13" s="5">
        <v>131305.29</v>
      </c>
      <c r="F13" s="5" t="s">
        <v>8</v>
      </c>
      <c r="G13" s="5">
        <v>4651.03</v>
      </c>
      <c r="H13" s="5" t="str">
        <f t="shared" si="0"/>
        <v>M61245B RIDEAUX BAT ADMINISTRATIF</v>
      </c>
      <c r="I13" s="3"/>
      <c r="J13" s="3"/>
    </row>
    <row r="14" spans="1:10">
      <c r="A14" s="5" t="s">
        <v>12</v>
      </c>
      <c r="B14" s="5">
        <v>22226</v>
      </c>
      <c r="C14" s="5" t="s">
        <v>47</v>
      </c>
      <c r="D14" s="5" t="s">
        <v>49</v>
      </c>
      <c r="E14" s="5">
        <v>131305.29</v>
      </c>
      <c r="F14" s="5" t="s">
        <v>9</v>
      </c>
      <c r="G14" s="5">
        <v>6511.3</v>
      </c>
      <c r="H14" s="5" t="str">
        <f t="shared" si="0"/>
        <v>M61245B RIDEAUX BAT ADMINISTRATIF</v>
      </c>
      <c r="I14" s="3"/>
      <c r="J14" s="3"/>
    </row>
    <row r="15" spans="1:10">
      <c r="A15" s="5" t="s">
        <v>16</v>
      </c>
      <c r="B15" s="5">
        <v>17985</v>
      </c>
      <c r="C15" s="5" t="s">
        <v>11</v>
      </c>
      <c r="D15" s="5" t="s">
        <v>19</v>
      </c>
      <c r="E15" s="5">
        <v>5634.3</v>
      </c>
      <c r="F15" s="5" t="s">
        <v>8</v>
      </c>
      <c r="G15" s="5">
        <v>199.58</v>
      </c>
      <c r="H15" s="5" t="str">
        <f t="shared" si="0"/>
        <v>MINING TRANCHE 3 BATIMENT SOCIAL C5 -M</v>
      </c>
      <c r="I15" s="3"/>
      <c r="J15" s="3"/>
    </row>
    <row r="16" spans="1:10">
      <c r="A16" s="5" t="s">
        <v>16</v>
      </c>
      <c r="B16" s="5">
        <v>17985</v>
      </c>
      <c r="C16" s="5" t="s">
        <v>11</v>
      </c>
      <c r="D16" s="5" t="s">
        <v>19</v>
      </c>
      <c r="E16" s="5">
        <v>5634.3</v>
      </c>
      <c r="F16" s="5" t="s">
        <v>9</v>
      </c>
      <c r="G16" s="5">
        <v>279.39999999999998</v>
      </c>
      <c r="H16" s="5" t="str">
        <f t="shared" si="0"/>
        <v>MINING TRANCHE 3 BATIMENT SOCIAL C5 -M</v>
      </c>
      <c r="I16" s="3"/>
      <c r="J16" s="3"/>
    </row>
    <row r="17" spans="1:10">
      <c r="A17" s="5" t="s">
        <v>16</v>
      </c>
      <c r="B17" s="5">
        <v>19447</v>
      </c>
      <c r="C17" s="5" t="s">
        <v>11</v>
      </c>
      <c r="D17" s="5" t="s">
        <v>18</v>
      </c>
      <c r="E17" s="5">
        <v>18500</v>
      </c>
      <c r="F17" s="5" t="s">
        <v>9</v>
      </c>
      <c r="G17" s="5">
        <v>917.4</v>
      </c>
      <c r="H17" s="5" t="str">
        <f t="shared" si="0"/>
        <v>MINING TRANCHE 3 BATIMENT SOCIAL C4 -K</v>
      </c>
      <c r="I17" s="3"/>
      <c r="J17" s="3"/>
    </row>
    <row r="18" spans="1:10">
      <c r="A18" s="5" t="s">
        <v>16</v>
      </c>
      <c r="B18" s="5">
        <v>19606</v>
      </c>
      <c r="C18" s="5" t="s">
        <v>11</v>
      </c>
      <c r="D18" s="5" t="s">
        <v>17</v>
      </c>
      <c r="E18" s="5">
        <v>1110.8900000000001</v>
      </c>
      <c r="F18" s="5" t="s">
        <v>8</v>
      </c>
      <c r="G18" s="5">
        <v>13.77</v>
      </c>
      <c r="H18" s="5" t="str">
        <f t="shared" si="0"/>
        <v>MINING TRANCHE 3 BATIMENT SOCIAL C1 -B</v>
      </c>
      <c r="I18" s="3"/>
      <c r="J18" s="3"/>
    </row>
    <row r="19" spans="1:10">
      <c r="A19" s="5" t="s">
        <v>16</v>
      </c>
      <c r="B19" s="5">
        <v>19606</v>
      </c>
      <c r="C19" s="5" t="s">
        <v>11</v>
      </c>
      <c r="D19" s="5" t="s">
        <v>17</v>
      </c>
      <c r="E19" s="5">
        <v>1110.8900000000001</v>
      </c>
      <c r="F19" s="5" t="s">
        <v>9</v>
      </c>
      <c r="G19" s="5">
        <v>27.54</v>
      </c>
      <c r="H19" s="5" t="str">
        <f t="shared" si="0"/>
        <v>MINING TRANCHE 3 BATIMENT SOCIAL C1 -B</v>
      </c>
      <c r="I19" s="3"/>
      <c r="J19" s="3"/>
    </row>
    <row r="20" spans="1:10">
      <c r="A20" s="5" t="s">
        <v>20</v>
      </c>
      <c r="B20" s="5">
        <v>22592</v>
      </c>
      <c r="C20" s="5" t="s">
        <v>50</v>
      </c>
      <c r="D20" s="5" t="s">
        <v>51</v>
      </c>
      <c r="E20" s="5">
        <v>13975.09</v>
      </c>
      <c r="F20" s="5" t="s">
        <v>9</v>
      </c>
      <c r="G20" s="5">
        <v>346.5</v>
      </c>
      <c r="H20" s="5" t="str">
        <f t="shared" si="0"/>
        <v>M61456 CONTROLE PORTE FACADE EST</v>
      </c>
      <c r="I20" s="3"/>
      <c r="J20" s="3"/>
    </row>
    <row r="21" spans="1:10">
      <c r="A21" s="5" t="s">
        <v>20</v>
      </c>
      <c r="B21" s="5">
        <v>23031</v>
      </c>
      <c r="C21" s="5" t="s">
        <v>68</v>
      </c>
      <c r="D21" s="5" t="s">
        <v>69</v>
      </c>
      <c r="E21" s="5">
        <v>10634.05</v>
      </c>
      <c r="F21" s="5" t="s">
        <v>9</v>
      </c>
      <c r="G21" s="5">
        <v>263.66000000000003</v>
      </c>
      <c r="H21" s="5" t="str">
        <f t="shared" si="0"/>
        <v>M81061 AMELIORATION ENTREE MARCHANDISES</v>
      </c>
      <c r="I21" s="3"/>
      <c r="J21" s="3"/>
    </row>
    <row r="22" spans="1:10">
      <c r="A22" s="5" t="s">
        <v>20</v>
      </c>
      <c r="B22" s="5">
        <v>23067</v>
      </c>
      <c r="C22" s="5" t="s">
        <v>57</v>
      </c>
      <c r="D22" s="5" t="s">
        <v>48</v>
      </c>
      <c r="E22" s="5">
        <v>3879.49</v>
      </c>
      <c r="F22" s="5" t="s">
        <v>8</v>
      </c>
      <c r="G22" s="5">
        <v>137.41999999999999</v>
      </c>
      <c r="H22" s="5" t="str">
        <f t="shared" si="0"/>
        <v>M61324A ETANCHEITE TOITURE</v>
      </c>
      <c r="I22" s="3"/>
      <c r="J22" s="3"/>
    </row>
    <row r="23" spans="1:10">
      <c r="A23" s="5" t="s">
        <v>20</v>
      </c>
      <c r="B23" s="5">
        <v>23067</v>
      </c>
      <c r="C23" s="5" t="s">
        <v>57</v>
      </c>
      <c r="D23" s="5" t="s">
        <v>48</v>
      </c>
      <c r="E23" s="5">
        <v>3879.49</v>
      </c>
      <c r="F23" s="5" t="s">
        <v>9</v>
      </c>
      <c r="G23" s="5">
        <v>488.95</v>
      </c>
      <c r="H23" s="5" t="str">
        <f t="shared" si="0"/>
        <v>M61324A ETANCHEITE TOITURE</v>
      </c>
      <c r="I23" s="3"/>
      <c r="J23" s="3"/>
    </row>
    <row r="24" spans="1:10">
      <c r="A24" s="5" t="s">
        <v>20</v>
      </c>
      <c r="B24" s="5">
        <v>23089</v>
      </c>
      <c r="C24" s="5" t="s">
        <v>55</v>
      </c>
      <c r="D24" s="5" t="s">
        <v>56</v>
      </c>
      <c r="E24" s="5">
        <v>1118.83</v>
      </c>
      <c r="F24" s="5" t="s">
        <v>8</v>
      </c>
      <c r="G24" s="5">
        <v>39.630000000000003</v>
      </c>
      <c r="H24" s="5" t="str">
        <f t="shared" si="0"/>
        <v>M81058 PORTE METALLIQUE COUPE FEU AVEC OCCULUS</v>
      </c>
      <c r="I24" s="3"/>
      <c r="J24" s="3"/>
    </row>
    <row r="25" spans="1:10">
      <c r="A25" s="5" t="s">
        <v>20</v>
      </c>
      <c r="B25" s="5">
        <v>23089</v>
      </c>
      <c r="C25" s="5" t="s">
        <v>55</v>
      </c>
      <c r="D25" s="5" t="s">
        <v>56</v>
      </c>
      <c r="E25" s="5">
        <v>1118.83</v>
      </c>
      <c r="F25" s="5" t="s">
        <v>9</v>
      </c>
      <c r="G25" s="5">
        <v>146.32</v>
      </c>
      <c r="H25" s="5" t="str">
        <f t="shared" si="0"/>
        <v>M81058 PORTE METALLIQUE COUPE FEU AVEC OCCULUS</v>
      </c>
      <c r="I25" s="3"/>
      <c r="J25" s="3"/>
    </row>
    <row r="26" spans="1:10">
      <c r="A26" s="5" t="s">
        <v>40</v>
      </c>
      <c r="B26" s="5">
        <v>21983</v>
      </c>
      <c r="C26" s="5" t="s">
        <v>42</v>
      </c>
      <c r="D26" s="5" t="s">
        <v>41</v>
      </c>
      <c r="E26" s="5">
        <v>36565.5</v>
      </c>
      <c r="F26" s="5" t="s">
        <v>9</v>
      </c>
      <c r="G26" s="5">
        <v>3283.1</v>
      </c>
      <c r="H26" s="5" t="str">
        <f t="shared" si="0"/>
        <v>M50112 GRUE VELOCIPEDES</v>
      </c>
      <c r="I26" s="3"/>
      <c r="J26" s="3"/>
    </row>
    <row r="27" spans="1:10">
      <c r="A27" s="5" t="s">
        <v>40</v>
      </c>
      <c r="B27" s="5">
        <v>21984</v>
      </c>
      <c r="C27" s="5" t="s">
        <v>43</v>
      </c>
      <c r="D27" s="5" t="s">
        <v>21</v>
      </c>
      <c r="E27" s="5">
        <v>36566</v>
      </c>
      <c r="F27" s="5" t="s">
        <v>8</v>
      </c>
      <c r="G27" s="5">
        <v>1619.07</v>
      </c>
      <c r="H27" s="5" t="str">
        <f t="shared" si="0"/>
        <v>M50113 GRUES VELOCIPEDES</v>
      </c>
      <c r="I27" s="3"/>
      <c r="J27" s="3"/>
    </row>
    <row r="28" spans="1:10">
      <c r="A28" s="5" t="s">
        <v>40</v>
      </c>
      <c r="B28" s="5">
        <v>21984</v>
      </c>
      <c r="C28" s="5" t="s">
        <v>43</v>
      </c>
      <c r="D28" s="5" t="s">
        <v>21</v>
      </c>
      <c r="E28" s="5">
        <v>36566</v>
      </c>
      <c r="F28" s="5" t="s">
        <v>9</v>
      </c>
      <c r="G28" s="5">
        <v>3283.14</v>
      </c>
      <c r="H28" s="5" t="str">
        <f t="shared" si="0"/>
        <v>M50113 GRUES VELOCIPEDES</v>
      </c>
      <c r="I28" s="3"/>
      <c r="J28" s="3"/>
    </row>
    <row r="29" spans="1:10">
      <c r="A29" s="5" t="s">
        <v>22</v>
      </c>
      <c r="B29" s="5">
        <v>23084</v>
      </c>
      <c r="C29" s="5" t="s">
        <v>59</v>
      </c>
      <c r="D29" s="5" t="s">
        <v>58</v>
      </c>
      <c r="E29" s="5">
        <v>995</v>
      </c>
      <c r="F29" s="5" t="s">
        <v>9</v>
      </c>
      <c r="G29" s="5">
        <v>246.71</v>
      </c>
      <c r="H29" s="5" t="str">
        <f t="shared" si="0"/>
        <v>M41655 GABARIT CAISSON RADIATEUR EAU</v>
      </c>
      <c r="I29" s="3"/>
      <c r="J29" s="3"/>
    </row>
    <row r="30" spans="1:10">
      <c r="A30" s="5" t="s">
        <v>22</v>
      </c>
      <c r="B30" s="5">
        <v>23184</v>
      </c>
      <c r="C30" s="5" t="s">
        <v>70</v>
      </c>
      <c r="D30" s="5" t="s">
        <v>71</v>
      </c>
      <c r="E30" s="5">
        <v>1575.3</v>
      </c>
      <c r="F30" s="5" t="s">
        <v>8</v>
      </c>
      <c r="G30" s="5">
        <v>260.39</v>
      </c>
      <c r="H30" s="5" t="str">
        <f t="shared" si="0"/>
        <v>M41687 AXE DE CONTROLE TOURELLE</v>
      </c>
      <c r="I30" s="3"/>
      <c r="J30" s="3"/>
    </row>
    <row r="31" spans="1:10">
      <c r="A31" s="5" t="s">
        <v>22</v>
      </c>
      <c r="B31" s="5">
        <v>23184</v>
      </c>
      <c r="C31" s="5" t="s">
        <v>70</v>
      </c>
      <c r="D31" s="5" t="s">
        <v>71</v>
      </c>
      <c r="E31" s="5">
        <v>1575.3</v>
      </c>
      <c r="F31" s="5" t="s">
        <v>9</v>
      </c>
      <c r="G31" s="5">
        <v>390.59</v>
      </c>
      <c r="H31" s="5" t="str">
        <f t="shared" si="0"/>
        <v>M41687 AXE DE CONTROLE TOURELLE</v>
      </c>
      <c r="I31" s="3"/>
      <c r="J31" s="3"/>
    </row>
    <row r="32" spans="1:10">
      <c r="A32" s="5" t="s">
        <v>23</v>
      </c>
      <c r="B32" s="5">
        <v>23284</v>
      </c>
      <c r="C32" s="5" t="s">
        <v>73</v>
      </c>
      <c r="D32" s="5" t="s">
        <v>74</v>
      </c>
      <c r="E32" s="5">
        <v>32690</v>
      </c>
      <c r="F32" s="5" t="s">
        <v>9</v>
      </c>
      <c r="G32" s="5">
        <v>8105.33</v>
      </c>
      <c r="H32" s="5" t="str">
        <f t="shared" si="0"/>
        <v>M41713 MODELE BOIS NF EN 12890</v>
      </c>
      <c r="I32" s="3"/>
      <c r="J32" s="3"/>
    </row>
    <row r="33" spans="1:10">
      <c r="A33" s="5" t="s">
        <v>23</v>
      </c>
      <c r="B33" s="5">
        <v>23343</v>
      </c>
      <c r="C33" s="5" t="s">
        <v>106</v>
      </c>
      <c r="D33" s="5" t="s">
        <v>107</v>
      </c>
      <c r="E33" s="5">
        <v>21380</v>
      </c>
      <c r="F33" s="5" t="s">
        <v>8</v>
      </c>
      <c r="G33" s="5">
        <v>2967.82</v>
      </c>
      <c r="H33" s="5" t="str">
        <f t="shared" si="0"/>
        <v>M41725 MODELE LO6126</v>
      </c>
      <c r="I33" s="3"/>
      <c r="J33" s="3"/>
    </row>
    <row r="34" spans="1:10">
      <c r="A34" s="5" t="s">
        <v>24</v>
      </c>
      <c r="B34" s="5">
        <v>22306</v>
      </c>
      <c r="C34" s="5" t="s">
        <v>44</v>
      </c>
      <c r="D34" s="5" t="s">
        <v>45</v>
      </c>
      <c r="E34" s="5">
        <v>31690.01</v>
      </c>
      <c r="F34" s="5" t="s">
        <v>9</v>
      </c>
      <c r="G34" s="5">
        <v>3928.69</v>
      </c>
      <c r="H34" s="5" t="str">
        <f t="shared" ref="H34:H57" si="1">CONCATENATE(C34," ",D34)</f>
        <v>M14007 PASSAT SW2 TDI 140BMT BLANC CANDT</v>
      </c>
      <c r="I34" s="3"/>
      <c r="J34" s="3"/>
    </row>
    <row r="35" spans="1:10">
      <c r="A35" s="5" t="s">
        <v>24</v>
      </c>
      <c r="B35" s="5">
        <v>22944</v>
      </c>
      <c r="C35" s="5" t="s">
        <v>60</v>
      </c>
      <c r="D35" s="5" t="s">
        <v>61</v>
      </c>
      <c r="E35" s="5">
        <v>32984.94</v>
      </c>
      <c r="F35" s="5" t="s">
        <v>8</v>
      </c>
      <c r="G35" s="5">
        <v>2044.62</v>
      </c>
      <c r="H35" s="5" t="str">
        <f t="shared" si="1"/>
        <v>M14008 PASSAT SW 2.0 TDI 177 BMT</v>
      </c>
      <c r="I35" s="3"/>
      <c r="J35" s="3"/>
    </row>
    <row r="36" spans="1:10">
      <c r="A36" s="5" t="s">
        <v>24</v>
      </c>
      <c r="B36" s="5">
        <v>22944</v>
      </c>
      <c r="C36" s="5" t="s">
        <v>60</v>
      </c>
      <c r="D36" s="5" t="s">
        <v>61</v>
      </c>
      <c r="E36" s="5">
        <v>32984.94</v>
      </c>
      <c r="F36" s="5" t="s">
        <v>9</v>
      </c>
      <c r="G36" s="5">
        <v>4089.23</v>
      </c>
      <c r="H36" s="5" t="str">
        <f t="shared" si="1"/>
        <v>M14008 PASSAT SW 2.0 TDI 177 BMT</v>
      </c>
      <c r="I36" s="3"/>
      <c r="J36" s="3"/>
    </row>
    <row r="37" spans="1:10">
      <c r="A37" s="5" t="s">
        <v>24</v>
      </c>
      <c r="B37" s="5">
        <v>23126</v>
      </c>
      <c r="C37" s="5" t="s">
        <v>63</v>
      </c>
      <c r="D37" s="5" t="s">
        <v>64</v>
      </c>
      <c r="E37" s="5">
        <v>52680</v>
      </c>
      <c r="F37" s="5" t="s">
        <v>8</v>
      </c>
      <c r="G37" s="5">
        <v>3265.44</v>
      </c>
      <c r="H37" s="5" t="str">
        <f t="shared" si="1"/>
        <v>M14009 A6 V6 3.0 TDI 204 CH QUATTRO</v>
      </c>
      <c r="I37" s="3"/>
      <c r="J37" s="3"/>
    </row>
    <row r="38" spans="1:10">
      <c r="A38" s="5" t="s">
        <v>24</v>
      </c>
      <c r="B38" s="5">
        <v>23126</v>
      </c>
      <c r="C38" s="5" t="s">
        <v>63</v>
      </c>
      <c r="D38" s="5" t="s">
        <v>64</v>
      </c>
      <c r="E38" s="5">
        <v>52680</v>
      </c>
      <c r="F38" s="5" t="s">
        <v>9</v>
      </c>
      <c r="G38" s="5">
        <v>6530.88</v>
      </c>
      <c r="H38" s="5" t="str">
        <f t="shared" si="1"/>
        <v>M14009 A6 V6 3.0 TDI 204 CH QUATTRO</v>
      </c>
      <c r="I38" s="3"/>
      <c r="J38" s="3"/>
    </row>
    <row r="39" spans="1:10">
      <c r="A39" s="5" t="s">
        <v>25</v>
      </c>
      <c r="B39" s="5">
        <v>15297</v>
      </c>
      <c r="C39" s="5" t="s">
        <v>26</v>
      </c>
      <c r="D39" s="5" t="s">
        <v>27</v>
      </c>
      <c r="E39" s="5">
        <v>1861.74</v>
      </c>
      <c r="F39" s="5" t="s">
        <v>8</v>
      </c>
      <c r="G39" s="5">
        <v>115.4</v>
      </c>
      <c r="H39" s="5" t="str">
        <f t="shared" si="1"/>
        <v>M13680B AMENAGEMENT PASSAT BREAK</v>
      </c>
      <c r="I39" s="3"/>
      <c r="J39" s="3"/>
    </row>
    <row r="40" spans="1:10">
      <c r="A40" s="5" t="s">
        <v>25</v>
      </c>
      <c r="B40" s="5">
        <v>15296</v>
      </c>
      <c r="C40" s="5" t="s">
        <v>28</v>
      </c>
      <c r="D40" s="5" t="s">
        <v>29</v>
      </c>
      <c r="E40" s="5">
        <v>18300.79</v>
      </c>
      <c r="F40" s="5" t="s">
        <v>8</v>
      </c>
      <c r="G40" s="5">
        <v>1134.4000000000001</v>
      </c>
      <c r="H40" s="5" t="str">
        <f t="shared" si="1"/>
        <v>M13680A PASSAT BREAK</v>
      </c>
      <c r="I40" s="3"/>
      <c r="J40" s="3"/>
    </row>
    <row r="41" spans="1:10">
      <c r="A41" s="5" t="s">
        <v>30</v>
      </c>
      <c r="B41" s="5">
        <v>23339</v>
      </c>
      <c r="C41" s="5" t="s">
        <v>102</v>
      </c>
      <c r="D41" s="5" t="s">
        <v>31</v>
      </c>
      <c r="E41" s="5">
        <v>623</v>
      </c>
      <c r="F41" s="5" t="s">
        <v>9</v>
      </c>
      <c r="G41" s="5">
        <v>109.03</v>
      </c>
      <c r="H41" s="5" t="str">
        <f t="shared" si="1"/>
        <v>M30440 IMPRIMANTE TRANSFERT THERMIQUE</v>
      </c>
      <c r="I41" s="3"/>
      <c r="J41" s="3"/>
    </row>
    <row r="42" spans="1:10">
      <c r="A42" s="5" t="s">
        <v>30</v>
      </c>
      <c r="B42" s="5">
        <v>23341</v>
      </c>
      <c r="C42" s="5" t="s">
        <v>103</v>
      </c>
      <c r="D42" s="5" t="s">
        <v>104</v>
      </c>
      <c r="E42" s="5">
        <v>1458.5</v>
      </c>
      <c r="F42" s="5" t="s">
        <v>8</v>
      </c>
      <c r="G42" s="5">
        <v>237.09</v>
      </c>
      <c r="H42" s="5" t="str">
        <f t="shared" si="1"/>
        <v>M30437 IMPRIMANTE ZEBRA</v>
      </c>
      <c r="I42" s="3"/>
      <c r="J42" s="3"/>
    </row>
    <row r="43" spans="1:10">
      <c r="A43" s="5" t="s">
        <v>30</v>
      </c>
      <c r="B43" s="5">
        <v>23341</v>
      </c>
      <c r="C43" s="5" t="s">
        <v>103</v>
      </c>
      <c r="D43" s="5" t="s">
        <v>104</v>
      </c>
      <c r="E43" s="5">
        <v>1458.5</v>
      </c>
      <c r="F43" s="5" t="s">
        <v>9</v>
      </c>
      <c r="G43" s="5">
        <v>255.24</v>
      </c>
      <c r="H43" s="5" t="str">
        <f t="shared" si="1"/>
        <v>M30437 IMPRIMANTE ZEBRA</v>
      </c>
      <c r="I43" s="3"/>
      <c r="J43" s="3"/>
    </row>
    <row r="44" spans="1:10">
      <c r="A44" s="5" t="s">
        <v>30</v>
      </c>
      <c r="B44" s="5">
        <v>23342</v>
      </c>
      <c r="C44" s="5" t="s">
        <v>105</v>
      </c>
      <c r="D44" s="5" t="s">
        <v>104</v>
      </c>
      <c r="E44" s="5">
        <v>1458.5</v>
      </c>
      <c r="F44" s="5" t="s">
        <v>8</v>
      </c>
      <c r="G44" s="5">
        <v>237.09</v>
      </c>
      <c r="H44" s="5" t="str">
        <f t="shared" si="1"/>
        <v>M30438 IMPRIMANTE ZEBRA</v>
      </c>
      <c r="I44" s="3"/>
      <c r="J44" s="3"/>
    </row>
    <row r="45" spans="1:10">
      <c r="A45" s="5" t="s">
        <v>30</v>
      </c>
      <c r="B45" s="5">
        <v>23342</v>
      </c>
      <c r="C45" s="5" t="s">
        <v>105</v>
      </c>
      <c r="D45" s="5" t="s">
        <v>104</v>
      </c>
      <c r="E45" s="5">
        <v>1458.5</v>
      </c>
      <c r="F45" s="5" t="s">
        <v>9</v>
      </c>
      <c r="G45" s="5">
        <v>255.24</v>
      </c>
      <c r="H45" s="5" t="str">
        <f t="shared" si="1"/>
        <v>M30438 IMPRIMANTE ZEBRA</v>
      </c>
      <c r="I45" s="3"/>
      <c r="J45" s="3"/>
    </row>
    <row r="46" spans="1:10">
      <c r="A46" s="5" t="s">
        <v>32</v>
      </c>
      <c r="B46" s="5">
        <v>23443</v>
      </c>
      <c r="C46" s="5" t="s">
        <v>110</v>
      </c>
      <c r="D46" s="5" t="s">
        <v>101</v>
      </c>
      <c r="E46" s="5">
        <v>794.78</v>
      </c>
      <c r="F46" s="5" t="s">
        <v>8</v>
      </c>
      <c r="G46" s="5">
        <v>26.13</v>
      </c>
      <c r="H46" s="5" t="str">
        <f t="shared" si="1"/>
        <v>P5246 PC PORTABLE 15" HP PROBOOK 650G1</v>
      </c>
      <c r="I46" s="3"/>
      <c r="J46" s="3"/>
    </row>
    <row r="47" spans="1:10">
      <c r="A47" s="5" t="s">
        <v>32</v>
      </c>
      <c r="B47" s="5">
        <v>23443</v>
      </c>
      <c r="C47" s="5" t="s">
        <v>110</v>
      </c>
      <c r="D47" s="5" t="s">
        <v>101</v>
      </c>
      <c r="E47" s="5">
        <v>794.78</v>
      </c>
      <c r="F47" s="5" t="s">
        <v>9</v>
      </c>
      <c r="G47" s="5">
        <v>55.19</v>
      </c>
      <c r="H47" s="5" t="str">
        <f t="shared" si="1"/>
        <v>P5246 PC PORTABLE 15" HP PROBOOK 650G1</v>
      </c>
      <c r="I47" s="3"/>
      <c r="J47" s="3"/>
    </row>
    <row r="48" spans="1:10">
      <c r="A48" s="5" t="s">
        <v>32</v>
      </c>
      <c r="B48" s="5">
        <v>23450</v>
      </c>
      <c r="C48" s="5" t="s">
        <v>111</v>
      </c>
      <c r="D48" s="5" t="s">
        <v>112</v>
      </c>
      <c r="E48" s="5">
        <v>1047.44</v>
      </c>
      <c r="F48" s="5" t="s">
        <v>8</v>
      </c>
      <c r="G48" s="5">
        <v>53.57</v>
      </c>
      <c r="H48" s="5" t="str">
        <f t="shared" si="1"/>
        <v>P5240 TABLETTE MICROSOFT SURFACE</v>
      </c>
      <c r="I48" s="3"/>
      <c r="J48" s="3"/>
    </row>
    <row r="49" spans="1:10">
      <c r="A49" s="5" t="s">
        <v>32</v>
      </c>
      <c r="B49" s="5">
        <v>23450</v>
      </c>
      <c r="C49" s="5" t="s">
        <v>111</v>
      </c>
      <c r="D49" s="5" t="s">
        <v>112</v>
      </c>
      <c r="E49" s="5">
        <v>1047.44</v>
      </c>
      <c r="F49" s="5" t="s">
        <v>9</v>
      </c>
      <c r="G49" s="5">
        <v>72.739999999999995</v>
      </c>
      <c r="H49" s="5" t="str">
        <f t="shared" si="1"/>
        <v>P5240 TABLETTE MICROSOFT SURFACE</v>
      </c>
      <c r="I49" s="3"/>
      <c r="J49" s="3"/>
    </row>
    <row r="50" spans="1:10">
      <c r="A50" s="5" t="s">
        <v>32</v>
      </c>
      <c r="B50" s="5">
        <v>23460</v>
      </c>
      <c r="C50" s="5" t="s">
        <v>113</v>
      </c>
      <c r="D50" s="5" t="s">
        <v>114</v>
      </c>
      <c r="E50" s="5">
        <v>2150</v>
      </c>
      <c r="F50" s="5" t="s">
        <v>8</v>
      </c>
      <c r="G50" s="5">
        <v>51.05</v>
      </c>
      <c r="H50" s="5" t="str">
        <f t="shared" si="1"/>
        <v>P TABLETTE MOTION</v>
      </c>
      <c r="I50" s="3"/>
      <c r="J50" s="3"/>
    </row>
    <row r="51" spans="1:10">
      <c r="A51" s="5" t="s">
        <v>32</v>
      </c>
      <c r="B51" s="5">
        <v>23460</v>
      </c>
      <c r="C51" s="5" t="s">
        <v>113</v>
      </c>
      <c r="D51" s="5" t="s">
        <v>114</v>
      </c>
      <c r="E51" s="5">
        <v>2150</v>
      </c>
      <c r="F51" s="5" t="s">
        <v>9</v>
      </c>
      <c r="G51" s="5">
        <v>74.650000000000006</v>
      </c>
      <c r="H51" s="5" t="str">
        <f t="shared" si="1"/>
        <v>P TABLETTE MOTION</v>
      </c>
      <c r="I51" s="3"/>
      <c r="J51" s="3"/>
    </row>
    <row r="52" spans="1:10">
      <c r="A52" s="5" t="s">
        <v>33</v>
      </c>
      <c r="B52" s="5">
        <v>23118</v>
      </c>
      <c r="C52" s="5" t="s">
        <v>62</v>
      </c>
      <c r="D52" s="5" t="s">
        <v>46</v>
      </c>
      <c r="E52" s="5">
        <v>1983.68</v>
      </c>
      <c r="F52" s="5" t="s">
        <v>8</v>
      </c>
      <c r="G52" s="5">
        <v>75.66</v>
      </c>
      <c r="H52" s="5" t="str">
        <f t="shared" si="1"/>
        <v>M30397 TABLE DE CONFERENCE</v>
      </c>
      <c r="I52" s="3"/>
      <c r="J52" s="3"/>
    </row>
    <row r="53" spans="1:10">
      <c r="A53" s="5" t="s">
        <v>33</v>
      </c>
      <c r="B53" s="5">
        <v>23118</v>
      </c>
      <c r="C53" s="5" t="s">
        <v>62</v>
      </c>
      <c r="D53" s="5" t="s">
        <v>46</v>
      </c>
      <c r="E53" s="5">
        <v>1983.68</v>
      </c>
      <c r="F53" s="5" t="s">
        <v>9</v>
      </c>
      <c r="G53" s="5">
        <v>98.37</v>
      </c>
      <c r="H53" s="5" t="str">
        <f t="shared" si="1"/>
        <v>M30397 TABLE DE CONFERENCE</v>
      </c>
      <c r="I53" s="3"/>
      <c r="J53" s="3"/>
    </row>
    <row r="54" spans="1:10">
      <c r="A54" s="5" t="s">
        <v>33</v>
      </c>
      <c r="B54" s="5">
        <v>23144</v>
      </c>
      <c r="C54" s="5" t="s">
        <v>65</v>
      </c>
      <c r="D54" s="5" t="s">
        <v>66</v>
      </c>
      <c r="E54" s="5">
        <v>783.78</v>
      </c>
      <c r="F54" s="5" t="s">
        <v>8</v>
      </c>
      <c r="G54" s="5">
        <v>29.9</v>
      </c>
      <c r="H54" s="5" t="str">
        <f t="shared" si="1"/>
        <v>M30399 ARMOIRE INFORMATIQUE BLEUE</v>
      </c>
      <c r="I54" s="3"/>
      <c r="J54" s="3"/>
    </row>
    <row r="55" spans="1:10">
      <c r="A55" s="5" t="s">
        <v>33</v>
      </c>
      <c r="B55" s="5">
        <v>23257</v>
      </c>
      <c r="C55" s="5" t="s">
        <v>67</v>
      </c>
      <c r="D55" s="5" t="s">
        <v>72</v>
      </c>
      <c r="E55" s="5">
        <v>935</v>
      </c>
      <c r="F55" s="5" t="s">
        <v>9</v>
      </c>
      <c r="G55" s="5">
        <v>46.37</v>
      </c>
      <c r="H55" s="5" t="str">
        <f t="shared" si="1"/>
        <v>M30430 ARMOIRE A MEDICAMENTS</v>
      </c>
      <c r="I55" s="3"/>
      <c r="J55" s="3"/>
    </row>
    <row r="56" spans="1:10">
      <c r="A56" s="5" t="s">
        <v>33</v>
      </c>
      <c r="B56" s="5">
        <v>23381</v>
      </c>
      <c r="C56" s="5" t="s">
        <v>108</v>
      </c>
      <c r="D56" s="5" t="s">
        <v>109</v>
      </c>
      <c r="E56" s="5">
        <v>740.22</v>
      </c>
      <c r="F56" s="5" t="s">
        <v>8</v>
      </c>
      <c r="G56" s="5">
        <v>15.13</v>
      </c>
      <c r="H56" s="5" t="str">
        <f t="shared" si="1"/>
        <v>M61666 ARMOIRE COMBINALE AVC PORTES COULISSANTE</v>
      </c>
      <c r="I56" s="3"/>
      <c r="J56" s="3"/>
    </row>
    <row r="57" spans="1:10">
      <c r="A57" s="5" t="s">
        <v>33</v>
      </c>
      <c r="B57" s="5">
        <v>23381</v>
      </c>
      <c r="C57" s="5" t="s">
        <v>108</v>
      </c>
      <c r="D57" s="5" t="s">
        <v>109</v>
      </c>
      <c r="E57" s="5">
        <v>740.22</v>
      </c>
      <c r="F57" s="5" t="s">
        <v>9</v>
      </c>
      <c r="G57" s="5">
        <v>19.670000000000002</v>
      </c>
      <c r="H57" s="5" t="str">
        <f t="shared" si="1"/>
        <v>M61666 ARMOIRE COMBINALE AVC PORTES COULISSANTE</v>
      </c>
      <c r="I57" s="3"/>
      <c r="J57" s="3"/>
    </row>
    <row r="58" spans="1:10">
      <c r="A58" s="2"/>
      <c r="B58" s="2"/>
      <c r="C58" s="2"/>
      <c r="D58" s="2"/>
      <c r="F58" s="3"/>
      <c r="I58" s="3"/>
      <c r="J58" s="3"/>
    </row>
    <row r="59" spans="1:10">
      <c r="A59" s="2"/>
      <c r="B59" s="2"/>
      <c r="C59" s="2"/>
      <c r="D59" s="2"/>
      <c r="F59" s="3"/>
      <c r="I59" s="3"/>
      <c r="J59" s="3"/>
    </row>
    <row r="60" spans="1:10">
      <c r="A60" s="2"/>
      <c r="B60" s="2"/>
      <c r="C60" s="2"/>
      <c r="D60" s="2"/>
      <c r="F60" s="3"/>
      <c r="I60" s="3"/>
      <c r="J60" s="3"/>
    </row>
    <row r="61" spans="1:10">
      <c r="A61" s="2"/>
      <c r="B61" s="2"/>
      <c r="C61" s="2"/>
      <c r="D61" s="2"/>
      <c r="F61" s="3"/>
      <c r="I61" s="3"/>
      <c r="J61" s="3"/>
    </row>
    <row r="62" spans="1:10">
      <c r="A62" s="2"/>
      <c r="B62" s="2"/>
      <c r="C62" s="2"/>
      <c r="D62" s="2"/>
      <c r="F62" s="3"/>
      <c r="I62" s="3"/>
      <c r="J62" s="3"/>
    </row>
    <row r="63" spans="1:10">
      <c r="A63" s="2"/>
      <c r="B63" s="2"/>
      <c r="C63" s="2"/>
      <c r="D63" s="2"/>
      <c r="F63" s="3"/>
      <c r="I63" s="3"/>
      <c r="J63" s="3"/>
    </row>
    <row r="64" spans="1:10">
      <c r="A64" s="2"/>
      <c r="B64" s="2"/>
      <c r="C64" s="2"/>
      <c r="D64" s="2"/>
      <c r="F64" s="3"/>
      <c r="I64" s="3"/>
      <c r="J64" s="3"/>
    </row>
    <row r="65" spans="1:10">
      <c r="A65" s="2"/>
      <c r="B65" s="2"/>
      <c r="C65" s="2"/>
      <c r="D65" s="2"/>
      <c r="F65" s="3"/>
      <c r="I65" s="3"/>
      <c r="J65" s="3"/>
    </row>
    <row r="66" spans="1:10">
      <c r="A66" s="2"/>
      <c r="B66" s="2"/>
      <c r="C66" s="2"/>
      <c r="D66" s="2"/>
      <c r="F66" s="3"/>
      <c r="I66" s="3"/>
      <c r="J66" s="3"/>
    </row>
    <row r="67" spans="1:10">
      <c r="A67" s="2"/>
      <c r="B67" s="2"/>
      <c r="C67" s="2"/>
      <c r="D67" s="2"/>
      <c r="F67" s="3"/>
      <c r="I67" s="3"/>
      <c r="J67" s="3"/>
    </row>
    <row r="68" spans="1:10">
      <c r="A68" s="2"/>
      <c r="B68" s="2"/>
      <c r="C68" s="2"/>
      <c r="D68" s="2"/>
      <c r="F68" s="3"/>
      <c r="I68" s="3"/>
      <c r="J68" s="3"/>
    </row>
    <row r="69" spans="1:10">
      <c r="A69" s="2"/>
      <c r="B69" s="2"/>
      <c r="C69" s="2"/>
      <c r="D69" s="2"/>
      <c r="F69" s="3"/>
      <c r="I69" s="3"/>
      <c r="J69" s="3"/>
    </row>
    <row r="70" spans="1:10">
      <c r="A70" s="2"/>
      <c r="B70" s="2"/>
      <c r="C70" s="2"/>
      <c r="D70" s="2"/>
      <c r="F70" s="3"/>
      <c r="I70" s="3"/>
      <c r="J70" s="3"/>
    </row>
    <row r="71" spans="1:10">
      <c r="A71" s="2"/>
      <c r="B71" s="2"/>
      <c r="C71" s="2"/>
      <c r="D71" s="2"/>
      <c r="F71" s="3"/>
      <c r="I71" s="3"/>
      <c r="J71" s="3"/>
    </row>
    <row r="72" spans="1:10">
      <c r="A72" s="2"/>
      <c r="B72" s="2"/>
      <c r="C72" s="2"/>
      <c r="D72" s="2"/>
      <c r="F72" s="3"/>
      <c r="I72" s="3"/>
      <c r="J72" s="3"/>
    </row>
    <row r="73" spans="1:10">
      <c r="A73" s="2"/>
      <c r="B73" s="2"/>
      <c r="C73" s="2"/>
      <c r="D73" s="2"/>
      <c r="F73" s="3"/>
      <c r="I73" s="3"/>
      <c r="J73" s="3"/>
    </row>
    <row r="74" spans="1:10">
      <c r="A74" s="2"/>
      <c r="B74" s="2"/>
      <c r="C74" s="2"/>
      <c r="D74" s="2"/>
      <c r="F74" s="3"/>
      <c r="I74" s="3"/>
      <c r="J74" s="3"/>
    </row>
    <row r="75" spans="1:10">
      <c r="A75" s="2"/>
      <c r="B75" s="2"/>
      <c r="C75" s="2"/>
      <c r="D75" s="2"/>
      <c r="F75" s="3"/>
      <c r="I75" s="3"/>
      <c r="J75" s="3"/>
    </row>
    <row r="76" spans="1:10">
      <c r="A76" s="2"/>
      <c r="B76" s="2"/>
      <c r="C76" s="2"/>
      <c r="D76" s="2"/>
      <c r="F76" s="3"/>
      <c r="I76" s="3"/>
      <c r="J76" s="3"/>
    </row>
    <row r="77" spans="1:10">
      <c r="A77" s="2"/>
      <c r="B77" s="2"/>
      <c r="C77" s="2"/>
      <c r="D77" s="2"/>
      <c r="F77" s="3"/>
      <c r="I77" s="3"/>
      <c r="J77" s="3"/>
    </row>
    <row r="78" spans="1:10">
      <c r="A78" s="2"/>
      <c r="B78" s="2"/>
      <c r="C78" s="2"/>
      <c r="D78" s="2"/>
      <c r="F78" s="3"/>
      <c r="I78" s="3"/>
      <c r="J78" s="3"/>
    </row>
    <row r="79" spans="1:10">
      <c r="A79" s="2"/>
      <c r="B79" s="2"/>
      <c r="C79" s="2"/>
      <c r="D79" s="2"/>
      <c r="F79" s="3"/>
      <c r="I79" s="3"/>
      <c r="J79" s="3"/>
    </row>
    <row r="80" spans="1:10">
      <c r="A80" s="2"/>
      <c r="B80" s="2"/>
      <c r="C80" s="2"/>
      <c r="D80" s="2"/>
      <c r="F80" s="3"/>
      <c r="I80" s="3"/>
      <c r="J80" s="3"/>
    </row>
    <row r="81" spans="1:10">
      <c r="A81" s="2"/>
      <c r="B81" s="2"/>
      <c r="C81" s="2"/>
      <c r="D81" s="2"/>
      <c r="F81" s="3"/>
      <c r="I81" s="3"/>
      <c r="J81" s="3"/>
    </row>
    <row r="82" spans="1:10">
      <c r="A82" s="2"/>
      <c r="B82" s="2"/>
      <c r="C82" s="2"/>
      <c r="D82" s="2"/>
      <c r="F82" s="3"/>
      <c r="I82" s="3"/>
      <c r="J82" s="3"/>
    </row>
    <row r="83" spans="1:10">
      <c r="A83" s="2"/>
      <c r="B83" s="2"/>
      <c r="C83" s="2"/>
      <c r="D83" s="2"/>
      <c r="F83" s="3"/>
      <c r="I83" s="3"/>
      <c r="J83" s="3"/>
    </row>
    <row r="84" spans="1:10">
      <c r="A84" s="2"/>
      <c r="B84" s="2"/>
      <c r="C84" s="2"/>
      <c r="D84" s="2"/>
      <c r="F84" s="3"/>
      <c r="I84" s="3"/>
      <c r="J84" s="3"/>
    </row>
    <row r="85" spans="1:10">
      <c r="A85" s="2"/>
      <c r="B85" s="2"/>
      <c r="C85" s="2"/>
      <c r="D85" s="2"/>
      <c r="F85" s="3"/>
      <c r="I85" s="3"/>
      <c r="J85" s="3"/>
    </row>
    <row r="86" spans="1:10">
      <c r="A86" s="2"/>
      <c r="B86" s="2"/>
      <c r="C86" s="2"/>
      <c r="D86" s="2"/>
      <c r="F86" s="3"/>
      <c r="I86" s="3"/>
      <c r="J86" s="3"/>
    </row>
    <row r="87" spans="1:10">
      <c r="A87" s="2"/>
      <c r="B87" s="2"/>
      <c r="C87" s="2"/>
      <c r="D87" s="2"/>
      <c r="F87" s="3"/>
      <c r="I87" s="3"/>
      <c r="J87" s="3"/>
    </row>
    <row r="88" spans="1:10">
      <c r="A88" s="2"/>
      <c r="B88" s="2"/>
      <c r="C88" s="2"/>
      <c r="D88" s="2"/>
      <c r="F88" s="3"/>
      <c r="I88" s="3"/>
      <c r="J88" s="3"/>
    </row>
    <row r="89" spans="1:10">
      <c r="A89" s="2"/>
      <c r="B89" s="2"/>
      <c r="C89" s="2"/>
      <c r="D89" s="2"/>
      <c r="F89" s="3"/>
      <c r="I89" s="3"/>
      <c r="J89" s="3"/>
    </row>
    <row r="90" spans="1:10">
      <c r="A90" s="2"/>
      <c r="B90" s="2"/>
      <c r="C90" s="2"/>
      <c r="D90" s="2"/>
      <c r="F90" s="3"/>
      <c r="I90" s="3"/>
      <c r="J90" s="3"/>
    </row>
    <row r="91" spans="1:10">
      <c r="A91" s="2"/>
      <c r="B91" s="2"/>
      <c r="C91" s="2"/>
      <c r="D91" s="2"/>
      <c r="F91" s="3"/>
      <c r="I91" s="3"/>
      <c r="J91" s="3"/>
    </row>
    <row r="92" spans="1:10">
      <c r="A92" s="2"/>
      <c r="B92" s="2"/>
      <c r="C92" s="2"/>
      <c r="D92" s="2"/>
      <c r="F92" s="3"/>
      <c r="I92" s="3"/>
      <c r="J92" s="3"/>
    </row>
    <row r="93" spans="1:10">
      <c r="A93" s="2"/>
      <c r="B93" s="2"/>
      <c r="C93" s="2"/>
      <c r="D93" s="2"/>
      <c r="F93" s="3"/>
      <c r="I93" s="3"/>
      <c r="J93" s="3"/>
    </row>
    <row r="94" spans="1:10">
      <c r="A94" s="2"/>
      <c r="B94" s="2"/>
      <c r="C94" s="2"/>
      <c r="D94" s="2"/>
      <c r="F94" s="3"/>
      <c r="I94" s="3"/>
      <c r="J94" s="3"/>
    </row>
    <row r="95" spans="1:10">
      <c r="A95" s="2"/>
      <c r="B95" s="2"/>
      <c r="C95" s="2"/>
      <c r="D95" s="2"/>
      <c r="F95" s="3"/>
      <c r="I95" s="3"/>
      <c r="J95" s="3"/>
    </row>
    <row r="96" spans="1:10">
      <c r="A96" s="2"/>
      <c r="B96" s="2"/>
      <c r="C96" s="2"/>
      <c r="D96" s="2"/>
      <c r="F96" s="3"/>
      <c r="I96" s="3"/>
      <c r="J96" s="3"/>
    </row>
    <row r="97" spans="1:10">
      <c r="A97" s="2"/>
      <c r="B97" s="2"/>
      <c r="C97" s="2"/>
      <c r="D97" s="2"/>
      <c r="F97" s="3"/>
      <c r="I97" s="3"/>
      <c r="J97" s="3"/>
    </row>
    <row r="98" spans="1:10">
      <c r="A98" s="2"/>
      <c r="B98" s="2"/>
      <c r="C98" s="2"/>
      <c r="D98" s="2"/>
      <c r="F98" s="3"/>
      <c r="I98" s="3"/>
      <c r="J98" s="3"/>
    </row>
    <row r="99" spans="1:10">
      <c r="A99" s="2"/>
      <c r="B99" s="2"/>
      <c r="C99" s="2"/>
      <c r="D99" s="2"/>
      <c r="F99" s="3"/>
      <c r="I99" s="3"/>
      <c r="J99" s="3"/>
    </row>
    <row r="100" spans="1:10">
      <c r="A100" s="2"/>
      <c r="B100" s="2"/>
      <c r="C100" s="2"/>
      <c r="D100" s="2"/>
      <c r="F100" s="3"/>
      <c r="I100" s="3"/>
      <c r="J100" s="3"/>
    </row>
    <row r="101" spans="1:10">
      <c r="A101" s="2"/>
      <c r="B101" s="2"/>
      <c r="C101" s="2"/>
      <c r="D101" s="2"/>
      <c r="F101" s="3"/>
      <c r="I101" s="3"/>
      <c r="J101" s="3"/>
    </row>
    <row r="102" spans="1:10">
      <c r="A102" s="2"/>
      <c r="B102" s="2"/>
      <c r="C102" s="2"/>
      <c r="D102" s="2"/>
      <c r="F102" s="3"/>
      <c r="I102" s="3"/>
      <c r="J102" s="3"/>
    </row>
    <row r="103" spans="1:10">
      <c r="A103" s="2"/>
      <c r="B103" s="2"/>
      <c r="C103" s="2"/>
      <c r="D103" s="2"/>
      <c r="F103" s="3"/>
      <c r="I103" s="3"/>
      <c r="J103" s="3"/>
    </row>
    <row r="104" spans="1:10">
      <c r="A104" s="2"/>
      <c r="B104" s="2"/>
      <c r="C104" s="2"/>
      <c r="D104" s="2"/>
      <c r="F104" s="3"/>
      <c r="I104" s="3"/>
      <c r="J104" s="3"/>
    </row>
    <row r="105" spans="1:10">
      <c r="A105" s="2"/>
      <c r="B105" s="2"/>
      <c r="C105" s="2"/>
      <c r="D105" s="2"/>
      <c r="F105" s="3"/>
      <c r="I105" s="3"/>
      <c r="J105" s="3"/>
    </row>
    <row r="106" spans="1:10">
      <c r="A106" s="2"/>
      <c r="B106" s="2"/>
      <c r="C106" s="2"/>
      <c r="D106" s="2"/>
      <c r="F106" s="3"/>
      <c r="I106" s="3"/>
      <c r="J106" s="3"/>
    </row>
    <row r="107" spans="1:10">
      <c r="A107" s="2"/>
      <c r="B107" s="2"/>
      <c r="C107" s="2"/>
      <c r="D107" s="2"/>
      <c r="F107" s="3"/>
      <c r="I107" s="3"/>
      <c r="J107" s="3"/>
    </row>
    <row r="108" spans="1:10">
      <c r="A108" s="2"/>
      <c r="B108" s="2"/>
      <c r="C108" s="2"/>
      <c r="D108" s="2"/>
      <c r="F108" s="3"/>
      <c r="I108" s="3"/>
      <c r="J108" s="3"/>
    </row>
    <row r="109" spans="1:10">
      <c r="A109" s="2"/>
      <c r="B109" s="2"/>
      <c r="C109" s="2"/>
      <c r="D109" s="2"/>
      <c r="F109" s="3"/>
      <c r="I109" s="3"/>
      <c r="J109" s="3"/>
    </row>
    <row r="110" spans="1:10">
      <c r="A110" s="2"/>
      <c r="B110" s="2"/>
      <c r="C110" s="2"/>
      <c r="D110" s="2"/>
      <c r="F110" s="3"/>
      <c r="I110" s="3"/>
      <c r="J110" s="3"/>
    </row>
    <row r="111" spans="1:10">
      <c r="A111" s="2"/>
      <c r="B111" s="2"/>
      <c r="C111" s="2"/>
      <c r="D111" s="2"/>
      <c r="F111" s="3"/>
      <c r="I111" s="3"/>
      <c r="J111" s="3"/>
    </row>
    <row r="112" spans="1:10">
      <c r="A112" s="2"/>
      <c r="B112" s="2"/>
      <c r="C112" s="2"/>
      <c r="D112" s="2"/>
      <c r="F112" s="3"/>
      <c r="I112" s="3"/>
      <c r="J112" s="3"/>
    </row>
    <row r="113" spans="1:10">
      <c r="A113" s="2"/>
      <c r="B113" s="2"/>
      <c r="C113" s="2"/>
      <c r="D113" s="2"/>
      <c r="F113" s="3"/>
      <c r="I113" s="3"/>
      <c r="J113" s="3"/>
    </row>
    <row r="114" spans="1:10">
      <c r="A114" s="2"/>
      <c r="B114" s="2"/>
      <c r="C114" s="2"/>
      <c r="D114" s="2"/>
      <c r="F114" s="3"/>
      <c r="I114" s="3"/>
      <c r="J114" s="3"/>
    </row>
    <row r="115" spans="1:10">
      <c r="A115" s="2"/>
      <c r="B115" s="2"/>
      <c r="C115" s="2"/>
      <c r="D115" s="2"/>
      <c r="F115" s="3"/>
      <c r="I115" s="3"/>
      <c r="J115" s="3"/>
    </row>
    <row r="116" spans="1:10">
      <c r="A116" s="2"/>
      <c r="B116" s="2"/>
      <c r="C116" s="2"/>
      <c r="D116" s="2"/>
      <c r="F116" s="3"/>
      <c r="I116" s="3"/>
      <c r="J116" s="3"/>
    </row>
    <row r="117" spans="1:10">
      <c r="A117" s="2"/>
      <c r="B117" s="2"/>
      <c r="C117" s="2"/>
      <c r="D117" s="2"/>
      <c r="F117" s="3"/>
      <c r="I117" s="3"/>
      <c r="J117" s="3"/>
    </row>
    <row r="118" spans="1:10">
      <c r="A118" s="2"/>
      <c r="B118" s="2"/>
      <c r="C118" s="2"/>
      <c r="D118" s="2"/>
      <c r="F118" s="3"/>
      <c r="I118" s="3"/>
      <c r="J118" s="3"/>
    </row>
    <row r="119" spans="1:10">
      <c r="A119" s="2"/>
      <c r="B119" s="2"/>
      <c r="C119" s="2"/>
      <c r="D119" s="2"/>
      <c r="F119" s="3"/>
      <c r="I119" s="3"/>
      <c r="J119" s="3"/>
    </row>
    <row r="120" spans="1:10">
      <c r="A120" s="2"/>
      <c r="B120" s="2"/>
      <c r="C120" s="2"/>
      <c r="D120" s="2"/>
      <c r="F120" s="3"/>
      <c r="I120" s="3"/>
      <c r="J120" s="3"/>
    </row>
    <row r="121" spans="1:10">
      <c r="A121" s="2"/>
      <c r="B121" s="2"/>
      <c r="C121" s="2"/>
      <c r="D121" s="2"/>
      <c r="F121" s="3"/>
      <c r="I121" s="3"/>
      <c r="J121" s="3"/>
    </row>
    <row r="122" spans="1:10">
      <c r="A122" s="2"/>
      <c r="B122" s="2"/>
      <c r="C122" s="2"/>
      <c r="D122" s="2"/>
      <c r="F122" s="3"/>
      <c r="I122" s="3"/>
      <c r="J122" s="3"/>
    </row>
    <row r="123" spans="1:10">
      <c r="A123" s="2"/>
      <c r="B123" s="2"/>
      <c r="C123" s="2"/>
      <c r="D123" s="2"/>
      <c r="F123" s="3"/>
      <c r="I123" s="3"/>
      <c r="J123" s="3"/>
    </row>
    <row r="124" spans="1:10">
      <c r="A124" s="2"/>
      <c r="B124" s="2"/>
      <c r="C124" s="2"/>
      <c r="D124" s="2"/>
      <c r="F124" s="3"/>
      <c r="I124" s="3"/>
      <c r="J124" s="3"/>
    </row>
    <row r="125" spans="1:10">
      <c r="A125" s="2"/>
      <c r="B125" s="2"/>
      <c r="C125" s="2"/>
      <c r="D125" s="2"/>
      <c r="F125" s="3"/>
      <c r="I125" s="3"/>
      <c r="J125" s="3"/>
    </row>
    <row r="126" spans="1:10">
      <c r="A126" s="2"/>
      <c r="B126" s="2"/>
      <c r="C126" s="2"/>
      <c r="D126" s="2"/>
      <c r="F126" s="3"/>
      <c r="I126" s="3"/>
      <c r="J126" s="3"/>
    </row>
    <row r="127" spans="1:10">
      <c r="A127" s="2"/>
      <c r="B127" s="2"/>
      <c r="C127" s="2"/>
      <c r="D127" s="2"/>
      <c r="F127" s="3"/>
      <c r="I127" s="3"/>
      <c r="J127" s="3"/>
    </row>
    <row r="128" spans="1:10">
      <c r="A128" s="2"/>
      <c r="B128" s="2"/>
      <c r="C128" s="2"/>
      <c r="D128" s="2"/>
      <c r="F128" s="3"/>
      <c r="I128" s="3"/>
      <c r="J128" s="3"/>
    </row>
    <row r="129" spans="1:10">
      <c r="A129" s="2"/>
      <c r="B129" s="2"/>
      <c r="C129" s="2"/>
      <c r="D129" s="2"/>
      <c r="F129" s="3"/>
      <c r="I129" s="3"/>
      <c r="J129" s="3"/>
    </row>
    <row r="130" spans="1:10">
      <c r="A130" s="2"/>
      <c r="B130" s="2"/>
      <c r="C130" s="2"/>
      <c r="D130" s="2"/>
      <c r="F130" s="3"/>
      <c r="I130" s="3"/>
      <c r="J130" s="3"/>
    </row>
    <row r="131" spans="1:10">
      <c r="A131" s="2"/>
      <c r="B131" s="2"/>
      <c r="C131" s="2"/>
      <c r="D131" s="2"/>
      <c r="F131" s="3"/>
      <c r="I131" s="3"/>
      <c r="J131" s="3"/>
    </row>
    <row r="132" spans="1:10">
      <c r="A132" s="2"/>
      <c r="B132" s="2"/>
      <c r="C132" s="2"/>
      <c r="D132" s="2"/>
      <c r="F132" s="3"/>
      <c r="I132" s="3"/>
      <c r="J132" s="3"/>
    </row>
    <row r="133" spans="1:10">
      <c r="A133" s="2"/>
      <c r="B133" s="2"/>
      <c r="C133" s="2"/>
      <c r="D133" s="2"/>
      <c r="F133" s="3"/>
      <c r="I133" s="3"/>
      <c r="J133" s="3"/>
    </row>
    <row r="134" spans="1:10">
      <c r="A134" s="2"/>
      <c r="B134" s="2"/>
      <c r="C134" s="2"/>
      <c r="D134" s="2"/>
      <c r="F134" s="3"/>
      <c r="I134" s="3"/>
      <c r="J134" s="3"/>
    </row>
    <row r="135" spans="1:10">
      <c r="A135" s="2"/>
      <c r="B135" s="2"/>
      <c r="C135" s="2"/>
      <c r="D135" s="2"/>
      <c r="F135" s="3"/>
      <c r="I135" s="3"/>
      <c r="J135" s="3"/>
    </row>
    <row r="136" spans="1:10">
      <c r="A136" s="2"/>
      <c r="B136" s="2"/>
      <c r="C136" s="2"/>
      <c r="D136" s="2"/>
      <c r="F136" s="3"/>
      <c r="I136" s="3"/>
      <c r="J136" s="3"/>
    </row>
    <row r="137" spans="1:10">
      <c r="A137" s="2"/>
      <c r="B137" s="2"/>
      <c r="C137" s="2"/>
      <c r="D137" s="2"/>
      <c r="F137" s="3"/>
      <c r="I137" s="3"/>
      <c r="J137" s="3"/>
    </row>
    <row r="138" spans="1:10">
      <c r="A138" s="2"/>
      <c r="B138" s="2"/>
      <c r="C138" s="2"/>
      <c r="D138" s="2"/>
      <c r="F138" s="3"/>
      <c r="I138" s="3"/>
      <c r="J138" s="3"/>
    </row>
    <row r="139" spans="1:10">
      <c r="A139" s="2"/>
      <c r="B139" s="2"/>
      <c r="C139" s="2"/>
      <c r="D139" s="2"/>
      <c r="F139" s="3"/>
      <c r="I139" s="3"/>
      <c r="J139" s="3"/>
    </row>
    <row r="140" spans="1:10">
      <c r="A140" s="2"/>
      <c r="B140" s="2"/>
      <c r="C140" s="2"/>
      <c r="D140" s="2"/>
      <c r="F140" s="3"/>
      <c r="I140" s="3"/>
      <c r="J140" s="3"/>
    </row>
    <row r="141" spans="1:10">
      <c r="A141" s="2"/>
      <c r="B141" s="2"/>
      <c r="C141" s="2"/>
      <c r="D141" s="2"/>
      <c r="F141" s="3"/>
      <c r="I141" s="3"/>
      <c r="J141" s="3"/>
    </row>
    <row r="142" spans="1:10">
      <c r="A142" s="2"/>
      <c r="B142" s="2"/>
      <c r="C142" s="2"/>
      <c r="D142" s="2"/>
      <c r="F142" s="3"/>
      <c r="I142" s="3"/>
      <c r="J142" s="3"/>
    </row>
    <row r="143" spans="1:10">
      <c r="A143" s="2"/>
      <c r="B143" s="2"/>
      <c r="C143" s="2"/>
      <c r="D143" s="2"/>
      <c r="F143" s="3"/>
      <c r="I143" s="3"/>
      <c r="J143" s="3"/>
    </row>
    <row r="144" spans="1:10">
      <c r="A144" s="2"/>
      <c r="B144" s="2"/>
      <c r="C144" s="2"/>
      <c r="D144" s="2"/>
      <c r="F144" s="3"/>
      <c r="I144" s="3"/>
      <c r="J144" s="3"/>
    </row>
    <row r="145" spans="1:10">
      <c r="A145" s="2"/>
      <c r="B145" s="2"/>
      <c r="C145" s="2"/>
      <c r="D145" s="2"/>
      <c r="F145" s="3"/>
      <c r="I145" s="3"/>
      <c r="J145" s="3"/>
    </row>
    <row r="146" spans="1:10">
      <c r="A146" s="2"/>
      <c r="B146" s="2"/>
      <c r="C146" s="2"/>
      <c r="D146" s="2"/>
      <c r="F146" s="3"/>
      <c r="I146" s="3"/>
      <c r="J146" s="3"/>
    </row>
    <row r="147" spans="1:10">
      <c r="A147" s="2"/>
      <c r="B147" s="2"/>
      <c r="C147" s="2"/>
      <c r="D147" s="2"/>
      <c r="F147" s="3"/>
      <c r="I147" s="3"/>
      <c r="J147" s="3"/>
    </row>
    <row r="148" spans="1:10">
      <c r="A148" s="2"/>
      <c r="B148" s="2"/>
      <c r="C148" s="2"/>
      <c r="D148" s="2"/>
      <c r="F148" s="3"/>
      <c r="I148" s="3"/>
      <c r="J148" s="3"/>
    </row>
    <row r="149" spans="1:10">
      <c r="A149" s="2"/>
      <c r="B149" s="2"/>
      <c r="C149" s="2"/>
      <c r="D149" s="2"/>
      <c r="F149" s="3"/>
      <c r="I149" s="3"/>
      <c r="J149" s="3"/>
    </row>
    <row r="150" spans="1:10">
      <c r="A150" s="2"/>
      <c r="B150" s="2"/>
      <c r="C150" s="2"/>
      <c r="D150" s="2"/>
      <c r="F150" s="3"/>
      <c r="I150" s="3"/>
      <c r="J150" s="3"/>
    </row>
    <row r="151" spans="1:10">
      <c r="A151" s="2"/>
      <c r="B151" s="2"/>
      <c r="C151" s="2"/>
      <c r="D151" s="2"/>
      <c r="F151" s="3"/>
      <c r="I151" s="3"/>
      <c r="J151" s="3"/>
    </row>
    <row r="152" spans="1:10">
      <c r="A152" s="2"/>
      <c r="B152" s="2"/>
      <c r="C152" s="2"/>
      <c r="D152" s="2"/>
      <c r="F152" s="3"/>
      <c r="I152" s="3"/>
      <c r="J152" s="3"/>
    </row>
    <row r="153" spans="1:10">
      <c r="A153" s="2"/>
      <c r="B153" s="2"/>
      <c r="C153" s="2"/>
      <c r="D153" s="2"/>
      <c r="F153" s="3"/>
      <c r="I153" s="3"/>
      <c r="J153" s="3"/>
    </row>
    <row r="154" spans="1:10">
      <c r="A154" s="2"/>
      <c r="B154" s="2"/>
      <c r="C154" s="2"/>
      <c r="D154" s="2"/>
      <c r="F154" s="3"/>
      <c r="I154" s="3"/>
      <c r="J154" s="3"/>
    </row>
    <row r="155" spans="1:10">
      <c r="A155" s="2"/>
      <c r="B155" s="2"/>
      <c r="C155" s="2"/>
      <c r="D155" s="2"/>
      <c r="F155" s="3"/>
      <c r="I155" s="3"/>
      <c r="J155" s="3"/>
    </row>
    <row r="156" spans="1:10">
      <c r="A156" s="2"/>
      <c r="B156" s="2"/>
      <c r="C156" s="2"/>
      <c r="D156" s="2"/>
      <c r="F156" s="3"/>
      <c r="I156" s="3"/>
      <c r="J156" s="3"/>
    </row>
    <row r="157" spans="1:10">
      <c r="A157" s="2"/>
      <c r="B157" s="2"/>
      <c r="C157" s="2"/>
      <c r="D157" s="2"/>
      <c r="F157" s="3"/>
      <c r="I157" s="3"/>
      <c r="J157" s="3"/>
    </row>
    <row r="158" spans="1:10">
      <c r="A158" s="2"/>
      <c r="B158" s="2"/>
      <c r="C158" s="2"/>
      <c r="D158" s="2"/>
      <c r="F158" s="3"/>
      <c r="I158" s="3"/>
      <c r="J158" s="3"/>
    </row>
    <row r="159" spans="1:10">
      <c r="A159" s="2"/>
      <c r="B159" s="2"/>
      <c r="C159" s="2"/>
      <c r="D159" s="2"/>
      <c r="F159" s="3"/>
      <c r="I159" s="3"/>
      <c r="J159" s="3"/>
    </row>
    <row r="160" spans="1:10">
      <c r="A160" s="2"/>
      <c r="B160" s="2"/>
      <c r="C160" s="2"/>
      <c r="D160" s="2"/>
      <c r="F160" s="3"/>
      <c r="I160" s="3"/>
      <c r="J160" s="3"/>
    </row>
    <row r="161" spans="1:10">
      <c r="A161" s="2"/>
      <c r="B161" s="2"/>
      <c r="C161" s="2"/>
      <c r="D161" s="2"/>
      <c r="F161" s="3"/>
      <c r="I161" s="3"/>
      <c r="J161" s="3"/>
    </row>
    <row r="162" spans="1:10">
      <c r="A162" s="2"/>
      <c r="B162" s="2"/>
      <c r="C162" s="2"/>
      <c r="D162" s="2"/>
      <c r="F162" s="3"/>
      <c r="I162" s="3"/>
      <c r="J162" s="3"/>
    </row>
    <row r="163" spans="1:10">
      <c r="A163" s="2"/>
      <c r="B163" s="2"/>
      <c r="C163" s="2"/>
      <c r="D163" s="2"/>
      <c r="F163" s="3"/>
      <c r="I163" s="3"/>
      <c r="J163" s="3"/>
    </row>
    <row r="164" spans="1:10">
      <c r="A164" s="2"/>
      <c r="B164" s="2"/>
      <c r="C164" s="2"/>
      <c r="D164" s="2"/>
      <c r="F164" s="3"/>
      <c r="I164" s="3"/>
      <c r="J164" s="3"/>
    </row>
    <row r="165" spans="1:10">
      <c r="A165" s="2"/>
      <c r="B165" s="2"/>
      <c r="C165" s="2"/>
      <c r="D165" s="2"/>
      <c r="F165" s="3"/>
      <c r="I165" s="3"/>
      <c r="J165" s="3"/>
    </row>
    <row r="166" spans="1:10">
      <c r="A166" s="2"/>
      <c r="B166" s="2"/>
      <c r="C166" s="2"/>
      <c r="D166" s="2"/>
      <c r="F166" s="3"/>
      <c r="I166" s="3"/>
      <c r="J166" s="3"/>
    </row>
    <row r="167" spans="1:10">
      <c r="A167" s="2"/>
      <c r="B167" s="2"/>
      <c r="C167" s="2"/>
      <c r="D167" s="2"/>
      <c r="F167" s="3"/>
      <c r="I167" s="3"/>
      <c r="J167" s="3"/>
    </row>
    <row r="168" spans="1:10">
      <c r="A168" s="2"/>
      <c r="B168" s="2"/>
      <c r="C168" s="2"/>
      <c r="D168" s="2"/>
      <c r="F168" s="3"/>
      <c r="I168" s="3"/>
      <c r="J168" s="3"/>
    </row>
    <row r="169" spans="1:10">
      <c r="A169" s="2"/>
      <c r="B169" s="2"/>
      <c r="C169" s="2"/>
      <c r="D169" s="2"/>
      <c r="F169" s="3"/>
      <c r="I169" s="3"/>
      <c r="J169" s="3"/>
    </row>
    <row r="170" spans="1:10">
      <c r="A170" s="2"/>
      <c r="B170" s="2"/>
      <c r="C170" s="2"/>
      <c r="D170" s="2"/>
      <c r="F170" s="3"/>
      <c r="I170" s="3"/>
      <c r="J170" s="3"/>
    </row>
    <row r="171" spans="1:10">
      <c r="A171" s="2"/>
      <c r="B171" s="2"/>
      <c r="C171" s="2"/>
      <c r="D171" s="2"/>
      <c r="F171" s="3"/>
      <c r="I171" s="3"/>
      <c r="J171" s="3"/>
    </row>
    <row r="172" spans="1:10">
      <c r="A172" s="2"/>
      <c r="B172" s="2"/>
      <c r="C172" s="2"/>
      <c r="D172" s="2"/>
      <c r="F172" s="3"/>
      <c r="I172" s="3"/>
      <c r="J172" s="3"/>
    </row>
    <row r="173" spans="1:10">
      <c r="A173" s="2"/>
      <c r="B173" s="2"/>
      <c r="C173" s="2"/>
      <c r="D173" s="2"/>
      <c r="F173" s="3"/>
      <c r="I173" s="3"/>
      <c r="J173" s="3"/>
    </row>
    <row r="174" spans="1:10">
      <c r="A174" s="2"/>
      <c r="B174" s="2"/>
      <c r="C174" s="2"/>
      <c r="D174" s="2"/>
      <c r="F174" s="3"/>
      <c r="I174" s="3"/>
      <c r="J174" s="3"/>
    </row>
    <row r="175" spans="1:10">
      <c r="A175" s="2"/>
      <c r="B175" s="2"/>
      <c r="C175" s="2"/>
      <c r="D175" s="2"/>
      <c r="F175" s="3"/>
      <c r="I175" s="3"/>
      <c r="J175" s="3"/>
    </row>
    <row r="176" spans="1:10">
      <c r="A176" s="2"/>
      <c r="B176" s="2"/>
      <c r="C176" s="2"/>
      <c r="D176" s="2"/>
      <c r="F176" s="3"/>
      <c r="I176" s="3"/>
      <c r="J176" s="3"/>
    </row>
    <row r="177" spans="1:10">
      <c r="A177" s="2"/>
      <c r="B177" s="2"/>
      <c r="C177" s="2"/>
      <c r="D177" s="2"/>
      <c r="F177" s="3"/>
      <c r="I177" s="3"/>
      <c r="J177" s="3"/>
    </row>
    <row r="178" spans="1:10">
      <c r="A178" s="2"/>
      <c r="B178" s="2"/>
      <c r="C178" s="2"/>
      <c r="D178" s="2"/>
      <c r="F178" s="3"/>
      <c r="I178" s="3"/>
      <c r="J178" s="3"/>
    </row>
    <row r="179" spans="1:10">
      <c r="A179" s="2"/>
      <c r="B179" s="2"/>
      <c r="C179" s="2"/>
      <c r="D179" s="2"/>
      <c r="F179" s="3"/>
      <c r="I179" s="3"/>
      <c r="J179" s="3"/>
    </row>
    <row r="180" spans="1:10">
      <c r="A180" s="2"/>
      <c r="B180" s="2"/>
      <c r="C180" s="2"/>
      <c r="D180" s="2"/>
      <c r="F180" s="3"/>
      <c r="I180" s="3"/>
      <c r="J180" s="3"/>
    </row>
    <row r="181" spans="1:10">
      <c r="A181" s="2"/>
      <c r="B181" s="2"/>
      <c r="C181" s="2"/>
      <c r="D181" s="2"/>
      <c r="F181" s="3"/>
      <c r="I181" s="3"/>
      <c r="J181" s="3"/>
    </row>
    <row r="182" spans="1:10">
      <c r="A182" s="2"/>
      <c r="B182" s="2"/>
      <c r="C182" s="2"/>
      <c r="D182" s="2"/>
      <c r="F182" s="3"/>
      <c r="I182" s="3"/>
      <c r="J182" s="3"/>
    </row>
    <row r="183" spans="1:10">
      <c r="A183" s="2"/>
      <c r="B183" s="2"/>
      <c r="C183" s="2"/>
      <c r="D183" s="2"/>
      <c r="F183" s="3"/>
      <c r="I183" s="3"/>
      <c r="J183" s="3"/>
    </row>
    <row r="184" spans="1:10">
      <c r="A184" s="2"/>
      <c r="B184" s="2"/>
      <c r="C184" s="2"/>
      <c r="D184" s="2"/>
      <c r="F184" s="3"/>
      <c r="I184" s="3"/>
      <c r="J184" s="3"/>
    </row>
    <row r="185" spans="1:10">
      <c r="A185" s="2"/>
      <c r="B185" s="2"/>
      <c r="C185" s="2"/>
      <c r="D185" s="2"/>
      <c r="F185" s="3"/>
      <c r="I185" s="3"/>
      <c r="J185" s="3"/>
    </row>
    <row r="186" spans="1:10">
      <c r="A186" s="2"/>
      <c r="B186" s="2"/>
      <c r="C186" s="2"/>
      <c r="D186" s="2"/>
      <c r="F186" s="3"/>
      <c r="I186" s="3"/>
      <c r="J186" s="3"/>
    </row>
    <row r="187" spans="1:10">
      <c r="A187" s="2"/>
      <c r="B187" s="2"/>
      <c r="C187" s="2"/>
      <c r="D187" s="2"/>
      <c r="F187" s="3"/>
      <c r="I187" s="3"/>
      <c r="J187" s="3"/>
    </row>
    <row r="188" spans="1:10">
      <c r="A188" s="2"/>
      <c r="B188" s="2"/>
      <c r="C188" s="2"/>
      <c r="D188" s="2"/>
      <c r="F188" s="3"/>
      <c r="I188" s="3"/>
      <c r="J188" s="3"/>
    </row>
    <row r="189" spans="1:10">
      <c r="A189" s="2"/>
      <c r="B189" s="2"/>
      <c r="C189" s="2"/>
      <c r="D189" s="2"/>
      <c r="F189" s="3"/>
      <c r="I189" s="3"/>
      <c r="J189" s="3"/>
    </row>
    <row r="190" spans="1:10">
      <c r="A190" s="2"/>
      <c r="B190" s="2"/>
      <c r="C190" s="2"/>
      <c r="D190" s="2"/>
      <c r="F190" s="3"/>
      <c r="I190" s="3"/>
      <c r="J190" s="3"/>
    </row>
    <row r="191" spans="1:10">
      <c r="A191" s="2"/>
      <c r="B191" s="2"/>
      <c r="C191" s="2"/>
      <c r="D191" s="2"/>
      <c r="F191" s="3"/>
      <c r="I191" s="3"/>
      <c r="J191" s="3"/>
    </row>
    <row r="192" spans="1:10">
      <c r="A192" s="2"/>
      <c r="B192" s="2"/>
      <c r="C192" s="2"/>
      <c r="D192" s="2"/>
      <c r="F192" s="3"/>
      <c r="I192" s="3"/>
      <c r="J192" s="3"/>
    </row>
    <row r="193" spans="1:10">
      <c r="A193" s="2"/>
      <c r="B193" s="2"/>
      <c r="C193" s="2"/>
      <c r="D193" s="2"/>
      <c r="F193" s="3"/>
      <c r="I193" s="3"/>
      <c r="J193" s="3"/>
    </row>
    <row r="194" spans="1:10">
      <c r="A194" s="2"/>
      <c r="B194" s="2"/>
      <c r="C194" s="2"/>
      <c r="D194" s="2"/>
      <c r="F194" s="3"/>
      <c r="I194" s="3"/>
      <c r="J194" s="3"/>
    </row>
    <row r="195" spans="1:10">
      <c r="A195" s="2"/>
      <c r="B195" s="2"/>
      <c r="C195" s="2"/>
      <c r="D195" s="2"/>
      <c r="F195" s="3"/>
      <c r="I195" s="3"/>
      <c r="J195" s="3"/>
    </row>
    <row r="196" spans="1:10">
      <c r="A196" s="2"/>
      <c r="B196" s="2"/>
      <c r="C196" s="2"/>
      <c r="D196" s="2"/>
      <c r="F196" s="3"/>
      <c r="I196" s="3"/>
      <c r="J196" s="3"/>
    </row>
    <row r="197" spans="1:10">
      <c r="A197" s="2"/>
      <c r="B197" s="2"/>
      <c r="C197" s="2"/>
      <c r="D197" s="2"/>
      <c r="F197" s="3"/>
      <c r="I197" s="3"/>
      <c r="J197" s="3"/>
    </row>
    <row r="198" spans="1:10">
      <c r="A198" s="2"/>
      <c r="B198" s="2"/>
      <c r="C198" s="2"/>
      <c r="D198" s="2"/>
      <c r="F198" s="3"/>
      <c r="I198" s="3"/>
      <c r="J198" s="3"/>
    </row>
    <row r="199" spans="1:10">
      <c r="A199" s="2"/>
      <c r="B199" s="2"/>
      <c r="C199" s="2"/>
      <c r="D199" s="2"/>
      <c r="F199" s="3"/>
      <c r="I199" s="3"/>
      <c r="J199" s="3"/>
    </row>
    <row r="200" spans="1:10">
      <c r="A200" s="2"/>
      <c r="B200" s="2"/>
      <c r="C200" s="2"/>
      <c r="D200" s="2"/>
      <c r="F200" s="3"/>
      <c r="I200" s="3"/>
      <c r="J200" s="3"/>
    </row>
    <row r="201" spans="1:10">
      <c r="A201" s="2"/>
      <c r="B201" s="2"/>
      <c r="C201" s="2"/>
      <c r="D201" s="2"/>
      <c r="F201" s="3"/>
      <c r="I201" s="3"/>
      <c r="J201" s="3"/>
    </row>
    <row r="202" spans="1:10">
      <c r="A202" s="2"/>
      <c r="B202" s="2"/>
      <c r="C202" s="2"/>
      <c r="D202" s="2"/>
      <c r="F202" s="3"/>
      <c r="I202" s="3"/>
      <c r="J202" s="3"/>
    </row>
    <row r="203" spans="1:10">
      <c r="A203" s="2"/>
      <c r="B203" s="2"/>
      <c r="C203" s="2"/>
      <c r="D203" s="2"/>
      <c r="F203" s="3"/>
      <c r="I203" s="3"/>
      <c r="J203" s="3"/>
    </row>
    <row r="204" spans="1:10">
      <c r="A204" s="2"/>
      <c r="B204" s="2"/>
      <c r="C204" s="2"/>
      <c r="D204" s="2"/>
      <c r="F204" s="3"/>
      <c r="I204" s="3"/>
      <c r="J204" s="3"/>
    </row>
    <row r="205" spans="1:10">
      <c r="A205" s="2"/>
      <c r="B205" s="2"/>
      <c r="C205" s="2"/>
      <c r="D205" s="2"/>
      <c r="F205" s="3"/>
      <c r="I205" s="3"/>
      <c r="J205" s="3"/>
    </row>
    <row r="206" spans="1:10">
      <c r="A206" s="2"/>
      <c r="B206" s="2"/>
      <c r="C206" s="2"/>
      <c r="D206" s="2"/>
      <c r="F206" s="3"/>
      <c r="I206" s="3"/>
      <c r="J206" s="3"/>
    </row>
    <row r="207" spans="1:10">
      <c r="A207" s="2"/>
      <c r="B207" s="2"/>
      <c r="C207" s="2"/>
      <c r="D207" s="2"/>
      <c r="F207" s="3"/>
      <c r="I207" s="3"/>
      <c r="J207" s="3"/>
    </row>
    <row r="208" spans="1:10">
      <c r="A208" s="2"/>
      <c r="B208" s="2"/>
      <c r="C208" s="2"/>
      <c r="D208" s="2"/>
      <c r="F208" s="3"/>
      <c r="I208" s="3"/>
      <c r="J208" s="3"/>
    </row>
    <row r="209" spans="1:10">
      <c r="A209" s="2"/>
      <c r="B209" s="2"/>
      <c r="C209" s="2"/>
      <c r="D209" s="2"/>
      <c r="F209" s="3"/>
      <c r="I209" s="3"/>
      <c r="J209" s="3"/>
    </row>
    <row r="210" spans="1:10">
      <c r="A210" s="2"/>
      <c r="B210" s="2"/>
      <c r="C210" s="2"/>
      <c r="D210" s="2"/>
      <c r="F210" s="3"/>
      <c r="I210" s="3"/>
      <c r="J210" s="3"/>
    </row>
    <row r="211" spans="1:10">
      <c r="A211" s="2"/>
      <c r="B211" s="2"/>
      <c r="C211" s="2"/>
      <c r="D211" s="2"/>
      <c r="F211" s="3"/>
      <c r="I211" s="3"/>
      <c r="J211" s="3"/>
    </row>
    <row r="212" spans="1:10">
      <c r="A212" s="2"/>
      <c r="B212" s="2"/>
      <c r="C212" s="2"/>
      <c r="D212" s="2"/>
      <c r="F212" s="3"/>
      <c r="I212" s="3"/>
      <c r="J212" s="3"/>
    </row>
    <row r="213" spans="1:10">
      <c r="A213" s="2"/>
      <c r="B213" s="2"/>
      <c r="C213" s="2"/>
      <c r="D213" s="2"/>
      <c r="F213" s="3"/>
      <c r="I213" s="3"/>
      <c r="J213" s="3"/>
    </row>
    <row r="214" spans="1:10">
      <c r="A214" s="2"/>
      <c r="B214" s="2"/>
      <c r="C214" s="2"/>
      <c r="D214" s="2"/>
      <c r="F214" s="3"/>
      <c r="I214" s="3"/>
      <c r="J214" s="3"/>
    </row>
    <row r="215" spans="1:10">
      <c r="A215" s="2"/>
      <c r="B215" s="2"/>
      <c r="C215" s="2"/>
      <c r="D215" s="2"/>
      <c r="F215" s="3"/>
      <c r="I215" s="3"/>
      <c r="J215" s="3"/>
    </row>
    <row r="216" spans="1:10">
      <c r="A216" s="2"/>
      <c r="B216" s="2"/>
      <c r="C216" s="2"/>
      <c r="D216" s="2"/>
      <c r="F216" s="3"/>
      <c r="I216" s="3"/>
      <c r="J216" s="3"/>
    </row>
    <row r="217" spans="1:10">
      <c r="A217" s="2"/>
      <c r="B217" s="2"/>
      <c r="C217" s="2"/>
      <c r="D217" s="2"/>
      <c r="F217" s="3"/>
      <c r="I217" s="3"/>
      <c r="J217" s="3"/>
    </row>
    <row r="218" spans="1:10">
      <c r="A218" s="2"/>
      <c r="B218" s="2"/>
      <c r="C218" s="2"/>
      <c r="D218" s="2"/>
      <c r="F218" s="3"/>
      <c r="I218" s="3"/>
      <c r="J218" s="3"/>
    </row>
    <row r="219" spans="1:10">
      <c r="A219" s="2"/>
      <c r="B219" s="2"/>
      <c r="C219" s="2"/>
      <c r="D219" s="2"/>
      <c r="F219" s="3"/>
      <c r="I219" s="3"/>
      <c r="J219" s="3"/>
    </row>
    <row r="220" spans="1:10">
      <c r="A220" s="2"/>
      <c r="B220" s="2"/>
      <c r="C220" s="2"/>
      <c r="D220" s="2"/>
      <c r="F220" s="3"/>
      <c r="I220" s="3"/>
      <c r="J220" s="3"/>
    </row>
    <row r="221" spans="1:10">
      <c r="A221" s="2"/>
      <c r="B221" s="2"/>
      <c r="C221" s="2"/>
      <c r="D221" s="2"/>
      <c r="F221" s="3"/>
      <c r="I221" s="3"/>
      <c r="J221" s="3"/>
    </row>
    <row r="222" spans="1:10">
      <c r="A222" s="2"/>
      <c r="B222" s="2"/>
      <c r="C222" s="2"/>
      <c r="D222" s="2"/>
      <c r="F222" s="3"/>
      <c r="I222" s="3"/>
      <c r="J222" s="3"/>
    </row>
    <row r="223" spans="1:10">
      <c r="A223" s="2"/>
      <c r="B223" s="2"/>
      <c r="C223" s="2"/>
      <c r="D223" s="2"/>
      <c r="F223" s="3"/>
      <c r="I223" s="3"/>
      <c r="J223" s="3"/>
    </row>
    <row r="224" spans="1:10">
      <c r="A224" s="2"/>
      <c r="B224" s="2"/>
      <c r="C224" s="2"/>
      <c r="D224" s="2"/>
      <c r="F224" s="3"/>
      <c r="I224" s="3"/>
      <c r="J224" s="3"/>
    </row>
    <row r="225" spans="1:10">
      <c r="A225" s="2"/>
      <c r="B225" s="2"/>
      <c r="C225" s="2"/>
      <c r="D225" s="2"/>
      <c r="F225" s="3"/>
      <c r="I225" s="3"/>
      <c r="J225" s="3"/>
    </row>
    <row r="226" spans="1:10">
      <c r="A226" s="2"/>
      <c r="B226" s="2"/>
      <c r="C226" s="2"/>
      <c r="D226" s="2"/>
      <c r="F226" s="3"/>
      <c r="I226" s="3"/>
      <c r="J226" s="3"/>
    </row>
    <row r="227" spans="1:10">
      <c r="A227" s="2"/>
      <c r="B227" s="2"/>
      <c r="C227" s="2"/>
      <c r="D227" s="2"/>
      <c r="F227" s="3"/>
      <c r="I227" s="3"/>
      <c r="J227" s="3"/>
    </row>
    <row r="228" spans="1:10">
      <c r="A228" s="2"/>
      <c r="B228" s="2"/>
      <c r="C228" s="2"/>
      <c r="D228" s="2"/>
      <c r="F228" s="3"/>
      <c r="I228" s="3"/>
      <c r="J228" s="3"/>
    </row>
    <row r="229" spans="1:10">
      <c r="A229" s="2"/>
      <c r="B229" s="2"/>
      <c r="C229" s="2"/>
      <c r="D229" s="2"/>
      <c r="F229" s="3"/>
      <c r="I229" s="3"/>
      <c r="J229" s="3"/>
    </row>
    <row r="230" spans="1:10">
      <c r="A230" s="2"/>
      <c r="B230" s="2"/>
      <c r="C230" s="2"/>
      <c r="D230" s="2"/>
      <c r="F230" s="3"/>
      <c r="I230" s="3"/>
      <c r="J230" s="3"/>
    </row>
    <row r="231" spans="1:10">
      <c r="A231" s="2"/>
      <c r="B231" s="2"/>
      <c r="C231" s="2"/>
      <c r="D231" s="2"/>
      <c r="F231" s="3"/>
      <c r="I231" s="3"/>
      <c r="J231" s="3"/>
    </row>
    <row r="232" spans="1:10">
      <c r="A232" s="2"/>
      <c r="B232" s="2"/>
      <c r="C232" s="2"/>
      <c r="D232" s="2"/>
      <c r="F232" s="3"/>
      <c r="I232" s="3"/>
      <c r="J232" s="3"/>
    </row>
    <row r="233" spans="1:10">
      <c r="A233" s="2"/>
      <c r="B233" s="2"/>
      <c r="C233" s="2"/>
      <c r="D233" s="2"/>
      <c r="F233" s="3"/>
      <c r="I233" s="3"/>
      <c r="J233" s="3"/>
    </row>
    <row r="234" spans="1:10">
      <c r="A234" s="2"/>
      <c r="B234" s="2"/>
      <c r="C234" s="2"/>
      <c r="D234" s="2"/>
      <c r="F234" s="3"/>
      <c r="I234" s="3"/>
      <c r="J234" s="3"/>
    </row>
    <row r="235" spans="1:10">
      <c r="A235" s="2"/>
      <c r="B235" s="2"/>
      <c r="C235" s="2"/>
      <c r="D235" s="2"/>
      <c r="F235" s="3"/>
      <c r="I235" s="3"/>
      <c r="J235" s="3"/>
    </row>
    <row r="236" spans="1:10">
      <c r="A236" s="2"/>
      <c r="B236" s="2"/>
      <c r="C236" s="2"/>
      <c r="D236" s="2"/>
      <c r="F236" s="3"/>
      <c r="I236" s="3"/>
      <c r="J236" s="3"/>
    </row>
    <row r="237" spans="1:10">
      <c r="A237" s="2"/>
      <c r="B237" s="2"/>
      <c r="C237" s="2"/>
      <c r="D237" s="2"/>
      <c r="F237" s="3"/>
      <c r="I237" s="3"/>
      <c r="J237" s="3"/>
    </row>
    <row r="238" spans="1:10">
      <c r="A238" s="2"/>
      <c r="B238" s="2"/>
      <c r="C238" s="2"/>
      <c r="D238" s="2"/>
      <c r="F238" s="3"/>
      <c r="I238" s="3"/>
      <c r="J238" s="3"/>
    </row>
    <row r="239" spans="1:10">
      <c r="A239" s="2"/>
      <c r="B239" s="2"/>
      <c r="C239" s="2"/>
      <c r="D239" s="2"/>
      <c r="F239" s="3"/>
      <c r="I239" s="3"/>
      <c r="J239" s="3"/>
    </row>
    <row r="240" spans="1:10">
      <c r="A240" s="2"/>
      <c r="B240" s="2"/>
      <c r="C240" s="2"/>
      <c r="D240" s="2"/>
      <c r="F240" s="3"/>
      <c r="I240" s="3"/>
      <c r="J240" s="3"/>
    </row>
    <row r="241" spans="1:10">
      <c r="A241" s="2"/>
      <c r="B241" s="2"/>
      <c r="C241" s="2"/>
      <c r="D241" s="2"/>
      <c r="F241" s="3"/>
      <c r="I241" s="3"/>
      <c r="J241" s="3"/>
    </row>
    <row r="242" spans="1:10">
      <c r="A242" s="2"/>
      <c r="B242" s="2"/>
      <c r="C242" s="2"/>
      <c r="D242" s="2"/>
      <c r="F242" s="3"/>
      <c r="I242" s="3"/>
      <c r="J242" s="3"/>
    </row>
    <row r="243" spans="1:10">
      <c r="A243" s="2"/>
      <c r="B243" s="2"/>
      <c r="C243" s="2"/>
      <c r="D243" s="2"/>
      <c r="F243" s="3"/>
      <c r="I243" s="3"/>
      <c r="J243" s="3"/>
    </row>
    <row r="244" spans="1:10">
      <c r="A244" s="2"/>
      <c r="B244" s="2"/>
      <c r="C244" s="2"/>
      <c r="D244" s="2"/>
      <c r="F244" s="3"/>
      <c r="I244" s="3"/>
      <c r="J244" s="3"/>
    </row>
    <row r="245" spans="1:10">
      <c r="A245" s="2"/>
      <c r="B245" s="2"/>
      <c r="C245" s="2"/>
      <c r="D245" s="2"/>
      <c r="F245" s="3"/>
      <c r="I245" s="3"/>
      <c r="J245" s="3"/>
    </row>
    <row r="246" spans="1:10">
      <c r="A246" s="2"/>
      <c r="B246" s="2"/>
      <c r="C246" s="2"/>
      <c r="D246" s="2"/>
      <c r="F246" s="3"/>
      <c r="I246" s="3"/>
      <c r="J246" s="3"/>
    </row>
    <row r="247" spans="1:10">
      <c r="A247" s="2"/>
      <c r="B247" s="2"/>
      <c r="C247" s="2"/>
      <c r="D247" s="2"/>
      <c r="F247" s="3"/>
      <c r="I247" s="3"/>
      <c r="J247" s="3"/>
    </row>
    <row r="248" spans="1:10">
      <c r="A248" s="2"/>
      <c r="B248" s="2"/>
      <c r="C248" s="2"/>
      <c r="D248" s="2"/>
      <c r="F248" s="3"/>
      <c r="I248" s="3"/>
      <c r="J248" s="3"/>
    </row>
    <row r="249" spans="1:10">
      <c r="A249" s="2"/>
      <c r="B249" s="2"/>
      <c r="C249" s="2"/>
      <c r="D249" s="2"/>
      <c r="F249" s="3"/>
      <c r="I249" s="3"/>
      <c r="J249" s="3"/>
    </row>
    <row r="250" spans="1:10">
      <c r="A250" s="2"/>
      <c r="B250" s="2"/>
      <c r="C250" s="2"/>
      <c r="D250" s="2"/>
      <c r="F250" s="3"/>
      <c r="I250" s="3"/>
      <c r="J250" s="3"/>
    </row>
    <row r="251" spans="1:10">
      <c r="A251" s="2"/>
      <c r="B251" s="2"/>
      <c r="C251" s="2"/>
      <c r="D251" s="2"/>
      <c r="F251" s="3"/>
      <c r="I251" s="3"/>
      <c r="J251" s="3"/>
    </row>
    <row r="252" spans="1:10">
      <c r="A252" s="2"/>
      <c r="B252" s="2"/>
      <c r="C252" s="2"/>
      <c r="D252" s="2"/>
      <c r="F252" s="3"/>
      <c r="I252" s="3"/>
      <c r="J252" s="3"/>
    </row>
    <row r="253" spans="1:10">
      <c r="A253" s="2"/>
      <c r="B253" s="2"/>
      <c r="C253" s="2"/>
      <c r="D253" s="2"/>
      <c r="F253" s="3"/>
      <c r="I253" s="3"/>
      <c r="J253" s="3"/>
    </row>
    <row r="254" spans="1:10">
      <c r="A254" s="2"/>
      <c r="B254" s="2"/>
      <c r="C254" s="2"/>
      <c r="D254" s="2"/>
      <c r="F254" s="3"/>
      <c r="I254" s="3"/>
      <c r="J254" s="3"/>
    </row>
    <row r="255" spans="1:10">
      <c r="A255" s="2"/>
      <c r="B255" s="2"/>
      <c r="C255" s="2"/>
      <c r="D255" s="2"/>
      <c r="F255" s="3"/>
      <c r="I255" s="3"/>
      <c r="J255" s="3"/>
    </row>
    <row r="256" spans="1:10">
      <c r="A256" s="2"/>
      <c r="B256" s="2"/>
      <c r="C256" s="2"/>
      <c r="D256" s="2"/>
      <c r="F256" s="3"/>
      <c r="I256" s="3"/>
      <c r="J256" s="3"/>
    </row>
    <row r="257" spans="1:10">
      <c r="A257" s="2"/>
      <c r="B257" s="2"/>
      <c r="C257" s="2"/>
      <c r="D257" s="2"/>
      <c r="F257" s="3"/>
      <c r="I257" s="3"/>
      <c r="J257" s="3"/>
    </row>
    <row r="258" spans="1:10">
      <c r="A258" s="2"/>
      <c r="B258" s="2"/>
      <c r="C258" s="2"/>
      <c r="D258" s="2"/>
      <c r="F258" s="3"/>
      <c r="I258" s="3"/>
      <c r="J258" s="3"/>
    </row>
    <row r="259" spans="1:10">
      <c r="A259" s="2"/>
      <c r="B259" s="2"/>
      <c r="C259" s="2"/>
      <c r="D259" s="2"/>
      <c r="F259" s="3"/>
      <c r="I259" s="3"/>
      <c r="J259" s="3"/>
    </row>
    <row r="260" spans="1:10">
      <c r="A260" s="2"/>
      <c r="B260" s="2"/>
      <c r="C260" s="2"/>
      <c r="D260" s="2"/>
      <c r="F260" s="3"/>
      <c r="I260" s="3"/>
      <c r="J260" s="3"/>
    </row>
    <row r="261" spans="1:10">
      <c r="A261" s="2"/>
      <c r="B261" s="2"/>
      <c r="C261" s="2"/>
      <c r="D261" s="2"/>
      <c r="F261" s="3"/>
      <c r="I261" s="3"/>
      <c r="J261" s="3"/>
    </row>
    <row r="262" spans="1:10">
      <c r="A262" s="2"/>
      <c r="B262" s="2"/>
      <c r="C262" s="2"/>
      <c r="D262" s="2"/>
      <c r="F262" s="3"/>
      <c r="I262" s="3"/>
      <c r="J262" s="3"/>
    </row>
    <row r="263" spans="1:10">
      <c r="A263" s="2"/>
      <c r="B263" s="2"/>
      <c r="C263" s="2"/>
      <c r="D263" s="2"/>
      <c r="F263" s="3"/>
      <c r="I263" s="3"/>
      <c r="J263" s="3"/>
    </row>
    <row r="264" spans="1:10">
      <c r="A264" s="2"/>
      <c r="B264" s="2"/>
      <c r="C264" s="2"/>
      <c r="D264" s="2"/>
      <c r="F264" s="3"/>
      <c r="I264" s="3"/>
      <c r="J264" s="3"/>
    </row>
    <row r="265" spans="1:10">
      <c r="A265" s="2"/>
      <c r="B265" s="2"/>
      <c r="C265" s="2"/>
      <c r="D265" s="2"/>
      <c r="F265" s="3"/>
      <c r="I265" s="3"/>
      <c r="J265" s="3"/>
    </row>
    <row r="266" spans="1:10">
      <c r="A266" s="2"/>
      <c r="B266" s="2"/>
      <c r="C266" s="2"/>
      <c r="D266" s="2"/>
      <c r="F266" s="3"/>
      <c r="I266" s="3"/>
      <c r="J266" s="3"/>
    </row>
    <row r="267" spans="1:10">
      <c r="A267" s="2"/>
      <c r="B267" s="2"/>
      <c r="C267" s="2"/>
      <c r="D267" s="2"/>
      <c r="F267" s="3"/>
      <c r="I267" s="3"/>
      <c r="J267" s="3"/>
    </row>
    <row r="268" spans="1:10">
      <c r="A268" s="2"/>
      <c r="B268" s="2"/>
      <c r="C268" s="2"/>
      <c r="D268" s="2"/>
      <c r="F268" s="3"/>
      <c r="I268" s="3"/>
      <c r="J268" s="3"/>
    </row>
    <row r="269" spans="1:10">
      <c r="A269" s="2"/>
      <c r="B269" s="2"/>
      <c r="C269" s="2"/>
      <c r="D269" s="2"/>
      <c r="F269" s="3"/>
      <c r="I269" s="3"/>
      <c r="J269" s="3"/>
    </row>
    <row r="270" spans="1:10">
      <c r="A270" s="2"/>
      <c r="B270" s="2"/>
      <c r="C270" s="2"/>
      <c r="D270" s="2"/>
      <c r="F270" s="3"/>
      <c r="I270" s="3"/>
      <c r="J270" s="3"/>
    </row>
    <row r="271" spans="1:10">
      <c r="A271" s="2"/>
      <c r="B271" s="2"/>
      <c r="C271" s="2"/>
      <c r="D271" s="2"/>
      <c r="F271" s="3"/>
      <c r="I271" s="3"/>
      <c r="J271" s="3"/>
    </row>
    <row r="272" spans="1:10">
      <c r="A272" s="2"/>
      <c r="B272" s="2"/>
      <c r="C272" s="2"/>
      <c r="D272" s="2"/>
      <c r="F272" s="3"/>
      <c r="I272" s="3"/>
      <c r="J272" s="3"/>
    </row>
    <row r="273" spans="1:10">
      <c r="A273" s="2"/>
      <c r="B273" s="2"/>
      <c r="C273" s="2"/>
      <c r="D273" s="2"/>
      <c r="F273" s="3"/>
      <c r="I273" s="3"/>
      <c r="J273" s="3"/>
    </row>
    <row r="274" spans="1:10">
      <c r="A274" s="2"/>
      <c r="B274" s="2"/>
      <c r="C274" s="2"/>
      <c r="D274" s="2"/>
      <c r="F274" s="3"/>
      <c r="I274" s="3"/>
      <c r="J274" s="3"/>
    </row>
    <row r="275" spans="1:10">
      <c r="A275" s="2"/>
      <c r="B275" s="2"/>
      <c r="C275" s="2"/>
      <c r="D275" s="2"/>
      <c r="F275" s="3"/>
      <c r="I275" s="3"/>
      <c r="J275" s="3"/>
    </row>
    <row r="276" spans="1:10">
      <c r="A276" s="2"/>
      <c r="B276" s="2"/>
      <c r="C276" s="2"/>
      <c r="D276" s="2"/>
      <c r="F276" s="3"/>
      <c r="I276" s="3"/>
      <c r="J276" s="3"/>
    </row>
    <row r="277" spans="1:10">
      <c r="A277" s="2"/>
      <c r="B277" s="2"/>
      <c r="C277" s="2"/>
      <c r="D277" s="2"/>
      <c r="F277" s="3"/>
      <c r="I277" s="3"/>
      <c r="J277" s="3"/>
    </row>
    <row r="278" spans="1:10">
      <c r="A278" s="2"/>
      <c r="B278" s="2"/>
      <c r="C278" s="2"/>
      <c r="D278" s="2"/>
      <c r="F278" s="3"/>
      <c r="I278" s="3"/>
      <c r="J278" s="3"/>
    </row>
    <row r="279" spans="1:10">
      <c r="A279" s="2"/>
      <c r="B279" s="2"/>
      <c r="C279" s="2"/>
      <c r="D279" s="2"/>
      <c r="F279" s="3"/>
      <c r="I279" s="3"/>
      <c r="J279" s="3"/>
    </row>
    <row r="280" spans="1:10">
      <c r="A280" s="2"/>
      <c r="B280" s="2"/>
      <c r="C280" s="2"/>
      <c r="D280" s="2"/>
      <c r="F280" s="3"/>
      <c r="I280" s="3"/>
      <c r="J280" s="3"/>
    </row>
    <row r="281" spans="1:10">
      <c r="A281" s="2"/>
      <c r="B281" s="2"/>
      <c r="C281" s="2"/>
      <c r="D281" s="2"/>
      <c r="F281" s="3"/>
      <c r="I281" s="3"/>
      <c r="J281" s="3"/>
    </row>
    <row r="282" spans="1:10">
      <c r="A282" s="2"/>
      <c r="B282" s="2"/>
      <c r="C282" s="2"/>
      <c r="D282" s="2"/>
      <c r="F282" s="3"/>
      <c r="I282" s="3"/>
      <c r="J282" s="3"/>
    </row>
    <row r="283" spans="1:10">
      <c r="A283" s="2"/>
      <c r="B283" s="2"/>
      <c r="C283" s="2"/>
      <c r="D283" s="2"/>
      <c r="F283" s="3"/>
      <c r="I283" s="3"/>
      <c r="J283" s="3"/>
    </row>
    <row r="284" spans="1:10">
      <c r="A284" s="2"/>
      <c r="B284" s="2"/>
      <c r="C284" s="2"/>
      <c r="D284" s="2"/>
      <c r="F284" s="3"/>
      <c r="I284" s="3"/>
      <c r="J284" s="3"/>
    </row>
    <row r="285" spans="1:10">
      <c r="A285" s="2"/>
      <c r="B285" s="2"/>
      <c r="C285" s="2"/>
      <c r="D285" s="2"/>
      <c r="F285" s="3"/>
      <c r="I285" s="3"/>
      <c r="J285" s="3"/>
    </row>
    <row r="286" spans="1:10">
      <c r="A286" s="2"/>
      <c r="B286" s="2"/>
      <c r="C286" s="2"/>
      <c r="D286" s="2"/>
      <c r="F286" s="3"/>
      <c r="I286" s="3"/>
      <c r="J286" s="3"/>
    </row>
    <row r="287" spans="1:10">
      <c r="A287" s="2"/>
      <c r="B287" s="2"/>
      <c r="C287" s="2"/>
      <c r="D287" s="2"/>
      <c r="F287" s="3"/>
      <c r="I287" s="3"/>
      <c r="J287" s="3"/>
    </row>
    <row r="288" spans="1:10">
      <c r="A288" s="2"/>
      <c r="B288" s="2"/>
      <c r="C288" s="2"/>
      <c r="D288" s="2"/>
      <c r="F288" s="3"/>
      <c r="I288" s="3"/>
      <c r="J288" s="3"/>
    </row>
    <row r="289" spans="1:10">
      <c r="A289" s="2"/>
      <c r="B289" s="2"/>
      <c r="C289" s="2"/>
      <c r="D289" s="2"/>
      <c r="F289" s="3"/>
      <c r="I289" s="3"/>
      <c r="J289" s="3"/>
    </row>
    <row r="290" spans="1:10">
      <c r="A290" s="2"/>
      <c r="B290" s="2"/>
      <c r="C290" s="2"/>
      <c r="D290" s="2"/>
      <c r="F290" s="3"/>
      <c r="I290" s="3"/>
      <c r="J290" s="3"/>
    </row>
    <row r="291" spans="1:10">
      <c r="A291" s="2"/>
      <c r="B291" s="2"/>
      <c r="C291" s="2"/>
      <c r="D291" s="2"/>
      <c r="F291" s="3"/>
      <c r="I291" s="3"/>
      <c r="J291" s="3"/>
    </row>
    <row r="292" spans="1:10">
      <c r="A292" s="2"/>
      <c r="B292" s="2"/>
      <c r="C292" s="2"/>
      <c r="D292" s="2"/>
      <c r="F292" s="3"/>
      <c r="I292" s="3"/>
      <c r="J292" s="3"/>
    </row>
    <row r="293" spans="1:10">
      <c r="A293" s="2"/>
      <c r="B293" s="2"/>
      <c r="C293" s="2"/>
      <c r="D293" s="2"/>
      <c r="F293" s="3"/>
      <c r="I293" s="3"/>
      <c r="J293" s="3"/>
    </row>
    <row r="294" spans="1:10">
      <c r="A294" s="2"/>
      <c r="B294" s="2"/>
      <c r="C294" s="2"/>
      <c r="D294" s="2"/>
      <c r="F294" s="3"/>
      <c r="I294" s="3"/>
      <c r="J294" s="3"/>
    </row>
    <row r="295" spans="1:10">
      <c r="A295" s="2"/>
      <c r="B295" s="2"/>
      <c r="C295" s="2"/>
      <c r="D295" s="2"/>
      <c r="F295" s="3"/>
      <c r="I295" s="3"/>
      <c r="J295" s="3"/>
    </row>
    <row r="296" spans="1:10">
      <c r="A296" s="2"/>
      <c r="B296" s="2"/>
      <c r="C296" s="2"/>
      <c r="D296" s="2"/>
      <c r="F296" s="3"/>
      <c r="I296" s="3"/>
      <c r="J296" s="3"/>
    </row>
    <row r="297" spans="1:10">
      <c r="A297" s="2"/>
      <c r="B297" s="2"/>
      <c r="C297" s="2"/>
      <c r="D297" s="2"/>
      <c r="F297" s="3"/>
      <c r="I297" s="3"/>
      <c r="J297" s="3"/>
    </row>
    <row r="298" spans="1:10">
      <c r="A298" s="2"/>
      <c r="B298" s="2"/>
      <c r="C298" s="2"/>
      <c r="D298" s="2"/>
      <c r="F298" s="3"/>
      <c r="I298" s="3"/>
      <c r="J298" s="3"/>
    </row>
    <row r="299" spans="1:10">
      <c r="A299" s="2"/>
      <c r="B299" s="2"/>
      <c r="C299" s="2"/>
      <c r="D299" s="2"/>
      <c r="F299" s="3"/>
      <c r="I299" s="3"/>
      <c r="J299" s="3"/>
    </row>
    <row r="300" spans="1:10">
      <c r="A300" s="2"/>
      <c r="B300" s="2"/>
      <c r="C300" s="2"/>
      <c r="D300" s="2"/>
      <c r="F300" s="3"/>
      <c r="I300" s="3"/>
      <c r="J300" s="3"/>
    </row>
    <row r="301" spans="1:10">
      <c r="A301" s="2"/>
      <c r="B301" s="2"/>
      <c r="C301" s="2"/>
      <c r="D301" s="2"/>
      <c r="F301" s="3"/>
      <c r="I301" s="3"/>
      <c r="J301" s="3"/>
    </row>
    <row r="302" spans="1:10">
      <c r="A302" s="2"/>
      <c r="B302" s="2"/>
      <c r="C302" s="2"/>
      <c r="D302" s="2"/>
      <c r="F302" s="3"/>
      <c r="I302" s="3"/>
      <c r="J302" s="3"/>
    </row>
    <row r="303" spans="1:10">
      <c r="A303" s="2"/>
      <c r="B303" s="2"/>
      <c r="C303" s="2"/>
      <c r="D303" s="2"/>
      <c r="F303" s="3"/>
      <c r="I303" s="3"/>
      <c r="J303" s="3"/>
    </row>
    <row r="304" spans="1:10">
      <c r="A304" s="2"/>
      <c r="B304" s="2"/>
      <c r="C304" s="2"/>
      <c r="D304" s="2"/>
      <c r="F304" s="3"/>
      <c r="I304" s="3"/>
      <c r="J304" s="3"/>
    </row>
    <row r="305" spans="1:10">
      <c r="A305" s="2"/>
      <c r="B305" s="2"/>
      <c r="C305" s="2"/>
      <c r="D305" s="2"/>
      <c r="F305" s="3"/>
      <c r="I305" s="3"/>
      <c r="J305" s="3"/>
    </row>
    <row r="306" spans="1:10">
      <c r="A306" s="2"/>
      <c r="B306" s="2"/>
      <c r="C306" s="2"/>
      <c r="D306" s="2"/>
      <c r="F306" s="3"/>
      <c r="I306" s="3"/>
      <c r="J306" s="3"/>
    </row>
    <row r="307" spans="1:10">
      <c r="A307" s="2"/>
      <c r="B307" s="2"/>
      <c r="C307" s="2"/>
      <c r="D307" s="2"/>
      <c r="F307" s="3"/>
      <c r="I307" s="3"/>
      <c r="J307" s="3"/>
    </row>
    <row r="308" spans="1:10">
      <c r="A308" s="2"/>
      <c r="B308" s="2"/>
      <c r="C308" s="2"/>
      <c r="D308" s="2"/>
      <c r="F308" s="3"/>
      <c r="I308" s="3"/>
      <c r="J308" s="3"/>
    </row>
    <row r="309" spans="1:10">
      <c r="A309" s="2"/>
      <c r="B309" s="2"/>
      <c r="C309" s="2"/>
      <c r="D309" s="2"/>
      <c r="F309" s="3"/>
      <c r="I309" s="3"/>
      <c r="J309" s="3"/>
    </row>
    <row r="310" spans="1:10">
      <c r="A310" s="2"/>
      <c r="B310" s="2"/>
      <c r="C310" s="2"/>
      <c r="D310" s="2"/>
      <c r="F310" s="3"/>
      <c r="I310" s="3"/>
      <c r="J310" s="3"/>
    </row>
    <row r="311" spans="1:10">
      <c r="A311" s="2"/>
      <c r="B311" s="2"/>
      <c r="C311" s="2"/>
      <c r="D311" s="2"/>
      <c r="F311" s="3"/>
      <c r="I311" s="3"/>
      <c r="J311" s="3"/>
    </row>
    <row r="312" spans="1:10">
      <c r="A312" s="2"/>
      <c r="B312" s="2"/>
      <c r="C312" s="2"/>
      <c r="D312" s="2"/>
      <c r="F312" s="3"/>
      <c r="I312" s="3"/>
      <c r="J312" s="3"/>
    </row>
    <row r="313" spans="1:10">
      <c r="A313" s="2"/>
      <c r="B313" s="2"/>
      <c r="C313" s="2"/>
      <c r="D313" s="2"/>
      <c r="F313" s="3"/>
      <c r="I313" s="3"/>
      <c r="J313" s="3"/>
    </row>
    <row r="314" spans="1:10">
      <c r="A314" s="2"/>
      <c r="B314" s="2"/>
      <c r="C314" s="2"/>
      <c r="D314" s="2"/>
      <c r="F314" s="3"/>
      <c r="I314" s="3"/>
      <c r="J314" s="3"/>
    </row>
    <row r="315" spans="1:10">
      <c r="A315" s="2"/>
      <c r="B315" s="2"/>
      <c r="C315" s="2"/>
      <c r="D315" s="2"/>
      <c r="F315" s="3"/>
      <c r="I315" s="3"/>
      <c r="J315" s="3"/>
    </row>
    <row r="316" spans="1:10">
      <c r="A316" s="2"/>
      <c r="B316" s="2"/>
      <c r="C316" s="2"/>
      <c r="D316" s="2"/>
      <c r="F316" s="3"/>
      <c r="I316" s="3"/>
      <c r="J316" s="3"/>
    </row>
    <row r="317" spans="1:10">
      <c r="A317" s="2"/>
      <c r="B317" s="2"/>
      <c r="C317" s="2"/>
      <c r="D317" s="2"/>
      <c r="F317" s="3"/>
      <c r="I317" s="3"/>
      <c r="J317" s="3"/>
    </row>
    <row r="318" spans="1:10">
      <c r="A318" s="2"/>
      <c r="B318" s="2"/>
      <c r="C318" s="2"/>
      <c r="D318" s="2"/>
      <c r="F318" s="3"/>
      <c r="I318" s="3"/>
      <c r="J318" s="3"/>
    </row>
    <row r="319" spans="1:10">
      <c r="A319" s="2"/>
      <c r="B319" s="2"/>
      <c r="C319" s="2"/>
      <c r="D319" s="2"/>
      <c r="F319" s="3"/>
      <c r="I319" s="3"/>
      <c r="J319" s="3"/>
    </row>
    <row r="320" spans="1:10">
      <c r="A320" s="2"/>
      <c r="B320" s="2"/>
      <c r="C320" s="2"/>
      <c r="D320" s="2"/>
      <c r="F320" s="3"/>
      <c r="I320" s="3"/>
      <c r="J320" s="3"/>
    </row>
    <row r="321" spans="1:10">
      <c r="A321" s="2"/>
      <c r="B321" s="2"/>
      <c r="C321" s="2"/>
      <c r="D321" s="2"/>
      <c r="F321" s="3"/>
      <c r="I321" s="3"/>
      <c r="J321" s="3"/>
    </row>
    <row r="322" spans="1:10">
      <c r="A322" s="2"/>
      <c r="B322" s="2"/>
      <c r="C322" s="2"/>
      <c r="D322" s="2"/>
      <c r="F322" s="3"/>
      <c r="I322" s="3"/>
      <c r="J322" s="3"/>
    </row>
    <row r="323" spans="1:10">
      <c r="A323" s="2"/>
      <c r="B323" s="2"/>
      <c r="C323" s="2"/>
      <c r="D323" s="2"/>
      <c r="F323" s="3"/>
      <c r="I323" s="3"/>
      <c r="J323" s="3"/>
    </row>
    <row r="324" spans="1:10">
      <c r="A324" s="2"/>
      <c r="B324" s="2"/>
      <c r="C324" s="2"/>
      <c r="D324" s="2"/>
      <c r="F324" s="3"/>
      <c r="I324" s="3"/>
      <c r="J324" s="3"/>
    </row>
    <row r="325" spans="1:10">
      <c r="A325" s="2"/>
      <c r="B325" s="2"/>
      <c r="C325" s="2"/>
      <c r="D325" s="2"/>
      <c r="F325" s="3"/>
      <c r="I325" s="3"/>
      <c r="J325" s="3"/>
    </row>
    <row r="326" spans="1:10">
      <c r="A326" s="2"/>
      <c r="B326" s="2"/>
      <c r="C326" s="2"/>
      <c r="D326" s="2"/>
      <c r="F326" s="3"/>
      <c r="I326" s="3"/>
      <c r="J326" s="3"/>
    </row>
    <row r="327" spans="1:10">
      <c r="A327" s="2"/>
      <c r="B327" s="2"/>
      <c r="C327" s="2"/>
      <c r="D327" s="2"/>
      <c r="F327" s="3"/>
      <c r="I327" s="3"/>
      <c r="J327" s="3"/>
    </row>
    <row r="328" spans="1:10">
      <c r="A328" s="2"/>
      <c r="B328" s="2"/>
      <c r="C328" s="2"/>
      <c r="D328" s="2"/>
      <c r="F328" s="3"/>
      <c r="I328" s="3"/>
      <c r="J328" s="3"/>
    </row>
    <row r="329" spans="1:10">
      <c r="A329" s="2"/>
      <c r="B329" s="2"/>
      <c r="C329" s="2"/>
      <c r="D329" s="2"/>
      <c r="F329" s="3"/>
      <c r="I329" s="3"/>
      <c r="J329" s="3"/>
    </row>
    <row r="330" spans="1:10">
      <c r="A330" s="2"/>
      <c r="B330" s="2"/>
      <c r="C330" s="2"/>
      <c r="D330" s="2"/>
      <c r="F330" s="3"/>
      <c r="I330" s="3"/>
      <c r="J330" s="3"/>
    </row>
    <row r="331" spans="1:10">
      <c r="A331" s="2"/>
      <c r="B331" s="2"/>
      <c r="C331" s="2"/>
      <c r="D331" s="2"/>
      <c r="F331" s="3"/>
      <c r="I331" s="3"/>
      <c r="J331" s="3"/>
    </row>
    <row r="332" spans="1:10">
      <c r="A332" s="2"/>
      <c r="B332" s="2"/>
      <c r="C332" s="2"/>
      <c r="D332" s="2"/>
      <c r="F332" s="3"/>
      <c r="I332" s="3"/>
      <c r="J332" s="3"/>
    </row>
    <row r="333" spans="1:10">
      <c r="A333" s="2"/>
      <c r="B333" s="2"/>
      <c r="C333" s="2"/>
      <c r="D333" s="2"/>
      <c r="F333" s="3"/>
      <c r="I333" s="3"/>
      <c r="J333" s="3"/>
    </row>
    <row r="334" spans="1:10">
      <c r="A334" s="2"/>
      <c r="B334" s="2"/>
      <c r="C334" s="2"/>
      <c r="D334" s="2"/>
      <c r="F334" s="3"/>
      <c r="I334" s="3"/>
      <c r="J334" s="3"/>
    </row>
    <row r="335" spans="1:10">
      <c r="A335" s="2"/>
      <c r="B335" s="2"/>
      <c r="C335" s="2"/>
      <c r="D335" s="2"/>
      <c r="F335" s="3"/>
      <c r="I335" s="3"/>
      <c r="J335" s="3"/>
    </row>
    <row r="336" spans="1:10">
      <c r="A336" s="2"/>
      <c r="B336" s="2"/>
      <c r="C336" s="2"/>
      <c r="D336" s="2"/>
      <c r="F336" s="3"/>
      <c r="I336" s="3"/>
      <c r="J336" s="3"/>
    </row>
    <row r="337" spans="1:10">
      <c r="A337" s="2"/>
      <c r="B337" s="2"/>
      <c r="C337" s="2"/>
      <c r="D337" s="2"/>
      <c r="F337" s="3"/>
      <c r="I337" s="3"/>
      <c r="J337" s="3"/>
    </row>
    <row r="338" spans="1:10">
      <c r="A338" s="2"/>
      <c r="B338" s="2"/>
      <c r="C338" s="2"/>
      <c r="D338" s="2"/>
      <c r="F338" s="3"/>
      <c r="I338" s="3"/>
      <c r="J338" s="3"/>
    </row>
    <row r="339" spans="1:10">
      <c r="A339" s="2"/>
      <c r="B339" s="2"/>
      <c r="C339" s="2"/>
      <c r="D339" s="2"/>
      <c r="F339" s="3"/>
      <c r="I339" s="3"/>
      <c r="J339" s="3"/>
    </row>
    <row r="340" spans="1:10">
      <c r="A340" s="2"/>
      <c r="B340" s="2"/>
      <c r="C340" s="2"/>
      <c r="D340" s="2"/>
      <c r="F340" s="3"/>
      <c r="I340" s="3"/>
      <c r="J340" s="3"/>
    </row>
    <row r="341" spans="1:10">
      <c r="A341" s="2"/>
      <c r="B341" s="2"/>
      <c r="C341" s="2"/>
      <c r="D341" s="2"/>
      <c r="F341" s="3"/>
      <c r="I341" s="3"/>
      <c r="J341" s="3"/>
    </row>
    <row r="342" spans="1:10">
      <c r="A342" s="2"/>
      <c r="B342" s="2"/>
      <c r="C342" s="2"/>
      <c r="D342" s="2"/>
      <c r="F342" s="3"/>
      <c r="I342" s="3"/>
      <c r="J342" s="3"/>
    </row>
    <row r="343" spans="1:10">
      <c r="A343" s="2"/>
      <c r="B343" s="2"/>
      <c r="C343" s="2"/>
      <c r="D343" s="2"/>
      <c r="F343" s="3"/>
      <c r="I343" s="3"/>
      <c r="J343" s="3"/>
    </row>
    <row r="344" spans="1:10">
      <c r="A344" s="2"/>
      <c r="B344" s="2"/>
      <c r="C344" s="2"/>
      <c r="D344" s="2"/>
      <c r="F344" s="3"/>
      <c r="I344" s="3"/>
      <c r="J344" s="3"/>
    </row>
    <row r="345" spans="1:10">
      <c r="A345" s="2"/>
      <c r="B345" s="2"/>
      <c r="C345" s="2"/>
      <c r="D345" s="2"/>
      <c r="F345" s="3"/>
      <c r="I345" s="3"/>
      <c r="J345" s="3"/>
    </row>
    <row r="346" spans="1:10">
      <c r="A346" s="2"/>
      <c r="B346" s="2"/>
      <c r="C346" s="2"/>
      <c r="D346" s="2"/>
      <c r="F346" s="3"/>
      <c r="I346" s="3"/>
      <c r="J346" s="3"/>
    </row>
    <row r="347" spans="1:10">
      <c r="A347" s="2"/>
      <c r="B347" s="2"/>
      <c r="C347" s="2"/>
      <c r="D347" s="2"/>
      <c r="F347" s="3"/>
      <c r="I347" s="3"/>
      <c r="J347" s="3"/>
    </row>
    <row r="348" spans="1:10">
      <c r="A348" s="2"/>
      <c r="B348" s="2"/>
      <c r="C348" s="2"/>
      <c r="D348" s="2"/>
      <c r="F348" s="3"/>
      <c r="I348" s="3"/>
      <c r="J348" s="3"/>
    </row>
    <row r="349" spans="1:10">
      <c r="A349" s="2"/>
      <c r="B349" s="2"/>
      <c r="C349" s="2"/>
      <c r="D349" s="2"/>
      <c r="F349" s="3"/>
      <c r="I349" s="3"/>
      <c r="J349" s="3"/>
    </row>
    <row r="350" spans="1:10">
      <c r="A350" s="2"/>
      <c r="B350" s="2"/>
      <c r="C350" s="2"/>
      <c r="D350" s="2"/>
      <c r="F350" s="3"/>
      <c r="I350" s="3"/>
      <c r="J350" s="3"/>
    </row>
    <row r="351" spans="1:10">
      <c r="A351" s="2"/>
      <c r="B351" s="2"/>
      <c r="C351" s="2"/>
      <c r="D351" s="2"/>
      <c r="F351" s="3"/>
      <c r="I351" s="3"/>
      <c r="J351" s="3"/>
    </row>
    <row r="352" spans="1:10">
      <c r="A352" s="2"/>
      <c r="B352" s="2"/>
      <c r="C352" s="2"/>
      <c r="D352" s="2"/>
      <c r="F352" s="3"/>
      <c r="I352" s="3"/>
      <c r="J352" s="3"/>
    </row>
    <row r="353" spans="1:10">
      <c r="A353" s="2"/>
      <c r="B353" s="2"/>
      <c r="C353" s="2"/>
      <c r="D353" s="2"/>
      <c r="F353" s="3"/>
      <c r="I353" s="3"/>
      <c r="J353" s="3"/>
    </row>
    <row r="354" spans="1:10">
      <c r="A354" s="2"/>
      <c r="B354" s="2"/>
      <c r="C354" s="2"/>
      <c r="D354" s="2"/>
      <c r="F354" s="3"/>
      <c r="I354" s="3"/>
      <c r="J354" s="3"/>
    </row>
    <row r="355" spans="1:10">
      <c r="A355" s="2"/>
      <c r="B355" s="2"/>
      <c r="C355" s="2"/>
      <c r="D355" s="2"/>
      <c r="F355" s="3"/>
      <c r="I355" s="3"/>
      <c r="J355" s="3"/>
    </row>
    <row r="356" spans="1:10">
      <c r="A356" s="2"/>
      <c r="B356" s="2"/>
      <c r="C356" s="2"/>
      <c r="D356" s="2"/>
      <c r="F356" s="3"/>
      <c r="I356" s="3"/>
      <c r="J356" s="3"/>
    </row>
    <row r="357" spans="1:10">
      <c r="A357" s="2"/>
      <c r="B357" s="2"/>
      <c r="C357" s="2"/>
      <c r="D357" s="2"/>
      <c r="F357" s="3"/>
      <c r="I357" s="3"/>
      <c r="J357" s="3"/>
    </row>
    <row r="358" spans="1:10">
      <c r="A358" s="2"/>
      <c r="B358" s="2"/>
      <c r="C358" s="2"/>
      <c r="D358" s="2"/>
      <c r="F358" s="3"/>
      <c r="I358" s="3"/>
      <c r="J358" s="3"/>
    </row>
    <row r="359" spans="1:10">
      <c r="A359" s="2"/>
      <c r="B359" s="2"/>
      <c r="C359" s="2"/>
      <c r="D359" s="2"/>
      <c r="F359" s="3"/>
      <c r="I359" s="3"/>
      <c r="J359" s="3"/>
    </row>
    <row r="360" spans="1:10">
      <c r="A360" s="2"/>
      <c r="B360" s="2"/>
      <c r="C360" s="2"/>
      <c r="D360" s="2"/>
      <c r="F360" s="3"/>
      <c r="I360" s="3"/>
      <c r="J360" s="3"/>
    </row>
    <row r="361" spans="1:10">
      <c r="A361" s="2"/>
      <c r="B361" s="2"/>
      <c r="C361" s="2"/>
      <c r="D361" s="2"/>
      <c r="F361" s="3"/>
      <c r="I361" s="3"/>
      <c r="J361" s="3"/>
    </row>
    <row r="362" spans="1:10">
      <c r="A362" s="2"/>
      <c r="B362" s="2"/>
      <c r="C362" s="2"/>
      <c r="D362" s="2"/>
      <c r="F362" s="3"/>
      <c r="I362" s="3"/>
      <c r="J362" s="3"/>
    </row>
    <row r="363" spans="1:10">
      <c r="A363" s="2"/>
      <c r="B363" s="2"/>
      <c r="C363" s="2"/>
      <c r="D363" s="2"/>
      <c r="F363" s="3"/>
      <c r="I363" s="3"/>
      <c r="J363" s="3"/>
    </row>
    <row r="364" spans="1:10">
      <c r="A364" s="2"/>
      <c r="B364" s="2"/>
      <c r="C364" s="2"/>
      <c r="D364" s="2"/>
      <c r="F364" s="3"/>
      <c r="I364" s="3"/>
      <c r="J364" s="3"/>
    </row>
    <row r="365" spans="1:10">
      <c r="A365" s="2"/>
      <c r="B365" s="2"/>
      <c r="C365" s="2"/>
      <c r="D365" s="2"/>
      <c r="F365" s="3"/>
      <c r="I365" s="3"/>
      <c r="J365" s="3"/>
    </row>
    <row r="366" spans="1:10">
      <c r="A366" s="2"/>
      <c r="B366" s="2"/>
      <c r="C366" s="2"/>
      <c r="D366" s="2"/>
      <c r="F366" s="3"/>
      <c r="I366" s="3"/>
      <c r="J366" s="3"/>
    </row>
    <row r="367" spans="1:10">
      <c r="A367" s="2"/>
      <c r="B367" s="2"/>
      <c r="C367" s="2"/>
      <c r="D367" s="2"/>
      <c r="F367" s="3"/>
      <c r="I367" s="3"/>
      <c r="J367" s="3"/>
    </row>
    <row r="368" spans="1:10">
      <c r="A368" s="2"/>
      <c r="B368" s="2"/>
      <c r="C368" s="2"/>
      <c r="D368" s="2"/>
      <c r="F368" s="3"/>
      <c r="I368" s="3"/>
      <c r="J368" s="3"/>
    </row>
    <row r="369" spans="1:10">
      <c r="A369" s="2"/>
      <c r="B369" s="2"/>
      <c r="C369" s="2"/>
      <c r="D369" s="2"/>
      <c r="F369" s="3"/>
      <c r="I369" s="3"/>
      <c r="J369" s="3"/>
    </row>
    <row r="370" spans="1:10">
      <c r="A370" s="2"/>
      <c r="B370" s="2"/>
      <c r="C370" s="2"/>
      <c r="D370" s="2"/>
      <c r="F370" s="3"/>
      <c r="I370" s="3"/>
      <c r="J370" s="3"/>
    </row>
    <row r="371" spans="1:10">
      <c r="A371" s="2"/>
      <c r="B371" s="2"/>
      <c r="C371" s="2"/>
      <c r="D371" s="2"/>
      <c r="F371" s="3"/>
      <c r="I371" s="3"/>
      <c r="J371" s="3"/>
    </row>
    <row r="372" spans="1:10">
      <c r="A372" s="2"/>
      <c r="B372" s="2"/>
      <c r="C372" s="2"/>
      <c r="D372" s="2"/>
      <c r="F372" s="3"/>
      <c r="I372" s="3"/>
      <c r="J372" s="3"/>
    </row>
    <row r="373" spans="1:10">
      <c r="A373" s="2"/>
      <c r="B373" s="2"/>
      <c r="C373" s="2"/>
      <c r="D373" s="2"/>
      <c r="F373" s="3"/>
      <c r="I373" s="3"/>
      <c r="J373" s="3"/>
    </row>
    <row r="374" spans="1:10">
      <c r="A374" s="2"/>
      <c r="B374" s="2"/>
      <c r="C374" s="2"/>
      <c r="D374" s="2"/>
      <c r="F374" s="3"/>
      <c r="I374" s="3"/>
      <c r="J374" s="3"/>
    </row>
    <row r="375" spans="1:10">
      <c r="A375" s="2"/>
      <c r="B375" s="2"/>
      <c r="C375" s="2"/>
      <c r="D375" s="2"/>
      <c r="F375" s="3"/>
      <c r="I375" s="3"/>
      <c r="J375" s="3"/>
    </row>
    <row r="376" spans="1:10">
      <c r="A376" s="2"/>
      <c r="B376" s="2"/>
      <c r="C376" s="2"/>
      <c r="D376" s="2"/>
      <c r="F376" s="3"/>
      <c r="I376" s="3"/>
      <c r="J376" s="3"/>
    </row>
    <row r="377" spans="1:10">
      <c r="A377" s="2"/>
      <c r="B377" s="2"/>
      <c r="C377" s="2"/>
      <c r="D377" s="2"/>
      <c r="F377" s="3"/>
      <c r="I377" s="3"/>
      <c r="J377" s="3"/>
    </row>
    <row r="378" spans="1:10">
      <c r="A378" s="2"/>
      <c r="B378" s="2"/>
      <c r="C378" s="2"/>
      <c r="D378" s="2"/>
      <c r="F378" s="3"/>
      <c r="I378" s="3"/>
      <c r="J378" s="3"/>
    </row>
    <row r="379" spans="1:10">
      <c r="A379" s="2"/>
      <c r="B379" s="2"/>
      <c r="C379" s="2"/>
      <c r="D379" s="2"/>
      <c r="F379" s="3"/>
      <c r="I379" s="3"/>
      <c r="J379" s="3"/>
    </row>
    <row r="380" spans="1:10">
      <c r="A380" s="2"/>
      <c r="B380" s="2"/>
      <c r="C380" s="2"/>
      <c r="D380" s="2"/>
      <c r="F380" s="3"/>
      <c r="I380" s="3"/>
      <c r="J380" s="3"/>
    </row>
    <row r="381" spans="1:10">
      <c r="A381" s="2"/>
      <c r="B381" s="2"/>
      <c r="C381" s="2"/>
      <c r="D381" s="2"/>
      <c r="F381" s="3"/>
      <c r="I381" s="3"/>
      <c r="J381" s="3"/>
    </row>
    <row r="382" spans="1:10">
      <c r="A382" s="2"/>
      <c r="B382" s="2"/>
      <c r="C382" s="2"/>
      <c r="D382" s="2"/>
      <c r="F382" s="3"/>
      <c r="I382" s="3"/>
      <c r="J382" s="3"/>
    </row>
    <row r="383" spans="1:10">
      <c r="A383" s="2"/>
      <c r="B383" s="2"/>
      <c r="C383" s="2"/>
      <c r="D383" s="2"/>
      <c r="F383" s="3"/>
      <c r="I383" s="3"/>
      <c r="J383" s="3"/>
    </row>
    <row r="384" spans="1:10">
      <c r="A384" s="2"/>
      <c r="B384" s="2"/>
      <c r="C384" s="2"/>
      <c r="D384" s="2"/>
      <c r="F384" s="3"/>
      <c r="I384" s="3"/>
      <c r="J384" s="3"/>
    </row>
    <row r="385" spans="1:10">
      <c r="A385" s="2"/>
      <c r="B385" s="2"/>
      <c r="C385" s="2"/>
      <c r="D385" s="2"/>
      <c r="F385" s="3"/>
      <c r="I385" s="3"/>
      <c r="J385" s="3"/>
    </row>
    <row r="386" spans="1:10">
      <c r="A386" s="2"/>
      <c r="B386" s="2"/>
      <c r="C386" s="2"/>
      <c r="D386" s="2"/>
      <c r="F386" s="3"/>
      <c r="I386" s="3"/>
      <c r="J386" s="3"/>
    </row>
    <row r="387" spans="1:10">
      <c r="A387" s="2"/>
      <c r="B387" s="2"/>
      <c r="C387" s="2"/>
      <c r="D387" s="2"/>
      <c r="F387" s="3"/>
      <c r="I387" s="3"/>
      <c r="J387" s="3"/>
    </row>
    <row r="388" spans="1:10">
      <c r="A388" s="2"/>
      <c r="B388" s="2"/>
      <c r="C388" s="2"/>
      <c r="D388" s="2"/>
      <c r="F388" s="3"/>
      <c r="I388" s="3"/>
      <c r="J388" s="3"/>
    </row>
    <row r="389" spans="1:10">
      <c r="A389" s="2"/>
      <c r="B389" s="2"/>
      <c r="C389" s="2"/>
      <c r="D389" s="2"/>
      <c r="F389" s="3"/>
      <c r="I389" s="3"/>
      <c r="J389" s="3"/>
    </row>
    <row r="390" spans="1:10">
      <c r="A390" s="2"/>
      <c r="B390" s="2"/>
      <c r="C390" s="2"/>
      <c r="D390" s="2"/>
      <c r="F390" s="3"/>
      <c r="I390" s="3"/>
      <c r="J390" s="3"/>
    </row>
    <row r="391" spans="1:10">
      <c r="A391" s="2"/>
      <c r="B391" s="2"/>
      <c r="C391" s="2"/>
      <c r="D391" s="2"/>
      <c r="F391" s="3"/>
      <c r="I391" s="3"/>
      <c r="J391" s="3"/>
    </row>
    <row r="392" spans="1:10">
      <c r="A392" s="2"/>
      <c r="B392" s="2"/>
      <c r="C392" s="2"/>
      <c r="D392" s="2"/>
      <c r="F392" s="3"/>
      <c r="I392" s="3"/>
      <c r="J392" s="3"/>
    </row>
    <row r="393" spans="1:10">
      <c r="A393" s="2"/>
      <c r="B393" s="2"/>
      <c r="C393" s="2"/>
      <c r="D393" s="2"/>
      <c r="F393" s="3"/>
      <c r="I393" s="3"/>
      <c r="J393" s="3"/>
    </row>
    <row r="394" spans="1:10">
      <c r="A394" s="2"/>
      <c r="B394" s="2"/>
      <c r="C394" s="2"/>
      <c r="D394" s="2"/>
      <c r="F394" s="3"/>
      <c r="I394" s="3"/>
      <c r="J394" s="3"/>
    </row>
    <row r="395" spans="1:10">
      <c r="A395" s="2"/>
      <c r="B395" s="2"/>
      <c r="C395" s="2"/>
      <c r="D395" s="2"/>
      <c r="F395" s="3"/>
      <c r="I395" s="3"/>
      <c r="J395" s="3"/>
    </row>
    <row r="396" spans="1:10">
      <c r="A396" s="2"/>
      <c r="B396" s="2"/>
      <c r="C396" s="2"/>
      <c r="D396" s="2"/>
      <c r="F396" s="3"/>
      <c r="I396" s="3"/>
      <c r="J396" s="3"/>
    </row>
    <row r="397" spans="1:10">
      <c r="A397" s="2"/>
      <c r="B397" s="2"/>
      <c r="C397" s="2"/>
      <c r="D397" s="2"/>
      <c r="F397" s="3"/>
      <c r="I397" s="3"/>
      <c r="J397" s="3"/>
    </row>
    <row r="398" spans="1:10">
      <c r="A398" s="2"/>
      <c r="B398" s="2"/>
      <c r="C398" s="2"/>
      <c r="D398" s="2"/>
      <c r="F398" s="3"/>
      <c r="I398" s="3"/>
      <c r="J398" s="3"/>
    </row>
    <row r="399" spans="1:10">
      <c r="A399" s="2"/>
      <c r="B399" s="2"/>
      <c r="C399" s="2"/>
      <c r="D399" s="2"/>
      <c r="F399" s="3"/>
      <c r="I399" s="3"/>
      <c r="J399" s="3"/>
    </row>
    <row r="400" spans="1:10">
      <c r="A400" s="2"/>
      <c r="B400" s="2"/>
      <c r="C400" s="2"/>
      <c r="D400" s="2"/>
      <c r="F400" s="3"/>
      <c r="I400" s="3"/>
      <c r="J400" s="3"/>
    </row>
    <row r="401" spans="1:10">
      <c r="A401" s="2"/>
      <c r="B401" s="2"/>
      <c r="C401" s="2"/>
      <c r="D401" s="2"/>
      <c r="F401" s="3"/>
      <c r="I401" s="3"/>
      <c r="J401" s="3"/>
    </row>
    <row r="402" spans="1:10">
      <c r="A402" s="2"/>
      <c r="B402" s="2"/>
      <c r="C402" s="2"/>
      <c r="D402" s="2"/>
      <c r="F402" s="3"/>
      <c r="I402" s="3"/>
      <c r="J402" s="3"/>
    </row>
    <row r="403" spans="1:10">
      <c r="A403" s="2"/>
      <c r="B403" s="2"/>
      <c r="C403" s="2"/>
      <c r="D403" s="2"/>
      <c r="F403" s="3"/>
      <c r="I403" s="3"/>
      <c r="J403" s="3"/>
    </row>
    <row r="404" spans="1:10">
      <c r="A404" s="2"/>
      <c r="B404" s="2"/>
      <c r="C404" s="2"/>
      <c r="D404" s="2"/>
      <c r="F404" s="3"/>
      <c r="I404" s="3"/>
      <c r="J404" s="3"/>
    </row>
    <row r="405" spans="1:10">
      <c r="A405" s="2"/>
      <c r="B405" s="2"/>
      <c r="C405" s="2"/>
      <c r="D405" s="2"/>
      <c r="F405" s="3"/>
      <c r="I405" s="3"/>
      <c r="J405" s="3"/>
    </row>
    <row r="406" spans="1:10">
      <c r="A406" s="2"/>
      <c r="B406" s="2"/>
      <c r="C406" s="2"/>
      <c r="D406" s="2"/>
      <c r="F406" s="3"/>
      <c r="I406" s="3"/>
      <c r="J406" s="3"/>
    </row>
    <row r="407" spans="1:10">
      <c r="A407" s="2"/>
      <c r="B407" s="2"/>
      <c r="C407" s="2"/>
      <c r="D407" s="2"/>
      <c r="F407" s="3"/>
      <c r="I407" s="3"/>
      <c r="J407" s="3"/>
    </row>
    <row r="408" spans="1:10">
      <c r="A408" s="2"/>
      <c r="B408" s="2"/>
      <c r="C408" s="2"/>
      <c r="D408" s="2"/>
      <c r="F408" s="3"/>
      <c r="I408" s="3"/>
      <c r="J408" s="3"/>
    </row>
    <row r="409" spans="1:10">
      <c r="A409" s="2"/>
      <c r="B409" s="2"/>
      <c r="C409" s="2"/>
      <c r="D409" s="2"/>
      <c r="F409" s="3"/>
      <c r="I409" s="3"/>
      <c r="J409" s="3"/>
    </row>
    <row r="410" spans="1:10">
      <c r="A410" s="2"/>
      <c r="B410" s="2"/>
      <c r="C410" s="2"/>
      <c r="D410" s="2"/>
      <c r="F410" s="3"/>
      <c r="I410" s="3"/>
      <c r="J410" s="3"/>
    </row>
    <row r="411" spans="1:10">
      <c r="A411" s="2"/>
      <c r="B411" s="2"/>
      <c r="C411" s="2"/>
      <c r="D411" s="2"/>
      <c r="F411" s="3"/>
      <c r="I411" s="3"/>
      <c r="J411" s="3"/>
    </row>
    <row r="412" spans="1:10">
      <c r="A412" s="2"/>
      <c r="B412" s="2"/>
      <c r="C412" s="2"/>
      <c r="D412" s="2"/>
      <c r="F412" s="3"/>
      <c r="I412" s="3"/>
      <c r="J412" s="3"/>
    </row>
    <row r="413" spans="1:10">
      <c r="A413" s="2"/>
      <c r="B413" s="2"/>
      <c r="C413" s="2"/>
      <c r="D413" s="2"/>
      <c r="F413" s="3"/>
      <c r="I413" s="3"/>
      <c r="J413" s="3"/>
    </row>
    <row r="414" spans="1:10">
      <c r="A414" s="2"/>
      <c r="B414" s="2"/>
      <c r="C414" s="2"/>
      <c r="D414" s="2"/>
      <c r="F414" s="3"/>
      <c r="I414" s="3"/>
      <c r="J414" s="3"/>
    </row>
    <row r="415" spans="1:10">
      <c r="A415" s="2"/>
      <c r="B415" s="2"/>
      <c r="C415" s="2"/>
      <c r="D415" s="2"/>
      <c r="F415" s="3"/>
      <c r="I415" s="3"/>
      <c r="J415" s="3"/>
    </row>
    <row r="416" spans="1:10">
      <c r="A416" s="2"/>
      <c r="B416" s="2"/>
      <c r="C416" s="2"/>
      <c r="D416" s="2"/>
      <c r="F416" s="3"/>
      <c r="I416" s="3"/>
      <c r="J416" s="3"/>
    </row>
    <row r="417" spans="1:10">
      <c r="A417" s="2"/>
      <c r="B417" s="2"/>
      <c r="C417" s="2"/>
      <c r="D417" s="2"/>
      <c r="F417" s="3"/>
      <c r="I417" s="3"/>
      <c r="J417" s="3"/>
    </row>
    <row r="418" spans="1:10">
      <c r="A418" s="2"/>
      <c r="B418" s="2"/>
      <c r="C418" s="2"/>
      <c r="D418" s="2"/>
      <c r="F418" s="3"/>
      <c r="I418" s="3"/>
      <c r="J418" s="3"/>
    </row>
    <row r="419" spans="1:10">
      <c r="A419" s="2"/>
      <c r="B419" s="2"/>
      <c r="C419" s="2"/>
      <c r="D419" s="2"/>
      <c r="F419" s="3"/>
      <c r="I419" s="3"/>
      <c r="J419" s="3"/>
    </row>
    <row r="420" spans="1:10">
      <c r="A420" s="2"/>
      <c r="B420" s="2"/>
      <c r="C420" s="2"/>
      <c r="D420" s="2"/>
      <c r="F420" s="3"/>
      <c r="I420" s="3"/>
      <c r="J420" s="3"/>
    </row>
    <row r="421" spans="1:10">
      <c r="A421" s="2"/>
      <c r="B421" s="2"/>
      <c r="C421" s="2"/>
      <c r="D421" s="2"/>
      <c r="F421" s="3"/>
      <c r="I421" s="3"/>
      <c r="J421" s="3"/>
    </row>
    <row r="422" spans="1:10">
      <c r="A422" s="2"/>
      <c r="B422" s="2"/>
      <c r="C422" s="2"/>
      <c r="D422" s="2"/>
      <c r="F422" s="3"/>
      <c r="I422" s="3"/>
      <c r="J422" s="3"/>
    </row>
    <row r="423" spans="1:10">
      <c r="A423" s="2"/>
      <c r="B423" s="2"/>
      <c r="C423" s="2"/>
      <c r="D423" s="2"/>
      <c r="F423" s="3"/>
      <c r="I423" s="3"/>
      <c r="J423" s="3"/>
    </row>
    <row r="424" spans="1:10">
      <c r="A424" s="2"/>
      <c r="B424" s="2"/>
      <c r="C424" s="2"/>
      <c r="D424" s="2"/>
      <c r="F424" s="3"/>
      <c r="I424" s="3"/>
      <c r="J424" s="3"/>
    </row>
    <row r="425" spans="1:10">
      <c r="A425" s="2"/>
      <c r="B425" s="2"/>
      <c r="C425" s="2"/>
      <c r="D425" s="2"/>
      <c r="F425" s="3"/>
      <c r="I425" s="3"/>
      <c r="J425" s="3"/>
    </row>
    <row r="426" spans="1:10">
      <c r="A426" s="2"/>
      <c r="B426" s="2"/>
      <c r="C426" s="2"/>
      <c r="D426" s="2"/>
      <c r="F426" s="3"/>
      <c r="I426" s="3"/>
      <c r="J426" s="3"/>
    </row>
    <row r="427" spans="1:10">
      <c r="A427" s="2"/>
      <c r="B427" s="2"/>
      <c r="C427" s="2"/>
      <c r="D427" s="2"/>
      <c r="F427" s="3"/>
      <c r="I427" s="3"/>
      <c r="J427" s="3"/>
    </row>
    <row r="428" spans="1:10">
      <c r="A428" s="2"/>
      <c r="B428" s="2"/>
      <c r="C428" s="2"/>
      <c r="D428" s="2"/>
      <c r="F428" s="3"/>
      <c r="I428" s="3"/>
      <c r="J428" s="3"/>
    </row>
    <row r="429" spans="1:10">
      <c r="A429" s="2"/>
      <c r="B429" s="2"/>
      <c r="C429" s="2"/>
      <c r="D429" s="2"/>
      <c r="F429" s="3"/>
      <c r="I429" s="3"/>
      <c r="J429" s="3"/>
    </row>
    <row r="430" spans="1:10">
      <c r="A430" s="2"/>
      <c r="B430" s="2"/>
      <c r="C430" s="2"/>
      <c r="D430" s="2"/>
      <c r="F430" s="3"/>
      <c r="I430" s="3"/>
      <c r="J430" s="3"/>
    </row>
    <row r="431" spans="1:10">
      <c r="A431" s="2"/>
      <c r="B431" s="2"/>
      <c r="C431" s="2"/>
      <c r="D431" s="2"/>
      <c r="F431" s="3"/>
      <c r="I431" s="3"/>
      <c r="J431" s="3"/>
    </row>
    <row r="432" spans="1:10">
      <c r="A432" s="2"/>
      <c r="B432" s="2"/>
      <c r="C432" s="2"/>
      <c r="D432" s="2"/>
      <c r="F432" s="3"/>
      <c r="I432" s="3"/>
      <c r="J432" s="3"/>
    </row>
    <row r="433" spans="1:10">
      <c r="A433" s="2"/>
      <c r="B433" s="2"/>
      <c r="C433" s="2"/>
      <c r="D433" s="2"/>
      <c r="F433" s="3"/>
      <c r="I433" s="3"/>
      <c r="J433" s="3"/>
    </row>
    <row r="434" spans="1:10">
      <c r="A434" s="2"/>
      <c r="B434" s="2"/>
      <c r="C434" s="2"/>
      <c r="D434" s="2"/>
      <c r="F434" s="3"/>
      <c r="I434" s="3"/>
      <c r="J434" s="3"/>
    </row>
    <row r="435" spans="1:10">
      <c r="A435" s="2"/>
      <c r="B435" s="2"/>
      <c r="C435" s="2"/>
      <c r="D435" s="2"/>
      <c r="F435" s="3"/>
      <c r="I435" s="3"/>
      <c r="J435" s="3"/>
    </row>
    <row r="436" spans="1:10">
      <c r="A436" s="2"/>
      <c r="B436" s="2"/>
      <c r="C436" s="2"/>
      <c r="D436" s="2"/>
      <c r="F436" s="3"/>
      <c r="I436" s="3"/>
      <c r="J436" s="3"/>
    </row>
    <row r="437" spans="1:10">
      <c r="A437" s="2"/>
      <c r="B437" s="2"/>
      <c r="C437" s="2"/>
      <c r="D437" s="2"/>
      <c r="F437" s="3"/>
      <c r="I437" s="3"/>
      <c r="J437" s="3"/>
    </row>
    <row r="438" spans="1:10">
      <c r="A438" s="2"/>
      <c r="B438" s="2"/>
      <c r="C438" s="2"/>
      <c r="D438" s="2"/>
      <c r="F438" s="3"/>
      <c r="I438" s="3"/>
      <c r="J438" s="3"/>
    </row>
    <row r="439" spans="1:10">
      <c r="A439" s="2"/>
      <c r="B439" s="2"/>
      <c r="C439" s="2"/>
      <c r="D439" s="2"/>
      <c r="F439" s="3"/>
      <c r="I439" s="3"/>
      <c r="J439" s="3"/>
    </row>
    <row r="440" spans="1:10">
      <c r="A440" s="2"/>
      <c r="B440" s="2"/>
      <c r="C440" s="2"/>
      <c r="D440" s="2"/>
      <c r="F440" s="3"/>
      <c r="I440" s="3"/>
      <c r="J440" s="3"/>
    </row>
    <row r="441" spans="1:10">
      <c r="A441" s="2"/>
      <c r="B441" s="2"/>
      <c r="C441" s="2"/>
      <c r="D441" s="2"/>
      <c r="F441" s="3"/>
      <c r="I441" s="3"/>
      <c r="J441" s="3"/>
    </row>
    <row r="442" spans="1:10">
      <c r="A442" s="2"/>
      <c r="B442" s="2"/>
      <c r="C442" s="2"/>
      <c r="D442" s="2"/>
      <c r="F442" s="3"/>
      <c r="I442" s="3"/>
      <c r="J442" s="3"/>
    </row>
    <row r="443" spans="1:10">
      <c r="A443" s="2"/>
      <c r="B443" s="2"/>
      <c r="C443" s="2"/>
      <c r="D443" s="2"/>
      <c r="F443" s="3"/>
      <c r="I443" s="3"/>
      <c r="J443" s="3"/>
    </row>
    <row r="444" spans="1:10">
      <c r="A444" s="2"/>
      <c r="B444" s="2"/>
      <c r="C444" s="2"/>
      <c r="D444" s="2"/>
      <c r="F444" s="3"/>
      <c r="I444" s="3"/>
      <c r="J444" s="3"/>
    </row>
    <row r="445" spans="1:10">
      <c r="A445" s="2"/>
      <c r="B445" s="2"/>
      <c r="C445" s="2"/>
      <c r="D445" s="2"/>
      <c r="F445" s="3"/>
      <c r="I445" s="3"/>
      <c r="J445" s="3"/>
    </row>
    <row r="446" spans="1:10">
      <c r="A446" s="2"/>
      <c r="B446" s="2"/>
      <c r="C446" s="2"/>
      <c r="D446" s="2"/>
      <c r="F446" s="3"/>
      <c r="I446" s="3"/>
      <c r="J446" s="3"/>
    </row>
    <row r="447" spans="1:10">
      <c r="A447" s="2"/>
      <c r="B447" s="2"/>
      <c r="C447" s="2"/>
      <c r="D447" s="2"/>
      <c r="F447" s="3"/>
      <c r="I447" s="3"/>
      <c r="J447" s="3"/>
    </row>
    <row r="448" spans="1:10">
      <c r="A448" s="2"/>
      <c r="B448" s="2"/>
      <c r="C448" s="2"/>
      <c r="D448" s="2"/>
      <c r="F448" s="3"/>
      <c r="I448" s="3"/>
      <c r="J448" s="3"/>
    </row>
    <row r="449" spans="1:10">
      <c r="A449" s="2"/>
      <c r="B449" s="2"/>
      <c r="C449" s="2"/>
      <c r="D449" s="2"/>
      <c r="F449" s="3"/>
      <c r="I449" s="3"/>
      <c r="J449" s="3"/>
    </row>
    <row r="450" spans="1:10">
      <c r="A450" s="2"/>
      <c r="B450" s="2"/>
      <c r="C450" s="2"/>
      <c r="D450" s="2"/>
      <c r="F450" s="3"/>
      <c r="I450" s="3"/>
      <c r="J450" s="3"/>
    </row>
    <row r="451" spans="1:10">
      <c r="A451" s="2"/>
      <c r="B451" s="2"/>
      <c r="C451" s="2"/>
      <c r="D451" s="2"/>
      <c r="F451" s="3"/>
      <c r="I451" s="3"/>
      <c r="J451" s="3"/>
    </row>
    <row r="452" spans="1:10">
      <c r="A452" s="2"/>
      <c r="B452" s="2"/>
      <c r="C452" s="2"/>
      <c r="D452" s="2"/>
      <c r="F452" s="3"/>
      <c r="I452" s="3"/>
      <c r="J452" s="3"/>
    </row>
    <row r="453" spans="1:10">
      <c r="A453" s="2"/>
      <c r="B453" s="2"/>
      <c r="C453" s="2"/>
      <c r="D453" s="2"/>
      <c r="F453" s="3"/>
      <c r="I453" s="3"/>
      <c r="J453" s="3"/>
    </row>
    <row r="454" spans="1:10">
      <c r="A454" s="2"/>
      <c r="B454" s="2"/>
      <c r="C454" s="2"/>
      <c r="D454" s="2"/>
      <c r="F454" s="3"/>
      <c r="I454" s="3"/>
      <c r="J454" s="3"/>
    </row>
    <row r="455" spans="1:10">
      <c r="A455" s="2"/>
      <c r="B455" s="2"/>
      <c r="C455" s="2"/>
      <c r="D455" s="2"/>
      <c r="F455" s="3"/>
      <c r="I455" s="3"/>
      <c r="J455" s="3"/>
    </row>
    <row r="456" spans="1:10">
      <c r="A456" s="2"/>
      <c r="B456" s="2"/>
      <c r="C456" s="2"/>
      <c r="D456" s="2"/>
      <c r="F456" s="3"/>
      <c r="I456" s="3"/>
      <c r="J456" s="3"/>
    </row>
    <row r="457" spans="1:10">
      <c r="A457" s="2"/>
      <c r="B457" s="2"/>
      <c r="C457" s="2"/>
      <c r="D457" s="2"/>
      <c r="F457" s="3"/>
      <c r="I457" s="3"/>
      <c r="J457" s="3"/>
    </row>
    <row r="458" spans="1:10">
      <c r="A458" s="2"/>
      <c r="B458" s="2"/>
      <c r="C458" s="2"/>
      <c r="D458" s="2"/>
      <c r="F458" s="3"/>
      <c r="I458" s="3"/>
      <c r="J458" s="3"/>
    </row>
    <row r="459" spans="1:10">
      <c r="A459" s="2"/>
      <c r="B459" s="2"/>
      <c r="C459" s="2"/>
      <c r="D459" s="2"/>
      <c r="F459" s="3"/>
      <c r="I459" s="3"/>
      <c r="J459" s="3"/>
    </row>
    <row r="460" spans="1:10">
      <c r="A460" s="2"/>
      <c r="B460" s="2"/>
      <c r="C460" s="2"/>
      <c r="D460" s="2"/>
      <c r="F460" s="3"/>
      <c r="I460" s="3"/>
      <c r="J460" s="3"/>
    </row>
    <row r="461" spans="1:10">
      <c r="A461" s="2"/>
      <c r="B461" s="2"/>
      <c r="C461" s="2"/>
      <c r="D461" s="2"/>
      <c r="F461" s="3"/>
      <c r="I461" s="3"/>
      <c r="J461" s="3"/>
    </row>
    <row r="462" spans="1:10">
      <c r="A462" s="2"/>
      <c r="B462" s="2"/>
      <c r="C462" s="2"/>
      <c r="D462" s="2"/>
      <c r="F462" s="3"/>
      <c r="I462" s="3"/>
      <c r="J462" s="3"/>
    </row>
    <row r="463" spans="1:10">
      <c r="A463" s="2"/>
      <c r="B463" s="2"/>
      <c r="C463" s="2"/>
      <c r="D463" s="2"/>
      <c r="F463" s="3"/>
      <c r="I463" s="3"/>
      <c r="J463" s="3"/>
    </row>
    <row r="464" spans="1:10">
      <c r="A464" s="2"/>
      <c r="B464" s="2"/>
      <c r="C464" s="2"/>
      <c r="D464" s="2"/>
      <c r="F464" s="3"/>
      <c r="I464" s="3"/>
      <c r="J464" s="3"/>
    </row>
    <row r="465" spans="1:10">
      <c r="A465" s="2"/>
      <c r="B465" s="2"/>
      <c r="C465" s="2"/>
      <c r="D465" s="2"/>
      <c r="F465" s="3"/>
      <c r="I465" s="3"/>
      <c r="J465" s="3"/>
    </row>
    <row r="466" spans="1:10">
      <c r="A466" s="2"/>
      <c r="B466" s="2"/>
      <c r="C466" s="2"/>
      <c r="D466" s="2"/>
      <c r="F466" s="3"/>
      <c r="I466" s="3"/>
      <c r="J466" s="3"/>
    </row>
    <row r="467" spans="1:10">
      <c r="A467" s="2"/>
      <c r="B467" s="2"/>
      <c r="C467" s="2"/>
      <c r="D467" s="2"/>
      <c r="F467" s="3"/>
      <c r="I467" s="3"/>
      <c r="J467" s="3"/>
    </row>
    <row r="468" spans="1:10">
      <c r="A468" s="2"/>
      <c r="B468" s="2"/>
      <c r="C468" s="2"/>
      <c r="D468" s="2"/>
      <c r="F468" s="3"/>
      <c r="I468" s="3"/>
      <c r="J468" s="3"/>
    </row>
    <row r="469" spans="1:10">
      <c r="A469" s="2"/>
      <c r="B469" s="2"/>
      <c r="C469" s="2"/>
      <c r="D469" s="2"/>
      <c r="F469" s="3"/>
      <c r="I469" s="3"/>
      <c r="J469" s="3"/>
    </row>
    <row r="470" spans="1:10">
      <c r="A470" s="2"/>
      <c r="B470" s="2"/>
      <c r="C470" s="2"/>
      <c r="D470" s="2"/>
      <c r="F470" s="3"/>
      <c r="I470" s="3"/>
      <c r="J470" s="3"/>
    </row>
    <row r="471" spans="1:10">
      <c r="A471" s="2"/>
      <c r="B471" s="2"/>
      <c r="C471" s="2"/>
      <c r="D471" s="2"/>
      <c r="F471" s="3"/>
      <c r="I471" s="3"/>
      <c r="J471" s="3"/>
    </row>
    <row r="472" spans="1:10">
      <c r="A472" s="2"/>
      <c r="B472" s="2"/>
      <c r="C472" s="2"/>
      <c r="D472" s="2"/>
      <c r="F472" s="3"/>
      <c r="I472" s="3"/>
      <c r="J472" s="3"/>
    </row>
    <row r="473" spans="1:10">
      <c r="A473" s="2"/>
      <c r="B473" s="2"/>
      <c r="C473" s="2"/>
      <c r="D473" s="2"/>
      <c r="F473" s="3"/>
      <c r="I473" s="3"/>
      <c r="J473" s="3"/>
    </row>
    <row r="474" spans="1:10">
      <c r="A474" s="2"/>
      <c r="B474" s="2"/>
      <c r="C474" s="2"/>
      <c r="D474" s="2"/>
      <c r="F474" s="3"/>
      <c r="I474" s="3"/>
      <c r="J474" s="3"/>
    </row>
    <row r="475" spans="1:10">
      <c r="A475" s="2"/>
      <c r="B475" s="2"/>
      <c r="C475" s="2"/>
      <c r="D475" s="2"/>
      <c r="F475" s="3"/>
      <c r="I475" s="3"/>
      <c r="J475" s="3"/>
    </row>
    <row r="476" spans="1:10">
      <c r="A476" s="2"/>
      <c r="B476" s="2"/>
      <c r="C476" s="2"/>
      <c r="D476" s="2"/>
      <c r="F476" s="3"/>
      <c r="I476" s="3"/>
      <c r="J476" s="3"/>
    </row>
    <row r="477" spans="1:10">
      <c r="A477" s="2"/>
      <c r="B477" s="2"/>
      <c r="C477" s="2"/>
      <c r="D477" s="2"/>
      <c r="F477" s="3"/>
      <c r="I477" s="3"/>
      <c r="J477" s="3"/>
    </row>
    <row r="478" spans="1:10">
      <c r="A478" s="2"/>
      <c r="B478" s="2"/>
      <c r="C478" s="2"/>
      <c r="D478" s="2"/>
      <c r="F478" s="3"/>
      <c r="I478" s="3"/>
      <c r="J478" s="3"/>
    </row>
    <row r="479" spans="1:10">
      <c r="A479" s="2"/>
      <c r="B479" s="2"/>
      <c r="C479" s="2"/>
      <c r="D479" s="2"/>
      <c r="F479" s="3"/>
      <c r="I479" s="3"/>
      <c r="J479" s="3"/>
    </row>
    <row r="480" spans="1:10">
      <c r="A480" s="2"/>
      <c r="B480" s="2"/>
      <c r="C480" s="2"/>
      <c r="D480" s="2"/>
      <c r="F480" s="3"/>
      <c r="I480" s="3"/>
      <c r="J480" s="3"/>
    </row>
    <row r="481" spans="1:10">
      <c r="A481" s="2"/>
      <c r="B481" s="2"/>
      <c r="C481" s="2"/>
      <c r="D481" s="2"/>
      <c r="F481" s="3"/>
      <c r="I481" s="3"/>
      <c r="J481" s="3"/>
    </row>
    <row r="482" spans="1:10">
      <c r="A482" s="2"/>
      <c r="B482" s="2"/>
      <c r="C482" s="2"/>
      <c r="D482" s="2"/>
      <c r="F482" s="3"/>
      <c r="I482" s="3"/>
      <c r="J482" s="3"/>
    </row>
    <row r="483" spans="1:10">
      <c r="A483" s="2"/>
      <c r="B483" s="2"/>
      <c r="C483" s="2"/>
      <c r="D483" s="2"/>
      <c r="F483" s="3"/>
      <c r="I483" s="3"/>
      <c r="J483" s="3"/>
    </row>
    <row r="484" spans="1:10">
      <c r="A484" s="2"/>
      <c r="B484" s="2"/>
      <c r="C484" s="2"/>
      <c r="D484" s="2"/>
      <c r="F484" s="3"/>
      <c r="I484" s="3"/>
      <c r="J484" s="3"/>
    </row>
    <row r="485" spans="1:10">
      <c r="A485" s="2"/>
      <c r="B485" s="2"/>
      <c r="C485" s="2"/>
      <c r="D485" s="2"/>
      <c r="F485" s="3"/>
      <c r="I485" s="3"/>
      <c r="J485" s="3"/>
    </row>
    <row r="486" spans="1:10">
      <c r="A486" s="2"/>
      <c r="B486" s="2"/>
      <c r="C486" s="2"/>
      <c r="D486" s="2"/>
      <c r="F486" s="3"/>
      <c r="I486" s="3"/>
      <c r="J486" s="3"/>
    </row>
    <row r="487" spans="1:10">
      <c r="A487" s="2"/>
      <c r="B487" s="2"/>
      <c r="C487" s="2"/>
      <c r="D487" s="2"/>
      <c r="F487" s="3"/>
      <c r="I487" s="3"/>
      <c r="J487" s="3"/>
    </row>
    <row r="488" spans="1:10">
      <c r="A488" s="2"/>
      <c r="B488" s="2"/>
      <c r="C488" s="2"/>
      <c r="D488" s="2"/>
      <c r="F488" s="3"/>
      <c r="I488" s="3"/>
      <c r="J488" s="3"/>
    </row>
    <row r="489" spans="1:10">
      <c r="A489" s="2"/>
      <c r="B489" s="2"/>
      <c r="C489" s="2"/>
      <c r="D489" s="2"/>
      <c r="F489" s="3"/>
      <c r="I489" s="3"/>
      <c r="J489" s="3"/>
    </row>
    <row r="490" spans="1:10">
      <c r="A490" s="2"/>
      <c r="B490" s="2"/>
      <c r="C490" s="2"/>
      <c r="D490" s="2"/>
      <c r="F490" s="3"/>
      <c r="I490" s="3"/>
      <c r="J490" s="3"/>
    </row>
    <row r="491" spans="1:10">
      <c r="A491" s="2"/>
      <c r="B491" s="2"/>
      <c r="C491" s="2"/>
      <c r="D491" s="2"/>
      <c r="F491" s="3"/>
      <c r="I491" s="3"/>
      <c r="J491" s="3"/>
    </row>
    <row r="492" spans="1:10">
      <c r="A492" s="2"/>
      <c r="B492" s="2"/>
      <c r="C492" s="2"/>
      <c r="D492" s="2"/>
      <c r="F492" s="3"/>
      <c r="I492" s="3"/>
      <c r="J492" s="3"/>
    </row>
    <row r="493" spans="1:10">
      <c r="A493" s="2"/>
      <c r="B493" s="2"/>
      <c r="C493" s="2"/>
      <c r="D493" s="2"/>
      <c r="F493" s="3"/>
      <c r="I493" s="3"/>
      <c r="J493" s="3"/>
    </row>
    <row r="494" spans="1:10">
      <c r="A494" s="2"/>
      <c r="B494" s="2"/>
      <c r="C494" s="2"/>
      <c r="D494" s="2"/>
      <c r="F494" s="3"/>
      <c r="I494" s="3"/>
      <c r="J494" s="3"/>
    </row>
    <row r="495" spans="1:10">
      <c r="A495" s="2"/>
      <c r="B495" s="2"/>
      <c r="C495" s="2"/>
      <c r="D495" s="2"/>
      <c r="F495" s="3"/>
      <c r="I495" s="3"/>
      <c r="J495" s="3"/>
    </row>
    <row r="496" spans="1:10">
      <c r="A496" s="2"/>
      <c r="B496" s="2"/>
      <c r="C496" s="2"/>
      <c r="D496" s="2"/>
      <c r="F496" s="3"/>
      <c r="I496" s="3"/>
      <c r="J496" s="3"/>
    </row>
    <row r="497" spans="1:10">
      <c r="A497" s="2"/>
      <c r="B497" s="2"/>
      <c r="C497" s="2"/>
      <c r="D497" s="2"/>
      <c r="F497" s="3"/>
      <c r="I497" s="3"/>
      <c r="J497" s="3"/>
    </row>
    <row r="498" spans="1:10">
      <c r="A498" s="2"/>
      <c r="B498" s="2"/>
      <c r="C498" s="2"/>
      <c r="D498" s="2"/>
      <c r="F498" s="3"/>
      <c r="I498" s="3"/>
      <c r="J498" s="3"/>
    </row>
    <row r="499" spans="1:10">
      <c r="A499" s="2"/>
      <c r="B499" s="2"/>
      <c r="C499" s="2"/>
      <c r="D499" s="2"/>
      <c r="F499" s="3"/>
      <c r="I499" s="3"/>
      <c r="J499" s="3"/>
    </row>
    <row r="500" spans="1:10">
      <c r="A500" s="2"/>
      <c r="B500" s="2"/>
      <c r="C500" s="2"/>
      <c r="D500" s="2"/>
      <c r="F500" s="3"/>
      <c r="I500" s="3"/>
      <c r="J500" s="3"/>
    </row>
    <row r="501" spans="1:10">
      <c r="A501" s="2"/>
      <c r="B501" s="2"/>
      <c r="C501" s="2"/>
      <c r="D501" s="2"/>
      <c r="F501" s="3"/>
      <c r="I501" s="3"/>
      <c r="J501" s="3"/>
    </row>
    <row r="502" spans="1:10">
      <c r="A502" s="2"/>
      <c r="B502" s="2"/>
      <c r="C502" s="2"/>
      <c r="D502" s="2"/>
      <c r="F502" s="3"/>
      <c r="I502" s="3"/>
      <c r="J502" s="3"/>
    </row>
    <row r="503" spans="1:10">
      <c r="A503" s="2"/>
      <c r="B503" s="2"/>
      <c r="C503" s="2"/>
      <c r="D503" s="2"/>
      <c r="F503" s="3"/>
      <c r="I503" s="3"/>
      <c r="J503" s="3"/>
    </row>
    <row r="504" spans="1:10">
      <c r="A504" s="2"/>
      <c r="B504" s="2"/>
      <c r="C504" s="2"/>
      <c r="D504" s="2"/>
      <c r="F504" s="3"/>
      <c r="I504" s="3"/>
      <c r="J504" s="3"/>
    </row>
    <row r="505" spans="1:10">
      <c r="A505" s="2"/>
      <c r="B505" s="2"/>
      <c r="C505" s="2"/>
      <c r="D505" s="2"/>
      <c r="F505" s="3"/>
      <c r="I505" s="3"/>
      <c r="J505" s="3"/>
    </row>
    <row r="506" spans="1:10">
      <c r="A506" s="2"/>
      <c r="B506" s="2"/>
      <c r="C506" s="2"/>
      <c r="D506" s="2"/>
      <c r="F506" s="3"/>
      <c r="I506" s="3"/>
      <c r="J506" s="3"/>
    </row>
    <row r="507" spans="1:10">
      <c r="A507" s="2"/>
      <c r="B507" s="2"/>
      <c r="C507" s="2"/>
      <c r="D507" s="2"/>
      <c r="F507" s="3"/>
      <c r="I507" s="3"/>
      <c r="J507" s="3"/>
    </row>
    <row r="508" spans="1:10">
      <c r="A508" s="2"/>
      <c r="B508" s="2"/>
      <c r="C508" s="2"/>
      <c r="D508" s="2"/>
      <c r="F508" s="3"/>
      <c r="I508" s="3"/>
      <c r="J508" s="3"/>
    </row>
    <row r="509" spans="1:10">
      <c r="A509" s="2"/>
      <c r="B509" s="2"/>
      <c r="C509" s="2"/>
      <c r="D509" s="2"/>
      <c r="F509" s="3"/>
      <c r="I509" s="3"/>
      <c r="J509" s="3"/>
    </row>
    <row r="510" spans="1:10">
      <c r="A510" s="2"/>
      <c r="B510" s="2"/>
      <c r="C510" s="2"/>
      <c r="D510" s="2"/>
      <c r="F510" s="3"/>
      <c r="I510" s="3"/>
      <c r="J510" s="3"/>
    </row>
    <row r="511" spans="1:10">
      <c r="A511" s="2"/>
      <c r="B511" s="2"/>
      <c r="C511" s="2"/>
      <c r="D511" s="2"/>
      <c r="F511" s="3"/>
      <c r="I511" s="3"/>
      <c r="J511" s="3"/>
    </row>
    <row r="512" spans="1:10">
      <c r="A512" s="2"/>
      <c r="B512" s="2"/>
      <c r="C512" s="2"/>
      <c r="D512" s="2"/>
      <c r="F512" s="3"/>
      <c r="I512" s="3"/>
      <c r="J512" s="3"/>
    </row>
    <row r="513" spans="1:10">
      <c r="A513" s="2"/>
      <c r="B513" s="2"/>
      <c r="C513" s="2"/>
      <c r="D513" s="2"/>
      <c r="F513" s="3"/>
      <c r="I513" s="3"/>
      <c r="J513" s="3"/>
    </row>
    <row r="514" spans="1:10">
      <c r="A514" s="2"/>
      <c r="B514" s="2"/>
      <c r="C514" s="2"/>
      <c r="D514" s="2"/>
      <c r="F514" s="3"/>
      <c r="I514" s="3"/>
      <c r="J514" s="3"/>
    </row>
    <row r="515" spans="1:10">
      <c r="A515" s="2"/>
      <c r="B515" s="2"/>
      <c r="C515" s="2"/>
      <c r="D515" s="2"/>
      <c r="F515" s="3"/>
      <c r="I515" s="3"/>
      <c r="J515" s="3"/>
    </row>
    <row r="516" spans="1:10">
      <c r="A516" s="2"/>
      <c r="B516" s="2"/>
      <c r="C516" s="2"/>
      <c r="D516" s="2"/>
      <c r="F516" s="3"/>
      <c r="I516" s="3"/>
      <c r="J516" s="3"/>
    </row>
    <row r="517" spans="1:10">
      <c r="A517" s="2"/>
      <c r="B517" s="2"/>
      <c r="C517" s="2"/>
      <c r="D517" s="2"/>
      <c r="F517" s="3"/>
      <c r="I517" s="3"/>
      <c r="J517" s="3"/>
    </row>
    <row r="518" spans="1:10">
      <c r="A518" s="2"/>
      <c r="B518" s="2"/>
      <c r="C518" s="2"/>
      <c r="D518" s="2"/>
      <c r="F518" s="3"/>
      <c r="I518" s="3"/>
      <c r="J518" s="3"/>
    </row>
    <row r="519" spans="1:10">
      <c r="A519" s="2"/>
      <c r="B519" s="2"/>
      <c r="C519" s="2"/>
      <c r="D519" s="2"/>
      <c r="F519" s="3"/>
      <c r="I519" s="3"/>
      <c r="J519" s="3"/>
    </row>
    <row r="520" spans="1:10">
      <c r="A520" s="2"/>
      <c r="B520" s="2"/>
      <c r="C520" s="2"/>
      <c r="D520" s="2"/>
      <c r="F520" s="3"/>
      <c r="I520" s="3"/>
      <c r="J520" s="3"/>
    </row>
    <row r="521" spans="1:10">
      <c r="A521" s="2"/>
      <c r="B521" s="2"/>
      <c r="C521" s="2"/>
      <c r="D521" s="2"/>
      <c r="F521" s="3"/>
      <c r="I521" s="3"/>
      <c r="J521" s="3"/>
    </row>
    <row r="522" spans="1:10">
      <c r="A522" s="2"/>
      <c r="B522" s="2"/>
      <c r="C522" s="2"/>
      <c r="D522" s="2"/>
      <c r="F522" s="3"/>
      <c r="I522" s="3"/>
      <c r="J522" s="3"/>
    </row>
    <row r="523" spans="1:10">
      <c r="A523" s="2"/>
      <c r="B523" s="2"/>
      <c r="C523" s="2"/>
      <c r="D523" s="2"/>
      <c r="F523" s="3"/>
      <c r="I523" s="3"/>
      <c r="J523" s="3"/>
    </row>
    <row r="524" spans="1:10">
      <c r="A524" s="2"/>
      <c r="B524" s="2"/>
      <c r="C524" s="2"/>
      <c r="D524" s="2"/>
      <c r="F524" s="3"/>
      <c r="I524" s="3"/>
      <c r="J524" s="3"/>
    </row>
    <row r="525" spans="1:10">
      <c r="A525" s="2"/>
      <c r="B525" s="2"/>
      <c r="C525" s="2"/>
      <c r="D525" s="2"/>
      <c r="F525" s="3"/>
      <c r="I525" s="3"/>
      <c r="J525" s="3"/>
    </row>
    <row r="526" spans="1:10">
      <c r="A526" s="2"/>
      <c r="B526" s="2"/>
      <c r="C526" s="2"/>
      <c r="D526" s="2"/>
      <c r="F526" s="3"/>
      <c r="I526" s="3"/>
      <c r="J526" s="3"/>
    </row>
    <row r="527" spans="1:10">
      <c r="A527" s="2"/>
      <c r="B527" s="2"/>
      <c r="C527" s="2"/>
      <c r="D527" s="2"/>
      <c r="F527" s="3"/>
      <c r="I527" s="3"/>
      <c r="J527" s="3"/>
    </row>
    <row r="528" spans="1:10">
      <c r="A528" s="2"/>
      <c r="B528" s="2"/>
      <c r="C528" s="2"/>
      <c r="D528" s="2"/>
      <c r="F528" s="3"/>
      <c r="I528" s="3"/>
      <c r="J528" s="3"/>
    </row>
    <row r="529" spans="1:10">
      <c r="A529" s="2"/>
      <c r="B529" s="2"/>
      <c r="C529" s="2"/>
      <c r="D529" s="2"/>
      <c r="F529" s="3"/>
      <c r="I529" s="3"/>
      <c r="J529" s="3"/>
    </row>
    <row r="530" spans="1:10">
      <c r="A530" s="2"/>
      <c r="B530" s="2"/>
      <c r="C530" s="2"/>
      <c r="D530" s="2"/>
      <c r="F530" s="3"/>
      <c r="I530" s="3"/>
      <c r="J530" s="3"/>
    </row>
    <row r="531" spans="1:10">
      <c r="A531" s="2"/>
      <c r="B531" s="2"/>
      <c r="C531" s="2"/>
      <c r="D531" s="2"/>
      <c r="F531" s="3"/>
      <c r="I531" s="3"/>
      <c r="J531" s="3"/>
    </row>
    <row r="532" spans="1:10">
      <c r="A532" s="2"/>
      <c r="B532" s="2"/>
      <c r="C532" s="2"/>
      <c r="D532" s="2"/>
      <c r="F532" s="3"/>
      <c r="I532" s="3"/>
      <c r="J532" s="3"/>
    </row>
    <row r="533" spans="1:10">
      <c r="A533" s="2"/>
      <c r="B533" s="2"/>
      <c r="C533" s="2"/>
      <c r="D533" s="2"/>
      <c r="F533" s="3"/>
      <c r="I533" s="3"/>
      <c r="J533" s="3"/>
    </row>
    <row r="534" spans="1:10">
      <c r="A534" s="2"/>
      <c r="B534" s="2"/>
      <c r="C534" s="2"/>
      <c r="D534" s="2"/>
      <c r="F534" s="3"/>
      <c r="I534" s="3"/>
      <c r="J534" s="3"/>
    </row>
    <row r="535" spans="1:10">
      <c r="A535" s="2"/>
      <c r="B535" s="2"/>
      <c r="C535" s="2"/>
      <c r="D535" s="2"/>
      <c r="F535" s="3"/>
      <c r="I535" s="3"/>
      <c r="J535" s="3"/>
    </row>
    <row r="536" spans="1:10">
      <c r="A536" s="2"/>
      <c r="B536" s="2"/>
      <c r="C536" s="2"/>
      <c r="D536" s="2"/>
      <c r="F536" s="3"/>
      <c r="I536" s="3"/>
      <c r="J536" s="3"/>
    </row>
    <row r="537" spans="1:10">
      <c r="A537" s="2"/>
      <c r="B537" s="2"/>
      <c r="C537" s="2"/>
      <c r="D537" s="2"/>
      <c r="F537" s="3"/>
      <c r="I537" s="3"/>
      <c r="J537" s="3"/>
    </row>
    <row r="538" spans="1:10">
      <c r="A538" s="2"/>
      <c r="B538" s="2"/>
      <c r="C538" s="2"/>
      <c r="D538" s="2"/>
      <c r="F538" s="3"/>
      <c r="I538" s="3"/>
      <c r="J538" s="3"/>
    </row>
    <row r="539" spans="1:10">
      <c r="A539" s="2"/>
      <c r="B539" s="2"/>
      <c r="C539" s="2"/>
      <c r="D539" s="2"/>
      <c r="F539" s="3"/>
      <c r="I539" s="3"/>
      <c r="J539" s="3"/>
    </row>
    <row r="540" spans="1:10">
      <c r="A540" s="2"/>
      <c r="B540" s="2"/>
      <c r="C540" s="2"/>
      <c r="D540" s="2"/>
      <c r="F540" s="3"/>
      <c r="I540" s="3"/>
      <c r="J540" s="3"/>
    </row>
    <row r="541" spans="1:10">
      <c r="A541" s="2"/>
      <c r="B541" s="2"/>
      <c r="C541" s="2"/>
      <c r="D541" s="2"/>
      <c r="F541" s="3"/>
      <c r="I541" s="3"/>
      <c r="J541" s="3"/>
    </row>
    <row r="542" spans="1:10">
      <c r="A542" s="2"/>
      <c r="B542" s="2"/>
      <c r="C542" s="2"/>
      <c r="D542" s="2"/>
      <c r="F542" s="3"/>
      <c r="I542" s="3"/>
      <c r="J542" s="3"/>
    </row>
    <row r="543" spans="1:10">
      <c r="A543" s="2"/>
      <c r="B543" s="2"/>
      <c r="C543" s="2"/>
      <c r="D543" s="2"/>
      <c r="F543" s="3"/>
      <c r="I543" s="3"/>
      <c r="J543" s="3"/>
    </row>
    <row r="544" spans="1:10">
      <c r="A544" s="2"/>
      <c r="B544" s="2"/>
      <c r="C544" s="2"/>
      <c r="D544" s="2"/>
      <c r="F544" s="3"/>
      <c r="I544" s="3"/>
      <c r="J544" s="3"/>
    </row>
    <row r="545" spans="1:10">
      <c r="A545" s="2"/>
      <c r="B545" s="2"/>
      <c r="C545" s="2"/>
      <c r="D545" s="2"/>
      <c r="F545" s="3"/>
      <c r="I545" s="3"/>
      <c r="J545" s="3"/>
    </row>
    <row r="546" spans="1:10">
      <c r="A546" s="2"/>
      <c r="B546" s="2"/>
      <c r="C546" s="2"/>
      <c r="D546" s="2"/>
      <c r="F546" s="3"/>
      <c r="I546" s="3"/>
      <c r="J546" s="3"/>
    </row>
    <row r="547" spans="1:10">
      <c r="A547" s="2"/>
      <c r="B547" s="2"/>
      <c r="C547" s="2"/>
      <c r="D547" s="2"/>
      <c r="F547" s="3"/>
      <c r="I547" s="3"/>
      <c r="J547" s="3"/>
    </row>
    <row r="548" spans="1:10">
      <c r="A548" s="2"/>
      <c r="B548" s="2"/>
      <c r="C548" s="2"/>
      <c r="D548" s="2"/>
      <c r="F548" s="3"/>
      <c r="I548" s="3"/>
      <c r="J548" s="3"/>
    </row>
    <row r="549" spans="1:10">
      <c r="A549" s="2"/>
      <c r="B549" s="2"/>
      <c r="C549" s="2"/>
      <c r="D549" s="2"/>
      <c r="F549" s="3"/>
      <c r="I549" s="3"/>
      <c r="J549" s="3"/>
    </row>
    <row r="550" spans="1:10">
      <c r="A550" s="2"/>
      <c r="B550" s="2"/>
      <c r="C550" s="2"/>
      <c r="D550" s="2"/>
      <c r="F550" s="3"/>
      <c r="I550" s="3"/>
      <c r="J550" s="3"/>
    </row>
    <row r="551" spans="1:10">
      <c r="A551" s="2"/>
      <c r="B551" s="2"/>
      <c r="C551" s="2"/>
      <c r="D551" s="2"/>
      <c r="F551" s="3"/>
      <c r="I551" s="3"/>
      <c r="J551" s="3"/>
    </row>
    <row r="552" spans="1:10">
      <c r="A552" s="2"/>
      <c r="B552" s="2"/>
      <c r="C552" s="2"/>
      <c r="D552" s="2"/>
      <c r="F552" s="3"/>
      <c r="I552" s="3"/>
      <c r="J552" s="3"/>
    </row>
    <row r="553" spans="1:10">
      <c r="A553" s="2"/>
      <c r="B553" s="2"/>
      <c r="C553" s="2"/>
      <c r="D553" s="2"/>
      <c r="F553" s="3"/>
      <c r="I553" s="3"/>
      <c r="J553" s="3"/>
    </row>
    <row r="554" spans="1:10">
      <c r="A554" s="2"/>
      <c r="B554" s="2"/>
      <c r="C554" s="2"/>
      <c r="D554" s="2"/>
      <c r="F554" s="3"/>
      <c r="I554" s="3"/>
      <c r="J554" s="3"/>
    </row>
    <row r="555" spans="1:10">
      <c r="A555" s="2"/>
      <c r="B555" s="2"/>
      <c r="C555" s="2"/>
      <c r="D555" s="2"/>
      <c r="F555" s="3"/>
      <c r="I555" s="3"/>
      <c r="J555" s="3"/>
    </row>
    <row r="556" spans="1:10">
      <c r="A556" s="2"/>
      <c r="B556" s="2"/>
      <c r="C556" s="2"/>
      <c r="D556" s="2"/>
      <c r="F556" s="3"/>
      <c r="I556" s="3"/>
      <c r="J556" s="3"/>
    </row>
    <row r="557" spans="1:10">
      <c r="A557" s="2"/>
      <c r="B557" s="2"/>
      <c r="C557" s="2"/>
      <c r="D557" s="2"/>
      <c r="F557" s="3"/>
      <c r="I557" s="3"/>
      <c r="J557" s="3"/>
    </row>
    <row r="558" spans="1:10">
      <c r="A558" s="2"/>
      <c r="B558" s="2"/>
      <c r="C558" s="2"/>
      <c r="D558" s="2"/>
      <c r="F558" s="3"/>
      <c r="I558" s="3"/>
      <c r="J558" s="3"/>
    </row>
    <row r="559" spans="1:10">
      <c r="A559" s="2"/>
      <c r="B559" s="2"/>
      <c r="C559" s="2"/>
      <c r="D559" s="2"/>
      <c r="F559" s="3"/>
      <c r="I559" s="3"/>
      <c r="J559" s="3"/>
    </row>
    <row r="560" spans="1:10">
      <c r="A560" s="2"/>
      <c r="B560" s="2"/>
      <c r="C560" s="2"/>
      <c r="D560" s="2"/>
      <c r="F560" s="3"/>
      <c r="I560" s="3"/>
      <c r="J560" s="3"/>
    </row>
    <row r="561" spans="1:10">
      <c r="A561" s="2"/>
      <c r="B561" s="2"/>
      <c r="C561" s="2"/>
      <c r="D561" s="2"/>
      <c r="F561" s="3"/>
      <c r="I561" s="3"/>
      <c r="J561" s="3"/>
    </row>
    <row r="562" spans="1:10">
      <c r="A562" s="2"/>
      <c r="B562" s="2"/>
      <c r="C562" s="2"/>
      <c r="D562" s="2"/>
      <c r="F562" s="3"/>
      <c r="I562" s="3"/>
      <c r="J562" s="3"/>
    </row>
    <row r="563" spans="1:10">
      <c r="A563" s="2"/>
      <c r="B563" s="2"/>
      <c r="C563" s="2"/>
      <c r="D563" s="2"/>
      <c r="F563" s="3"/>
      <c r="I563" s="3"/>
      <c r="J563" s="3"/>
    </row>
    <row r="564" spans="1:10">
      <c r="A564" s="2"/>
      <c r="B564" s="2"/>
      <c r="C564" s="2"/>
      <c r="D564" s="2"/>
      <c r="F564" s="3"/>
      <c r="I564" s="3"/>
      <c r="J564" s="3"/>
    </row>
    <row r="565" spans="1:10">
      <c r="A565" s="2"/>
      <c r="B565" s="2"/>
      <c r="C565" s="2"/>
      <c r="D565" s="2"/>
      <c r="F565" s="3"/>
      <c r="I565" s="3"/>
      <c r="J565" s="3"/>
    </row>
    <row r="566" spans="1:10">
      <c r="A566" s="2"/>
      <c r="B566" s="2"/>
      <c r="C566" s="2"/>
      <c r="D566" s="2"/>
      <c r="F566" s="3"/>
      <c r="I566" s="3"/>
      <c r="J566" s="3"/>
    </row>
    <row r="567" spans="1:10">
      <c r="A567" s="2"/>
      <c r="B567" s="2"/>
      <c r="C567" s="2"/>
      <c r="D567" s="2"/>
      <c r="F567" s="3"/>
      <c r="I567" s="3"/>
      <c r="J567" s="3"/>
    </row>
    <row r="568" spans="1:10">
      <c r="A568" s="2"/>
      <c r="B568" s="2"/>
      <c r="C568" s="2"/>
      <c r="D568" s="2"/>
      <c r="F568" s="3"/>
      <c r="I568" s="3"/>
      <c r="J568" s="3"/>
    </row>
    <row r="569" spans="1:10">
      <c r="A569" s="2"/>
      <c r="B569" s="2"/>
      <c r="C569" s="2"/>
      <c r="D569" s="2"/>
      <c r="F569" s="3"/>
      <c r="I569" s="3"/>
      <c r="J569" s="3"/>
    </row>
    <row r="570" spans="1:10">
      <c r="A570" s="2"/>
      <c r="B570" s="2"/>
      <c r="C570" s="2"/>
      <c r="D570" s="2"/>
      <c r="F570" s="3"/>
      <c r="I570" s="3"/>
      <c r="J570" s="3"/>
    </row>
    <row r="571" spans="1:10">
      <c r="A571" s="2"/>
      <c r="B571" s="2"/>
      <c r="C571" s="2"/>
      <c r="D571" s="2"/>
      <c r="F571" s="3"/>
      <c r="I571" s="3"/>
      <c r="J571" s="3"/>
    </row>
    <row r="572" spans="1:10">
      <c r="A572" s="2"/>
      <c r="B572" s="2"/>
      <c r="C572" s="2"/>
      <c r="D572" s="2"/>
      <c r="F572" s="3"/>
      <c r="I572" s="3"/>
      <c r="J572" s="3"/>
    </row>
    <row r="573" spans="1:10">
      <c r="A573" s="2"/>
      <c r="B573" s="2"/>
      <c r="C573" s="2"/>
      <c r="D573" s="2"/>
      <c r="F573" s="3"/>
      <c r="I573" s="3"/>
      <c r="J573" s="3"/>
    </row>
    <row r="574" spans="1:10">
      <c r="A574" s="2"/>
      <c r="B574" s="2"/>
      <c r="C574" s="2"/>
      <c r="D574" s="2"/>
      <c r="F574" s="3"/>
      <c r="I574" s="3"/>
      <c r="J574" s="3"/>
    </row>
    <row r="575" spans="1:10">
      <c r="A575" s="2"/>
      <c r="B575" s="2"/>
      <c r="C575" s="2"/>
      <c r="D575" s="2"/>
      <c r="F575" s="3"/>
      <c r="I575" s="3"/>
      <c r="J575" s="3"/>
    </row>
    <row r="576" spans="1:10">
      <c r="A576" s="2"/>
      <c r="B576" s="2"/>
      <c r="C576" s="2"/>
      <c r="D576" s="2"/>
      <c r="F576" s="3"/>
      <c r="I576" s="3"/>
      <c r="J576" s="3"/>
    </row>
    <row r="577" spans="1:10">
      <c r="A577" s="2"/>
      <c r="B577" s="2"/>
      <c r="C577" s="2"/>
      <c r="D577" s="2"/>
      <c r="F577" s="3"/>
      <c r="I577" s="3"/>
      <c r="J577" s="3"/>
    </row>
    <row r="578" spans="1:10">
      <c r="A578" s="2"/>
      <c r="B578" s="2"/>
      <c r="C578" s="2"/>
      <c r="D578" s="2"/>
      <c r="F578" s="3"/>
      <c r="I578" s="3"/>
      <c r="J578" s="3"/>
    </row>
    <row r="579" spans="1:10">
      <c r="A579" s="2"/>
      <c r="B579" s="2"/>
      <c r="C579" s="2"/>
      <c r="D579" s="2"/>
      <c r="F579" s="3"/>
      <c r="I579" s="3"/>
      <c r="J579" s="3"/>
    </row>
    <row r="580" spans="1:10">
      <c r="A580" s="2"/>
      <c r="B580" s="2"/>
      <c r="C580" s="2"/>
      <c r="D580" s="2"/>
      <c r="F580" s="3"/>
      <c r="I580" s="3"/>
      <c r="J580" s="3"/>
    </row>
    <row r="581" spans="1:10">
      <c r="A581" s="2"/>
      <c r="B581" s="2"/>
      <c r="C581" s="2"/>
      <c r="D581" s="2"/>
      <c r="F581" s="3"/>
      <c r="I581" s="3"/>
      <c r="J581" s="3"/>
    </row>
    <row r="582" spans="1:10">
      <c r="A582" s="2"/>
      <c r="B582" s="2"/>
      <c r="C582" s="2"/>
      <c r="D582" s="2"/>
      <c r="F582" s="3"/>
      <c r="I582" s="3"/>
      <c r="J582" s="3"/>
    </row>
    <row r="583" spans="1:10">
      <c r="A583" s="2"/>
      <c r="B583" s="2"/>
      <c r="C583" s="2"/>
      <c r="D583" s="2"/>
      <c r="F583" s="3"/>
      <c r="I583" s="3"/>
      <c r="J583" s="3"/>
    </row>
    <row r="584" spans="1:10">
      <c r="A584" s="2"/>
      <c r="B584" s="2"/>
      <c r="C584" s="2"/>
      <c r="D584" s="2"/>
      <c r="F584" s="3"/>
      <c r="I584" s="3"/>
      <c r="J584" s="3"/>
    </row>
    <row r="585" spans="1:10">
      <c r="A585" s="2"/>
      <c r="B585" s="2"/>
      <c r="C585" s="2"/>
      <c r="D585" s="2"/>
      <c r="F585" s="3"/>
      <c r="I585" s="3"/>
      <c r="J585" s="3"/>
    </row>
    <row r="586" spans="1:10">
      <c r="A586" s="2"/>
      <c r="B586" s="2"/>
      <c r="C586" s="2"/>
      <c r="D586" s="2"/>
      <c r="F586" s="3"/>
      <c r="I586" s="3"/>
      <c r="J586" s="3"/>
    </row>
    <row r="587" spans="1:10">
      <c r="A587" s="2"/>
      <c r="B587" s="2"/>
      <c r="C587" s="2"/>
      <c r="D587" s="2"/>
      <c r="F587" s="3"/>
      <c r="I587" s="3"/>
      <c r="J587" s="3"/>
    </row>
    <row r="588" spans="1:10">
      <c r="A588" s="2"/>
      <c r="B588" s="2"/>
      <c r="C588" s="2"/>
      <c r="D588" s="2"/>
      <c r="F588" s="3"/>
      <c r="I588" s="3"/>
      <c r="J588" s="3"/>
    </row>
    <row r="589" spans="1:10">
      <c r="A589" s="2"/>
      <c r="B589" s="2"/>
      <c r="C589" s="2"/>
      <c r="D589" s="2"/>
      <c r="F589" s="3"/>
      <c r="I589" s="3"/>
      <c r="J589" s="3"/>
    </row>
    <row r="590" spans="1:10">
      <c r="A590" s="2"/>
      <c r="B590" s="2"/>
      <c r="C590" s="2"/>
      <c r="D590" s="2"/>
      <c r="F590" s="3"/>
      <c r="I590" s="3"/>
      <c r="J590" s="3"/>
    </row>
    <row r="591" spans="1:10">
      <c r="A591" s="2"/>
      <c r="B591" s="2"/>
      <c r="C591" s="2"/>
      <c r="D591" s="2"/>
      <c r="F591" s="3"/>
      <c r="I591" s="3"/>
      <c r="J591" s="3"/>
    </row>
    <row r="592" spans="1:10">
      <c r="A592" s="2"/>
      <c r="B592" s="2"/>
      <c r="C592" s="2"/>
      <c r="D592" s="2"/>
      <c r="F592" s="3"/>
      <c r="I592" s="3"/>
      <c r="J592" s="3"/>
    </row>
    <row r="593" spans="1:10">
      <c r="A593" s="2"/>
      <c r="B593" s="2"/>
      <c r="C593" s="2"/>
      <c r="D593" s="2"/>
      <c r="F593" s="3"/>
      <c r="I593" s="3"/>
      <c r="J593" s="3"/>
    </row>
    <row r="594" spans="1:10">
      <c r="A594" s="2"/>
      <c r="B594" s="2"/>
      <c r="C594" s="2"/>
      <c r="D594" s="2"/>
      <c r="F594" s="3"/>
      <c r="I594" s="3"/>
      <c r="J594" s="3"/>
    </row>
    <row r="595" spans="1:10">
      <c r="A595" s="2"/>
      <c r="B595" s="2"/>
      <c r="C595" s="2"/>
      <c r="D595" s="2"/>
      <c r="F595" s="3"/>
      <c r="I595" s="3"/>
      <c r="J595" s="3"/>
    </row>
    <row r="596" spans="1:10">
      <c r="A596" s="2"/>
      <c r="B596" s="2"/>
      <c r="C596" s="2"/>
      <c r="D596" s="2"/>
      <c r="F596" s="3"/>
      <c r="I596" s="3"/>
      <c r="J596" s="3"/>
    </row>
    <row r="597" spans="1:10">
      <c r="A597" s="2"/>
      <c r="B597" s="2"/>
      <c r="C597" s="2"/>
      <c r="D597" s="2"/>
      <c r="F597" s="3"/>
      <c r="I597" s="3"/>
      <c r="J597" s="3"/>
    </row>
    <row r="598" spans="1:10">
      <c r="A598" s="2"/>
      <c r="B598" s="2"/>
      <c r="C598" s="2"/>
      <c r="D598" s="2"/>
      <c r="F598" s="3"/>
      <c r="I598" s="3"/>
      <c r="J598" s="3"/>
    </row>
    <row r="599" spans="1:10">
      <c r="A599" s="2"/>
      <c r="B599" s="2"/>
      <c r="C599" s="2"/>
      <c r="D599" s="2"/>
      <c r="F599" s="3"/>
      <c r="I599" s="3"/>
      <c r="J599" s="3"/>
    </row>
    <row r="600" spans="1:10">
      <c r="A600" s="2"/>
      <c r="B600" s="2"/>
      <c r="C600" s="2"/>
      <c r="D600" s="2"/>
      <c r="F600" s="3"/>
      <c r="I600" s="3"/>
      <c r="J600" s="3"/>
    </row>
    <row r="601" spans="1:10">
      <c r="A601" s="2"/>
      <c r="B601" s="2"/>
      <c r="C601" s="2"/>
      <c r="D601" s="2"/>
      <c r="F601" s="3"/>
      <c r="I601" s="3"/>
      <c r="J601" s="3"/>
    </row>
    <row r="602" spans="1:10">
      <c r="A602" s="2"/>
      <c r="B602" s="2"/>
      <c r="C602" s="2"/>
      <c r="D602" s="2"/>
      <c r="F602" s="3"/>
      <c r="I602" s="3"/>
      <c r="J602" s="3"/>
    </row>
    <row r="603" spans="1:10">
      <c r="A603" s="2"/>
      <c r="B603" s="2"/>
      <c r="C603" s="2"/>
      <c r="D603" s="2"/>
      <c r="F603" s="3"/>
      <c r="I603" s="3"/>
      <c r="J603" s="3"/>
    </row>
    <row r="604" spans="1:10">
      <c r="A604" s="2"/>
      <c r="B604" s="2"/>
      <c r="C604" s="2"/>
      <c r="D604" s="2"/>
      <c r="F604" s="3"/>
      <c r="I604" s="3"/>
      <c r="J604" s="3"/>
    </row>
    <row r="605" spans="1:10">
      <c r="A605" s="2"/>
      <c r="B605" s="2"/>
      <c r="C605" s="2"/>
      <c r="D605" s="2"/>
      <c r="F605" s="3"/>
      <c r="I605" s="3"/>
      <c r="J605" s="3"/>
    </row>
    <row r="606" spans="1:10">
      <c r="A606" s="2"/>
      <c r="B606" s="2"/>
      <c r="C606" s="2"/>
      <c r="D606" s="2"/>
      <c r="F606" s="3"/>
      <c r="I606" s="3"/>
      <c r="J606" s="3"/>
    </row>
    <row r="607" spans="1:10">
      <c r="A607" s="2"/>
      <c r="B607" s="2"/>
      <c r="C607" s="2"/>
      <c r="D607" s="2"/>
      <c r="F607" s="3"/>
      <c r="I607" s="3"/>
      <c r="J607" s="3"/>
    </row>
    <row r="608" spans="1:10">
      <c r="A608" s="2"/>
      <c r="B608" s="2"/>
      <c r="C608" s="2"/>
      <c r="D608" s="2"/>
      <c r="F608" s="3"/>
      <c r="I608" s="3"/>
      <c r="J608" s="3"/>
    </row>
    <row r="609" spans="1:10">
      <c r="A609" s="2"/>
      <c r="B609" s="2"/>
      <c r="C609" s="2"/>
      <c r="D609" s="2"/>
      <c r="F609" s="3"/>
      <c r="I609" s="3"/>
      <c r="J609" s="3"/>
    </row>
    <row r="610" spans="1:10">
      <c r="A610" s="2"/>
      <c r="B610" s="2"/>
      <c r="C610" s="2"/>
      <c r="D610" s="2"/>
      <c r="F610" s="3"/>
      <c r="I610" s="3"/>
      <c r="J610" s="3"/>
    </row>
    <row r="611" spans="1:10">
      <c r="A611" s="2"/>
      <c r="B611" s="2"/>
      <c r="C611" s="2"/>
      <c r="D611" s="2"/>
      <c r="F611" s="3"/>
      <c r="I611" s="3"/>
      <c r="J611" s="3"/>
    </row>
    <row r="612" spans="1:10">
      <c r="A612" s="2"/>
      <c r="B612" s="2"/>
      <c r="C612" s="2"/>
      <c r="D612" s="2"/>
      <c r="F612" s="3"/>
      <c r="I612" s="3"/>
      <c r="J612" s="3"/>
    </row>
    <row r="613" spans="1:10">
      <c r="A613" s="2"/>
      <c r="B613" s="2"/>
      <c r="C613" s="2"/>
      <c r="D613" s="2"/>
      <c r="F613" s="3"/>
      <c r="I613" s="3"/>
      <c r="J613" s="3"/>
    </row>
    <row r="614" spans="1:10">
      <c r="A614" s="2"/>
      <c r="B614" s="2"/>
      <c r="C614" s="2"/>
      <c r="D614" s="2"/>
      <c r="F614" s="3"/>
      <c r="I614" s="3"/>
      <c r="J614" s="3"/>
    </row>
    <row r="615" spans="1:10">
      <c r="A615" s="2"/>
      <c r="B615" s="2"/>
      <c r="C615" s="2"/>
      <c r="D615" s="2"/>
      <c r="F615" s="3"/>
      <c r="I615" s="3"/>
      <c r="J615" s="3"/>
    </row>
    <row r="616" spans="1:10">
      <c r="A616" s="2"/>
      <c r="B616" s="2"/>
      <c r="C616" s="2"/>
      <c r="D616" s="2"/>
      <c r="F616" s="3"/>
      <c r="I616" s="3"/>
      <c r="J616" s="3"/>
    </row>
    <row r="617" spans="1:10">
      <c r="A617" s="2"/>
      <c r="B617" s="2"/>
      <c r="C617" s="2"/>
      <c r="D617" s="2"/>
      <c r="F617" s="3"/>
      <c r="I617" s="3"/>
      <c r="J617" s="3"/>
    </row>
    <row r="618" spans="1:10">
      <c r="A618" s="2"/>
      <c r="B618" s="2"/>
      <c r="C618" s="2"/>
      <c r="D618" s="2"/>
      <c r="F618" s="3"/>
      <c r="I618" s="3"/>
      <c r="J618" s="3"/>
    </row>
    <row r="619" spans="1:10">
      <c r="A619" s="2"/>
      <c r="B619" s="2"/>
      <c r="C619" s="2"/>
      <c r="D619" s="2"/>
      <c r="F619" s="3"/>
      <c r="I619" s="3"/>
      <c r="J619" s="3"/>
    </row>
    <row r="620" spans="1:10">
      <c r="A620" s="2"/>
      <c r="B620" s="2"/>
      <c r="C620" s="2"/>
      <c r="D620" s="2"/>
      <c r="F620" s="3"/>
      <c r="I620" s="3"/>
      <c r="J620" s="3"/>
    </row>
    <row r="621" spans="1:10">
      <c r="A621" s="2"/>
      <c r="B621" s="2"/>
      <c r="C621" s="2"/>
      <c r="D621" s="2"/>
      <c r="F621" s="3"/>
      <c r="I621" s="3"/>
      <c r="J621" s="3"/>
    </row>
    <row r="622" spans="1:10">
      <c r="A622" s="2"/>
      <c r="B622" s="2"/>
      <c r="C622" s="2"/>
      <c r="D622" s="2"/>
      <c r="F622" s="3"/>
      <c r="I622" s="3"/>
      <c r="J622" s="3"/>
    </row>
    <row r="623" spans="1:10">
      <c r="A623" s="2"/>
      <c r="B623" s="2"/>
      <c r="C623" s="2"/>
      <c r="D623" s="2"/>
      <c r="F623" s="3"/>
      <c r="I623" s="3"/>
      <c r="J623" s="3"/>
    </row>
    <row r="624" spans="1:10">
      <c r="A624" s="2"/>
      <c r="B624" s="2"/>
      <c r="C624" s="2"/>
      <c r="D624" s="2"/>
      <c r="F624" s="3"/>
      <c r="I624" s="3"/>
      <c r="J624" s="3"/>
    </row>
    <row r="625" spans="1:10">
      <c r="A625" s="2"/>
      <c r="B625" s="2"/>
      <c r="C625" s="2"/>
      <c r="D625" s="2"/>
      <c r="F625" s="3"/>
      <c r="I625" s="3"/>
      <c r="J625" s="3"/>
    </row>
    <row r="626" spans="1:10">
      <c r="A626" s="2"/>
      <c r="B626" s="2"/>
      <c r="C626" s="2"/>
      <c r="D626" s="2"/>
      <c r="F626" s="3"/>
      <c r="I626" s="3"/>
      <c r="J626" s="3"/>
    </row>
    <row r="627" spans="1:10">
      <c r="A627" s="2"/>
      <c r="B627" s="2"/>
      <c r="C627" s="2"/>
      <c r="D627" s="2"/>
      <c r="F627" s="3"/>
      <c r="I627" s="3"/>
      <c r="J627" s="3"/>
    </row>
    <row r="628" spans="1:10">
      <c r="A628" s="2"/>
      <c r="B628" s="2"/>
      <c r="C628" s="2"/>
      <c r="D628" s="2"/>
      <c r="F628" s="3"/>
      <c r="I628" s="3"/>
      <c r="J628" s="3"/>
    </row>
    <row r="629" spans="1:10">
      <c r="A629" s="2"/>
      <c r="B629" s="2"/>
      <c r="C629" s="2"/>
      <c r="D629" s="2"/>
      <c r="F629" s="3"/>
      <c r="I629" s="3"/>
      <c r="J629" s="3"/>
    </row>
    <row r="630" spans="1:10">
      <c r="A630" s="2"/>
      <c r="B630" s="2"/>
      <c r="C630" s="2"/>
      <c r="D630" s="2"/>
      <c r="F630" s="3"/>
      <c r="I630" s="3"/>
      <c r="J630" s="3"/>
    </row>
    <row r="631" spans="1:10">
      <c r="A631" s="2"/>
      <c r="B631" s="2"/>
      <c r="C631" s="2"/>
      <c r="D631" s="2"/>
      <c r="F631" s="3"/>
      <c r="I631" s="3"/>
      <c r="J631" s="3"/>
    </row>
    <row r="632" spans="1:10">
      <c r="A632" s="2"/>
      <c r="B632" s="2"/>
      <c r="C632" s="2"/>
      <c r="D632" s="2"/>
      <c r="F632" s="3"/>
      <c r="I632" s="3"/>
      <c r="J632" s="3"/>
    </row>
    <row r="633" spans="1:10">
      <c r="A633" s="2"/>
      <c r="B633" s="2"/>
      <c r="C633" s="2"/>
      <c r="D633" s="2"/>
      <c r="F633" s="3"/>
      <c r="I633" s="3"/>
      <c r="J633" s="3"/>
    </row>
    <row r="634" spans="1:10">
      <c r="A634" s="2"/>
      <c r="B634" s="2"/>
      <c r="C634" s="2"/>
      <c r="D634" s="2"/>
      <c r="F634" s="3"/>
      <c r="I634" s="3"/>
      <c r="J634" s="3"/>
    </row>
    <row r="635" spans="1:10">
      <c r="A635" s="2"/>
      <c r="B635" s="2"/>
      <c r="C635" s="2"/>
      <c r="D635" s="2"/>
      <c r="F635" s="3"/>
      <c r="I635" s="3"/>
      <c r="J635" s="3"/>
    </row>
    <row r="636" spans="1:10">
      <c r="A636" s="2"/>
      <c r="B636" s="2"/>
      <c r="C636" s="2"/>
      <c r="D636" s="2"/>
      <c r="F636" s="3"/>
      <c r="I636" s="3"/>
      <c r="J636" s="3"/>
    </row>
    <row r="637" spans="1:10">
      <c r="A637" s="2"/>
      <c r="B637" s="2"/>
      <c r="C637" s="2"/>
      <c r="D637" s="2"/>
      <c r="F637" s="3"/>
      <c r="I637" s="3"/>
      <c r="J637" s="3"/>
    </row>
    <row r="638" spans="1:10">
      <c r="A638" s="2"/>
      <c r="B638" s="2"/>
      <c r="C638" s="2"/>
      <c r="D638" s="2"/>
      <c r="F638" s="3"/>
      <c r="I638" s="3"/>
      <c r="J638" s="3"/>
    </row>
    <row r="639" spans="1:10">
      <c r="A639" s="2"/>
      <c r="B639" s="2"/>
      <c r="C639" s="2"/>
      <c r="D639" s="2"/>
      <c r="F639" s="3"/>
      <c r="I639" s="3"/>
      <c r="J639" s="3"/>
    </row>
    <row r="640" spans="1:10">
      <c r="A640" s="2"/>
      <c r="B640" s="2"/>
      <c r="C640" s="2"/>
      <c r="D640" s="2"/>
      <c r="F640" s="3"/>
      <c r="I640" s="3"/>
      <c r="J640" s="3"/>
    </row>
    <row r="641" spans="1:10">
      <c r="A641" s="2"/>
      <c r="B641" s="2"/>
      <c r="C641" s="2"/>
      <c r="D641" s="2"/>
      <c r="F641" s="3"/>
      <c r="I641" s="3"/>
      <c r="J641" s="3"/>
    </row>
    <row r="642" spans="1:10">
      <c r="A642" s="2"/>
      <c r="B642" s="2"/>
      <c r="C642" s="2"/>
      <c r="D642" s="2"/>
      <c r="F642" s="3"/>
      <c r="I642" s="3"/>
      <c r="J642" s="3"/>
    </row>
    <row r="643" spans="1:10">
      <c r="A643" s="2"/>
      <c r="B643" s="2"/>
      <c r="C643" s="2"/>
      <c r="D643" s="2"/>
      <c r="F643" s="3"/>
      <c r="I643" s="3"/>
      <c r="J643" s="3"/>
    </row>
    <row r="644" spans="1:10">
      <c r="A644" s="2"/>
      <c r="B644" s="2"/>
      <c r="C644" s="2"/>
      <c r="D644" s="2"/>
      <c r="F644" s="3"/>
      <c r="I644" s="3"/>
      <c r="J644" s="3"/>
    </row>
    <row r="645" spans="1:10">
      <c r="A645" s="2"/>
      <c r="B645" s="2"/>
      <c r="C645" s="2"/>
      <c r="D645" s="2"/>
      <c r="F645" s="3"/>
      <c r="I645" s="3"/>
      <c r="J645" s="3"/>
    </row>
    <row r="646" spans="1:10">
      <c r="A646" s="2"/>
      <c r="B646" s="2"/>
      <c r="C646" s="2"/>
      <c r="D646" s="2"/>
      <c r="F646" s="3"/>
      <c r="I646" s="3"/>
      <c r="J646" s="3"/>
    </row>
    <row r="647" spans="1:10">
      <c r="A647" s="2"/>
      <c r="B647" s="2"/>
      <c r="C647" s="2"/>
      <c r="D647" s="2"/>
      <c r="F647" s="3"/>
      <c r="I647" s="3"/>
      <c r="J647" s="3"/>
    </row>
    <row r="648" spans="1:10">
      <c r="A648" s="2"/>
      <c r="B648" s="2"/>
      <c r="C648" s="2"/>
      <c r="D648" s="2"/>
      <c r="F648" s="3"/>
      <c r="I648" s="3"/>
      <c r="J648" s="3"/>
    </row>
    <row r="649" spans="1:10">
      <c r="A649" s="2"/>
      <c r="B649" s="2"/>
      <c r="C649" s="2"/>
      <c r="D649" s="2"/>
      <c r="F649" s="3"/>
      <c r="I649" s="3"/>
      <c r="J649" s="3"/>
    </row>
    <row r="650" spans="1:10">
      <c r="A650" s="2"/>
      <c r="B650" s="2"/>
      <c r="C650" s="2"/>
      <c r="D650" s="2"/>
      <c r="F650" s="3"/>
      <c r="I650" s="3"/>
      <c r="J650" s="3"/>
    </row>
    <row r="651" spans="1:10">
      <c r="A651" s="2"/>
      <c r="B651" s="2"/>
      <c r="C651" s="2"/>
      <c r="D651" s="2"/>
      <c r="F651" s="3"/>
      <c r="I651" s="3"/>
      <c r="J651" s="3"/>
    </row>
    <row r="652" spans="1:10">
      <c r="A652" s="2"/>
      <c r="B652" s="2"/>
      <c r="C652" s="2"/>
      <c r="D652" s="2"/>
      <c r="F652" s="3"/>
      <c r="I652" s="3"/>
      <c r="J652" s="3"/>
    </row>
    <row r="653" spans="1:10">
      <c r="A653" s="2"/>
      <c r="B653" s="2"/>
      <c r="C653" s="2"/>
      <c r="D653" s="2"/>
      <c r="F653" s="3"/>
      <c r="I653" s="3"/>
      <c r="J653" s="3"/>
    </row>
    <row r="654" spans="1:10">
      <c r="A654" s="2"/>
      <c r="B654" s="2"/>
      <c r="C654" s="2"/>
      <c r="D654" s="2"/>
      <c r="F654" s="3"/>
      <c r="I654" s="3"/>
      <c r="J654" s="3"/>
    </row>
    <row r="655" spans="1:10">
      <c r="A655" s="2"/>
      <c r="B655" s="2"/>
      <c r="C655" s="2"/>
      <c r="D655" s="2"/>
      <c r="F655" s="3"/>
      <c r="I655" s="3"/>
      <c r="J655" s="3"/>
    </row>
    <row r="656" spans="1:10">
      <c r="A656" s="2"/>
      <c r="B656" s="2"/>
      <c r="C656" s="2"/>
      <c r="D656" s="2"/>
      <c r="F656" s="3"/>
      <c r="I656" s="3"/>
      <c r="J656" s="3"/>
    </row>
    <row r="657" spans="1:10">
      <c r="A657" s="2"/>
      <c r="B657" s="2"/>
      <c r="C657" s="2"/>
      <c r="D657" s="2"/>
      <c r="F657" s="3"/>
      <c r="I657" s="3"/>
      <c r="J657" s="3"/>
    </row>
    <row r="658" spans="1:10">
      <c r="A658" s="2"/>
      <c r="B658" s="2"/>
      <c r="C658" s="2"/>
      <c r="D658" s="2"/>
      <c r="F658" s="3"/>
      <c r="I658" s="3"/>
      <c r="J658" s="3"/>
    </row>
    <row r="659" spans="1:10">
      <c r="A659" s="2"/>
      <c r="B659" s="2"/>
      <c r="C659" s="2"/>
      <c r="D659" s="2"/>
      <c r="F659" s="3"/>
      <c r="I659" s="3"/>
      <c r="J659" s="3"/>
    </row>
    <row r="660" spans="1:10">
      <c r="A660" s="2"/>
      <c r="B660" s="2"/>
      <c r="C660" s="2"/>
      <c r="D660" s="2"/>
      <c r="F660" s="3"/>
      <c r="I660" s="3"/>
      <c r="J660" s="3"/>
    </row>
    <row r="661" spans="1:10">
      <c r="A661" s="2"/>
      <c r="B661" s="2"/>
      <c r="C661" s="2"/>
      <c r="D661" s="2"/>
      <c r="F661" s="3"/>
      <c r="I661" s="3"/>
      <c r="J661" s="3"/>
    </row>
    <row r="662" spans="1:10">
      <c r="A662" s="2"/>
      <c r="B662" s="2"/>
      <c r="C662" s="2"/>
      <c r="D662" s="2"/>
      <c r="F662" s="3"/>
      <c r="I662" s="3"/>
      <c r="J662" s="3"/>
    </row>
    <row r="663" spans="1:10">
      <c r="A663" s="2"/>
      <c r="B663" s="2"/>
      <c r="C663" s="2"/>
      <c r="D663" s="2"/>
      <c r="F663" s="3"/>
      <c r="I663" s="3"/>
      <c r="J663" s="3"/>
    </row>
    <row r="664" spans="1:10">
      <c r="A664" s="2"/>
      <c r="B664" s="2"/>
      <c r="C664" s="2"/>
      <c r="D664" s="2"/>
      <c r="F664" s="3"/>
      <c r="I664" s="3"/>
      <c r="J664" s="3"/>
    </row>
    <row r="665" spans="1:10">
      <c r="A665" s="2"/>
      <c r="B665" s="2"/>
      <c r="C665" s="2"/>
      <c r="D665" s="2"/>
      <c r="F665" s="3"/>
      <c r="I665" s="3"/>
      <c r="J665" s="3"/>
    </row>
    <row r="666" spans="1:10">
      <c r="A666" s="2"/>
      <c r="B666" s="2"/>
      <c r="C666" s="2"/>
      <c r="D666" s="2"/>
      <c r="F666" s="3"/>
      <c r="I666" s="3"/>
      <c r="J666" s="3"/>
    </row>
    <row r="667" spans="1:10">
      <c r="A667" s="2"/>
      <c r="B667" s="2"/>
      <c r="C667" s="2"/>
      <c r="D667" s="2"/>
      <c r="F667" s="3"/>
      <c r="I667" s="3"/>
      <c r="J667" s="3"/>
    </row>
    <row r="668" spans="1:10">
      <c r="A668" s="2"/>
      <c r="B668" s="2"/>
      <c r="C668" s="2"/>
      <c r="D668" s="2"/>
      <c r="F668" s="3"/>
      <c r="I668" s="3"/>
      <c r="J668" s="3"/>
    </row>
    <row r="669" spans="1:10">
      <c r="A669" s="2"/>
      <c r="B669" s="2"/>
      <c r="C669" s="2"/>
      <c r="D669" s="2"/>
      <c r="F669" s="3"/>
      <c r="I669" s="3"/>
      <c r="J669" s="3"/>
    </row>
    <row r="670" spans="1:10">
      <c r="A670" s="2"/>
      <c r="B670" s="2"/>
      <c r="C670" s="2"/>
      <c r="D670" s="2"/>
      <c r="F670" s="3"/>
      <c r="I670" s="3"/>
      <c r="J670" s="3"/>
    </row>
    <row r="671" spans="1:10">
      <c r="A671" s="2"/>
      <c r="B671" s="2"/>
      <c r="C671" s="2"/>
      <c r="D671" s="2"/>
      <c r="F671" s="3"/>
      <c r="I671" s="3"/>
      <c r="J671" s="3"/>
    </row>
    <row r="672" spans="1:10">
      <c r="A672" s="2"/>
      <c r="B672" s="2"/>
      <c r="C672" s="2"/>
      <c r="D672" s="2"/>
      <c r="F672" s="3"/>
      <c r="I672" s="3"/>
      <c r="J672" s="3"/>
    </row>
    <row r="673" spans="1:10">
      <c r="A673" s="2"/>
      <c r="B673" s="2"/>
      <c r="C673" s="2"/>
      <c r="D673" s="2"/>
      <c r="F673" s="3"/>
      <c r="I673" s="3"/>
      <c r="J673" s="3"/>
    </row>
    <row r="674" spans="1:10">
      <c r="A674" s="2"/>
      <c r="B674" s="2"/>
      <c r="C674" s="2"/>
      <c r="D674" s="2"/>
      <c r="F674" s="3"/>
      <c r="I674" s="3"/>
      <c r="J674" s="3"/>
    </row>
    <row r="675" spans="1:10">
      <c r="A675" s="2"/>
      <c r="B675" s="2"/>
      <c r="C675" s="2"/>
      <c r="D675" s="2"/>
      <c r="F675" s="3"/>
      <c r="I675" s="3"/>
      <c r="J675" s="3"/>
    </row>
    <row r="676" spans="1:10">
      <c r="A676" s="2"/>
      <c r="B676" s="2"/>
      <c r="C676" s="2"/>
      <c r="D676" s="2"/>
      <c r="F676" s="3"/>
      <c r="I676" s="3"/>
      <c r="J676" s="3"/>
    </row>
    <row r="677" spans="1:10">
      <c r="A677" s="2"/>
      <c r="B677" s="2"/>
      <c r="C677" s="2"/>
      <c r="D677" s="2"/>
      <c r="F677" s="3"/>
      <c r="I677" s="3"/>
      <c r="J677" s="3"/>
    </row>
    <row r="678" spans="1:10">
      <c r="A678" s="2"/>
      <c r="B678" s="2"/>
      <c r="C678" s="2"/>
      <c r="D678" s="2"/>
      <c r="F678" s="3"/>
      <c r="I678" s="3"/>
      <c r="J678" s="3"/>
    </row>
    <row r="679" spans="1:10">
      <c r="A679" s="2"/>
      <c r="B679" s="2"/>
      <c r="C679" s="2"/>
      <c r="D679" s="2"/>
      <c r="F679" s="3"/>
      <c r="I679" s="3"/>
      <c r="J679" s="3"/>
    </row>
    <row r="680" spans="1:10">
      <c r="A680" s="2"/>
      <c r="B680" s="2"/>
      <c r="C680" s="2"/>
      <c r="D680" s="2"/>
      <c r="F680" s="3"/>
      <c r="I680" s="3"/>
      <c r="J680" s="3"/>
    </row>
    <row r="681" spans="1:10">
      <c r="A681" s="2"/>
      <c r="B681" s="2"/>
      <c r="C681" s="2"/>
      <c r="D681" s="2"/>
      <c r="F681" s="3"/>
      <c r="I681" s="3"/>
      <c r="J681" s="3"/>
    </row>
    <row r="682" spans="1:10">
      <c r="A682" s="2"/>
      <c r="B682" s="2"/>
      <c r="C682" s="2"/>
      <c r="D682" s="2"/>
      <c r="F682" s="3"/>
      <c r="I682" s="3"/>
      <c r="J682" s="3"/>
    </row>
    <row r="683" spans="1:10">
      <c r="A683" s="2"/>
      <c r="B683" s="2"/>
      <c r="C683" s="2"/>
      <c r="D683" s="2"/>
      <c r="F683" s="3"/>
      <c r="I683" s="3"/>
      <c r="J683" s="3"/>
    </row>
    <row r="684" spans="1:10">
      <c r="A684" s="2"/>
      <c r="B684" s="2"/>
      <c r="C684" s="2"/>
      <c r="D684" s="2"/>
      <c r="F684" s="3"/>
      <c r="I684" s="3"/>
      <c r="J684" s="3"/>
    </row>
    <row r="685" spans="1:10">
      <c r="A685" s="2"/>
      <c r="B685" s="2"/>
      <c r="C685" s="2"/>
      <c r="D685" s="2"/>
      <c r="F685" s="3"/>
      <c r="I685" s="3"/>
      <c r="J685" s="3"/>
    </row>
    <row r="686" spans="1:10">
      <c r="A686" s="2"/>
      <c r="B686" s="2"/>
      <c r="C686" s="2"/>
      <c r="D686" s="2"/>
      <c r="F686" s="3"/>
      <c r="I686" s="3"/>
      <c r="J686" s="3"/>
    </row>
    <row r="687" spans="1:10">
      <c r="A687" s="2"/>
      <c r="B687" s="2"/>
      <c r="C687" s="2"/>
      <c r="D687" s="2"/>
      <c r="F687" s="3"/>
      <c r="I687" s="3"/>
      <c r="J687" s="3"/>
    </row>
    <row r="688" spans="1:10">
      <c r="A688" s="2"/>
      <c r="B688" s="2"/>
      <c r="C688" s="2"/>
      <c r="D688" s="2"/>
      <c r="F688" s="3"/>
      <c r="I688" s="3"/>
      <c r="J688" s="3"/>
    </row>
    <row r="689" spans="1:10">
      <c r="A689" s="2"/>
      <c r="B689" s="2"/>
      <c r="C689" s="2"/>
      <c r="D689" s="2"/>
      <c r="F689" s="3"/>
      <c r="I689" s="3"/>
      <c r="J689" s="3"/>
    </row>
    <row r="690" spans="1:10">
      <c r="A690" s="2"/>
      <c r="B690" s="2"/>
      <c r="C690" s="2"/>
      <c r="D690" s="2"/>
      <c r="F690" s="3"/>
      <c r="I690" s="3"/>
      <c r="J690" s="3"/>
    </row>
    <row r="691" spans="1:10">
      <c r="A691" s="2"/>
      <c r="B691" s="2"/>
      <c r="C691" s="2"/>
      <c r="D691" s="2"/>
      <c r="F691" s="3"/>
      <c r="I691" s="3"/>
      <c r="J691" s="3"/>
    </row>
    <row r="692" spans="1:10">
      <c r="A692" s="2"/>
      <c r="B692" s="2"/>
      <c r="C692" s="2"/>
      <c r="D692" s="2"/>
      <c r="F692" s="3"/>
      <c r="I692" s="3"/>
      <c r="J692" s="3"/>
    </row>
    <row r="693" spans="1:10">
      <c r="A693" s="2"/>
      <c r="B693" s="2"/>
      <c r="C693" s="2"/>
      <c r="D693" s="2"/>
      <c r="F693" s="3"/>
      <c r="I693" s="3"/>
      <c r="J693" s="3"/>
    </row>
    <row r="694" spans="1:10">
      <c r="A694" s="2"/>
      <c r="B694" s="2"/>
      <c r="C694" s="2"/>
      <c r="D694" s="2"/>
      <c r="F694" s="3"/>
      <c r="I694" s="3"/>
      <c r="J694" s="3"/>
    </row>
    <row r="695" spans="1:10">
      <c r="A695" s="2"/>
      <c r="B695" s="2"/>
      <c r="C695" s="2"/>
      <c r="D695" s="2"/>
      <c r="F695" s="3"/>
      <c r="I695" s="3"/>
      <c r="J695" s="3"/>
    </row>
    <row r="696" spans="1:10">
      <c r="A696" s="2"/>
      <c r="B696" s="2"/>
      <c r="C696" s="2"/>
      <c r="D696" s="2"/>
      <c r="F696" s="3"/>
      <c r="I696" s="3"/>
      <c r="J696" s="3"/>
    </row>
    <row r="697" spans="1:10">
      <c r="A697" s="2"/>
      <c r="B697" s="2"/>
      <c r="C697" s="2"/>
      <c r="D697" s="2"/>
      <c r="F697" s="3"/>
      <c r="I697" s="3"/>
      <c r="J697" s="3"/>
    </row>
    <row r="698" spans="1:10">
      <c r="A698" s="2"/>
      <c r="B698" s="2"/>
      <c r="C698" s="2"/>
      <c r="D698" s="2"/>
      <c r="F698" s="3"/>
      <c r="I698" s="3"/>
      <c r="J698" s="3"/>
    </row>
    <row r="699" spans="1:10">
      <c r="A699" s="2"/>
      <c r="B699" s="2"/>
      <c r="C699" s="2"/>
      <c r="D699" s="2"/>
      <c r="F699" s="3"/>
      <c r="I699" s="3"/>
      <c r="J699" s="3"/>
    </row>
    <row r="700" spans="1:10">
      <c r="A700" s="2"/>
      <c r="B700" s="2"/>
      <c r="C700" s="2"/>
      <c r="D700" s="2"/>
      <c r="F700" s="3"/>
      <c r="I700" s="3"/>
      <c r="J700" s="3"/>
    </row>
    <row r="701" spans="1:10">
      <c r="A701" s="2"/>
      <c r="B701" s="2"/>
      <c r="C701" s="2"/>
      <c r="D701" s="2"/>
      <c r="F701" s="3"/>
      <c r="I701" s="3"/>
      <c r="J701" s="3"/>
    </row>
    <row r="702" spans="1:10">
      <c r="A702" s="2"/>
      <c r="B702" s="2"/>
      <c r="C702" s="2"/>
      <c r="D702" s="2"/>
      <c r="F702" s="3"/>
      <c r="I702" s="3"/>
      <c r="J702" s="3"/>
    </row>
    <row r="703" spans="1:10">
      <c r="A703" s="2"/>
      <c r="B703" s="2"/>
      <c r="C703" s="2"/>
      <c r="D703" s="2"/>
      <c r="F703" s="3"/>
      <c r="I703" s="3"/>
      <c r="J703" s="3"/>
    </row>
    <row r="704" spans="1:10">
      <c r="A704" s="2"/>
      <c r="B704" s="2"/>
      <c r="C704" s="2"/>
      <c r="D704" s="2"/>
      <c r="F704" s="3"/>
      <c r="I704" s="3"/>
      <c r="J704" s="3"/>
    </row>
    <row r="705" spans="1:10">
      <c r="A705" s="2"/>
      <c r="B705" s="2"/>
      <c r="C705" s="2"/>
      <c r="D705" s="2"/>
      <c r="F705" s="3"/>
      <c r="I705" s="3"/>
      <c r="J705" s="3"/>
    </row>
    <row r="706" spans="1:10">
      <c r="A706" s="2"/>
      <c r="B706" s="2"/>
      <c r="C706" s="2"/>
      <c r="D706" s="2"/>
      <c r="F706" s="3"/>
      <c r="I706" s="3"/>
      <c r="J706" s="3"/>
    </row>
    <row r="707" spans="1:10">
      <c r="A707" s="2"/>
      <c r="B707" s="2"/>
      <c r="C707" s="2"/>
      <c r="D707" s="2"/>
      <c r="F707" s="3"/>
      <c r="I707" s="3"/>
      <c r="J707" s="3"/>
    </row>
    <row r="708" spans="1:10">
      <c r="A708" s="2"/>
      <c r="B708" s="2"/>
      <c r="C708" s="2"/>
      <c r="D708" s="2"/>
      <c r="F708" s="3"/>
      <c r="I708" s="3"/>
      <c r="J708" s="3"/>
    </row>
    <row r="709" spans="1:10">
      <c r="A709" s="2"/>
      <c r="B709" s="2"/>
      <c r="C709" s="2"/>
      <c r="D709" s="2"/>
      <c r="F709" s="3"/>
      <c r="I709" s="3"/>
      <c r="J709" s="3"/>
    </row>
    <row r="710" spans="1:10">
      <c r="A710" s="2"/>
      <c r="B710" s="2"/>
      <c r="C710" s="2"/>
      <c r="D710" s="2"/>
      <c r="F710" s="3"/>
      <c r="I710" s="3"/>
      <c r="J710" s="3"/>
    </row>
    <row r="711" spans="1:10">
      <c r="A711" s="2"/>
      <c r="B711" s="2"/>
      <c r="C711" s="2"/>
      <c r="D711" s="2"/>
      <c r="F711" s="3"/>
      <c r="I711" s="3"/>
      <c r="J711" s="3"/>
    </row>
    <row r="712" spans="1:10">
      <c r="A712" s="2"/>
      <c r="B712" s="2"/>
      <c r="C712" s="2"/>
      <c r="D712" s="2"/>
      <c r="F712" s="3"/>
      <c r="I712" s="3"/>
      <c r="J712" s="3"/>
    </row>
    <row r="713" spans="1:10">
      <c r="A713" s="2"/>
      <c r="B713" s="2"/>
      <c r="C713" s="2"/>
      <c r="D713" s="2"/>
      <c r="F713" s="3"/>
      <c r="I713" s="3"/>
      <c r="J713" s="3"/>
    </row>
    <row r="714" spans="1:10">
      <c r="A714" s="2"/>
      <c r="B714" s="2"/>
      <c r="C714" s="2"/>
      <c r="D714" s="2"/>
      <c r="F714" s="3"/>
      <c r="I714" s="3"/>
      <c r="J714" s="3"/>
    </row>
    <row r="715" spans="1:10">
      <c r="A715" s="2"/>
      <c r="B715" s="2"/>
      <c r="C715" s="2"/>
      <c r="D715" s="2"/>
      <c r="F715" s="3"/>
      <c r="I715" s="3"/>
      <c r="J715" s="3"/>
    </row>
    <row r="716" spans="1:10">
      <c r="A716" s="2"/>
      <c r="B716" s="2"/>
      <c r="C716" s="2"/>
      <c r="D716" s="2"/>
      <c r="F716" s="3"/>
      <c r="I716" s="3"/>
      <c r="J716" s="3"/>
    </row>
    <row r="717" spans="1:10">
      <c r="A717" s="2"/>
      <c r="B717" s="2"/>
      <c r="C717" s="2"/>
      <c r="D717" s="2"/>
      <c r="F717" s="3"/>
      <c r="I717" s="3"/>
      <c r="J717" s="3"/>
    </row>
    <row r="718" spans="1:10">
      <c r="A718" s="2"/>
      <c r="B718" s="2"/>
      <c r="C718" s="2"/>
      <c r="D718" s="2"/>
      <c r="F718" s="3"/>
      <c r="I718" s="3"/>
      <c r="J718" s="3"/>
    </row>
    <row r="719" spans="1:10">
      <c r="A719" s="2"/>
      <c r="B719" s="2"/>
      <c r="C719" s="2"/>
      <c r="D719" s="2"/>
      <c r="F719" s="3"/>
      <c r="I719" s="3"/>
      <c r="J719" s="3"/>
    </row>
    <row r="720" spans="1:10">
      <c r="A720" s="2"/>
      <c r="B720" s="2"/>
      <c r="C720" s="2"/>
      <c r="D720" s="2"/>
      <c r="F720" s="3"/>
      <c r="I720" s="3"/>
      <c r="J720" s="3"/>
    </row>
    <row r="721" spans="1:10">
      <c r="A721" s="2"/>
      <c r="B721" s="2"/>
      <c r="C721" s="2"/>
      <c r="D721" s="2"/>
      <c r="F721" s="3"/>
      <c r="I721" s="3"/>
      <c r="J721" s="3"/>
    </row>
    <row r="722" spans="1:10">
      <c r="A722" s="2"/>
      <c r="B722" s="2"/>
      <c r="C722" s="2"/>
      <c r="D722" s="2"/>
      <c r="F722" s="3"/>
      <c r="I722" s="3"/>
      <c r="J722" s="3"/>
    </row>
    <row r="723" spans="1:10">
      <c r="A723" s="2"/>
      <c r="B723" s="2"/>
      <c r="C723" s="2"/>
      <c r="D723" s="2"/>
      <c r="F723" s="3"/>
      <c r="I723" s="3"/>
      <c r="J723" s="3"/>
    </row>
    <row r="724" spans="1:10">
      <c r="A724" s="2"/>
      <c r="B724" s="2"/>
      <c r="C724" s="2"/>
      <c r="D724" s="2"/>
      <c r="F724" s="3"/>
      <c r="I724" s="3"/>
      <c r="J724" s="3"/>
    </row>
    <row r="725" spans="1:10">
      <c r="A725" s="2"/>
      <c r="B725" s="2"/>
      <c r="C725" s="2"/>
      <c r="D725" s="2"/>
      <c r="F725" s="3"/>
      <c r="I725" s="3"/>
      <c r="J725" s="3"/>
    </row>
    <row r="726" spans="1:10">
      <c r="A726" s="2"/>
      <c r="B726" s="2"/>
      <c r="C726" s="2"/>
      <c r="D726" s="2"/>
      <c r="F726" s="3"/>
      <c r="I726" s="3"/>
      <c r="J726" s="3"/>
    </row>
    <row r="727" spans="1:10">
      <c r="A727" s="2"/>
      <c r="B727" s="2"/>
      <c r="C727" s="2"/>
      <c r="D727" s="2"/>
      <c r="F727" s="3"/>
      <c r="I727" s="3"/>
      <c r="J727" s="3"/>
    </row>
    <row r="728" spans="1:10">
      <c r="A728" s="2"/>
      <c r="B728" s="2"/>
      <c r="C728" s="2"/>
      <c r="D728" s="2"/>
      <c r="F728" s="3"/>
      <c r="I728" s="3"/>
      <c r="J728" s="3"/>
    </row>
    <row r="729" spans="1:10">
      <c r="A729" s="2"/>
      <c r="B729" s="2"/>
      <c r="C729" s="2"/>
      <c r="D729" s="2"/>
      <c r="F729" s="3"/>
      <c r="I729" s="3"/>
      <c r="J729" s="3"/>
    </row>
    <row r="730" spans="1:10">
      <c r="A730" s="2"/>
      <c r="B730" s="2"/>
      <c r="C730" s="2"/>
      <c r="D730" s="2"/>
      <c r="F730" s="3"/>
      <c r="I730" s="3"/>
      <c r="J730" s="3"/>
    </row>
    <row r="731" spans="1:10">
      <c r="A731" s="2"/>
      <c r="B731" s="2"/>
      <c r="C731" s="2"/>
      <c r="D731" s="2"/>
      <c r="F731" s="3"/>
      <c r="I731" s="3"/>
      <c r="J731" s="3"/>
    </row>
    <row r="732" spans="1:10">
      <c r="A732" s="2"/>
      <c r="B732" s="2"/>
      <c r="C732" s="2"/>
      <c r="D732" s="2"/>
      <c r="F732" s="3"/>
      <c r="I732" s="3"/>
      <c r="J732" s="3"/>
    </row>
    <row r="733" spans="1:10">
      <c r="A733" s="2"/>
      <c r="B733" s="2"/>
      <c r="C733" s="2"/>
      <c r="D733" s="2"/>
      <c r="F733" s="3"/>
      <c r="I733" s="3"/>
      <c r="J733" s="3"/>
    </row>
    <row r="734" spans="1:10">
      <c r="A734" s="2"/>
      <c r="B734" s="2"/>
      <c r="C734" s="2"/>
      <c r="D734" s="2"/>
      <c r="F734" s="3"/>
      <c r="I734" s="3"/>
      <c r="J734" s="3"/>
    </row>
    <row r="735" spans="1:10">
      <c r="A735" s="2"/>
      <c r="B735" s="2"/>
      <c r="C735" s="2"/>
      <c r="D735" s="2"/>
      <c r="F735" s="3"/>
      <c r="I735" s="3"/>
      <c r="J735" s="3"/>
    </row>
    <row r="736" spans="1:10">
      <c r="A736" s="2"/>
      <c r="B736" s="2"/>
      <c r="C736" s="2"/>
      <c r="D736" s="2"/>
      <c r="F736" s="3"/>
      <c r="I736" s="3"/>
      <c r="J736" s="3"/>
    </row>
    <row r="737" spans="1:10">
      <c r="A737" s="2"/>
      <c r="B737" s="2"/>
      <c r="C737" s="2"/>
      <c r="D737" s="2"/>
      <c r="F737" s="3"/>
      <c r="I737" s="3"/>
      <c r="J737" s="3"/>
    </row>
    <row r="738" spans="1:10">
      <c r="A738" s="2"/>
      <c r="B738" s="2"/>
      <c r="C738" s="2"/>
      <c r="D738" s="2"/>
      <c r="F738" s="3"/>
      <c r="I738" s="3"/>
      <c r="J738" s="3"/>
    </row>
    <row r="739" spans="1:10">
      <c r="A739" s="2"/>
      <c r="B739" s="2"/>
      <c r="C739" s="2"/>
      <c r="D739" s="2"/>
      <c r="F739" s="3"/>
      <c r="I739" s="3"/>
      <c r="J739" s="3"/>
    </row>
    <row r="740" spans="1:10">
      <c r="A740" s="2"/>
      <c r="B740" s="2"/>
      <c r="C740" s="2"/>
      <c r="D740" s="2"/>
      <c r="F740" s="3"/>
      <c r="I740" s="3"/>
      <c r="J740" s="3"/>
    </row>
    <row r="741" spans="1:10">
      <c r="A741" s="2"/>
      <c r="B741" s="2"/>
      <c r="C741" s="2"/>
      <c r="D741" s="2"/>
      <c r="F741" s="3"/>
      <c r="I741" s="3"/>
      <c r="J741" s="3"/>
    </row>
    <row r="742" spans="1:10">
      <c r="A742" s="2"/>
      <c r="B742" s="2"/>
      <c r="C742" s="2"/>
      <c r="D742" s="2"/>
      <c r="F742" s="3"/>
      <c r="I742" s="3"/>
      <c r="J742" s="3"/>
    </row>
    <row r="743" spans="1:10">
      <c r="A743" s="2"/>
      <c r="B743" s="2"/>
      <c r="C743" s="2"/>
      <c r="D743" s="2"/>
      <c r="F743" s="3"/>
      <c r="I743" s="3"/>
      <c r="J743" s="3"/>
    </row>
    <row r="744" spans="1:10">
      <c r="A744" s="2"/>
      <c r="B744" s="2"/>
      <c r="C744" s="2"/>
      <c r="D744" s="2"/>
      <c r="F744" s="3"/>
      <c r="I744" s="3"/>
      <c r="J744" s="3"/>
    </row>
    <row r="745" spans="1:10">
      <c r="A745" s="2"/>
      <c r="B745" s="2"/>
      <c r="C745" s="2"/>
      <c r="D745" s="2"/>
      <c r="F745" s="3"/>
      <c r="I745" s="3"/>
      <c r="J745" s="3"/>
    </row>
    <row r="746" spans="1:10">
      <c r="A746" s="2"/>
      <c r="B746" s="2"/>
      <c r="C746" s="2"/>
      <c r="D746" s="2"/>
      <c r="F746" s="3"/>
      <c r="I746" s="3"/>
      <c r="J746" s="3"/>
    </row>
    <row r="747" spans="1:10">
      <c r="A747" s="2"/>
      <c r="B747" s="2"/>
      <c r="C747" s="2"/>
      <c r="D747" s="2"/>
      <c r="F747" s="3"/>
      <c r="I747" s="3"/>
      <c r="J747" s="3"/>
    </row>
    <row r="748" spans="1:10">
      <c r="A748" s="2"/>
      <c r="B748" s="2"/>
      <c r="C748" s="2"/>
      <c r="D748" s="2"/>
      <c r="F748" s="3"/>
      <c r="I748" s="3"/>
      <c r="J748" s="3"/>
    </row>
    <row r="749" spans="1:10">
      <c r="A749" s="2"/>
      <c r="B749" s="2"/>
      <c r="C749" s="2"/>
      <c r="D749" s="2"/>
      <c r="F749" s="3"/>
      <c r="I749" s="3"/>
      <c r="J749" s="3"/>
    </row>
    <row r="750" spans="1:10">
      <c r="A750" s="2"/>
      <c r="B750" s="2"/>
      <c r="C750" s="2"/>
      <c r="D750" s="2"/>
      <c r="F750" s="3"/>
      <c r="I750" s="3"/>
      <c r="J750" s="3"/>
    </row>
    <row r="751" spans="1:10">
      <c r="A751" s="2"/>
      <c r="B751" s="2"/>
      <c r="C751" s="2"/>
      <c r="D751" s="2"/>
      <c r="F751" s="3"/>
      <c r="I751" s="3"/>
      <c r="J751" s="3"/>
    </row>
    <row r="752" spans="1:10">
      <c r="A752" s="2"/>
      <c r="B752" s="2"/>
      <c r="C752" s="2"/>
      <c r="D752" s="2"/>
      <c r="F752" s="3"/>
      <c r="I752" s="3"/>
      <c r="J752" s="3"/>
    </row>
    <row r="753" spans="1:10">
      <c r="A753" s="2"/>
      <c r="B753" s="2"/>
      <c r="C753" s="2"/>
      <c r="D753" s="2"/>
      <c r="F753" s="3"/>
      <c r="I753" s="3"/>
      <c r="J753" s="3"/>
    </row>
    <row r="754" spans="1:10">
      <c r="A754" s="2"/>
      <c r="B754" s="2"/>
      <c r="C754" s="2"/>
      <c r="D754" s="2"/>
      <c r="F754" s="3"/>
      <c r="I754" s="3"/>
      <c r="J754" s="3"/>
    </row>
    <row r="755" spans="1:10">
      <c r="A755" s="2"/>
      <c r="B755" s="2"/>
      <c r="C755" s="2"/>
      <c r="D755" s="2"/>
      <c r="F755" s="3"/>
      <c r="I755" s="3"/>
      <c r="J755" s="3"/>
    </row>
    <row r="756" spans="1:10">
      <c r="A756" s="2"/>
      <c r="B756" s="2"/>
      <c r="C756" s="2"/>
      <c r="D756" s="2"/>
      <c r="F756" s="3"/>
      <c r="I756" s="3"/>
      <c r="J756" s="3"/>
    </row>
    <row r="757" spans="1:10">
      <c r="A757" s="2"/>
      <c r="B757" s="2"/>
      <c r="C757" s="2"/>
      <c r="D757" s="2"/>
      <c r="F757" s="3"/>
      <c r="I757" s="3"/>
      <c r="J757" s="3"/>
    </row>
    <row r="758" spans="1:10">
      <c r="A758" s="2"/>
      <c r="B758" s="2"/>
      <c r="C758" s="2"/>
      <c r="D758" s="2"/>
      <c r="F758" s="3"/>
      <c r="I758" s="3"/>
      <c r="J758" s="3"/>
    </row>
    <row r="759" spans="1:10">
      <c r="A759" s="2"/>
      <c r="B759" s="2"/>
      <c r="C759" s="2"/>
      <c r="D759" s="2"/>
      <c r="F759" s="3"/>
      <c r="I759" s="3"/>
      <c r="J759" s="3"/>
    </row>
    <row r="760" spans="1:10">
      <c r="A760" s="2"/>
      <c r="B760" s="2"/>
      <c r="C760" s="2"/>
      <c r="D760" s="2"/>
      <c r="F760" s="3"/>
      <c r="I760" s="3"/>
      <c r="J760" s="3"/>
    </row>
    <row r="761" spans="1:10">
      <c r="A761" s="2"/>
      <c r="B761" s="2"/>
      <c r="C761" s="2"/>
      <c r="D761" s="2"/>
      <c r="F761" s="3"/>
      <c r="I761" s="3"/>
      <c r="J761" s="3"/>
    </row>
    <row r="762" spans="1:10">
      <c r="A762" s="2"/>
      <c r="B762" s="2"/>
      <c r="C762" s="2"/>
      <c r="D762" s="2"/>
      <c r="F762" s="3"/>
      <c r="I762" s="3"/>
      <c r="J762" s="3"/>
    </row>
    <row r="763" spans="1:10">
      <c r="A763" s="2"/>
      <c r="B763" s="2"/>
      <c r="C763" s="2"/>
      <c r="D763" s="2"/>
      <c r="F763" s="3"/>
      <c r="I763" s="3"/>
      <c r="J763" s="3"/>
    </row>
    <row r="764" spans="1:10">
      <c r="A764" s="2"/>
      <c r="B764" s="2"/>
      <c r="C764" s="2"/>
      <c r="D764" s="2"/>
      <c r="F764" s="3"/>
      <c r="I764" s="3"/>
      <c r="J764" s="3"/>
    </row>
    <row r="765" spans="1:10">
      <c r="A765" s="2"/>
      <c r="B765" s="2"/>
      <c r="C765" s="2"/>
      <c r="D765" s="2"/>
      <c r="F765" s="3"/>
      <c r="I765" s="3"/>
      <c r="J765" s="3"/>
    </row>
    <row r="766" spans="1:10">
      <c r="A766" s="2"/>
      <c r="B766" s="2"/>
      <c r="C766" s="2"/>
      <c r="D766" s="2"/>
      <c r="F766" s="3"/>
      <c r="I766" s="3"/>
      <c r="J766" s="3"/>
    </row>
    <row r="767" spans="1:10">
      <c r="A767" s="2"/>
      <c r="B767" s="2"/>
      <c r="C767" s="2"/>
      <c r="D767" s="2"/>
      <c r="F767" s="3"/>
      <c r="I767" s="3"/>
      <c r="J767" s="3"/>
    </row>
    <row r="768" spans="1:10">
      <c r="A768" s="2"/>
      <c r="B768" s="2"/>
      <c r="C768" s="2"/>
      <c r="D768" s="2"/>
      <c r="F768" s="3"/>
      <c r="I768" s="3"/>
      <c r="J768" s="3"/>
    </row>
    <row r="769" spans="1:10">
      <c r="A769" s="2"/>
      <c r="B769" s="2"/>
      <c r="C769" s="2"/>
      <c r="D769" s="2"/>
      <c r="F769" s="3"/>
      <c r="I769" s="3"/>
      <c r="J769" s="3"/>
    </row>
    <row r="770" spans="1:10">
      <c r="A770" s="2"/>
      <c r="B770" s="2"/>
      <c r="C770" s="2"/>
      <c r="D770" s="2"/>
      <c r="F770" s="3"/>
      <c r="I770" s="3"/>
      <c r="J770" s="3"/>
    </row>
    <row r="771" spans="1:10">
      <c r="A771" s="2"/>
      <c r="B771" s="2"/>
      <c r="C771" s="2"/>
      <c r="D771" s="2"/>
      <c r="F771" s="3"/>
      <c r="I771" s="3"/>
      <c r="J771" s="3"/>
    </row>
    <row r="772" spans="1:10">
      <c r="A772" s="2"/>
      <c r="B772" s="2"/>
      <c r="C772" s="2"/>
      <c r="D772" s="2"/>
      <c r="F772" s="3"/>
      <c r="I772" s="3"/>
      <c r="J772" s="3"/>
    </row>
    <row r="773" spans="1:10">
      <c r="A773" s="2"/>
      <c r="B773" s="2"/>
      <c r="C773" s="2"/>
      <c r="D773" s="2"/>
      <c r="F773" s="3"/>
      <c r="I773" s="3"/>
      <c r="J773" s="3"/>
    </row>
    <row r="774" spans="1:10">
      <c r="A774" s="2"/>
      <c r="B774" s="2"/>
      <c r="C774" s="2"/>
      <c r="D774" s="2"/>
      <c r="F774" s="3"/>
      <c r="I774" s="3"/>
      <c r="J774" s="3"/>
    </row>
    <row r="775" spans="1:10">
      <c r="A775" s="2"/>
      <c r="B775" s="2"/>
      <c r="C775" s="2"/>
      <c r="D775" s="2"/>
      <c r="F775" s="3"/>
      <c r="I775" s="3"/>
      <c r="J775" s="3"/>
    </row>
    <row r="776" spans="1:10">
      <c r="A776" s="2"/>
      <c r="B776" s="2"/>
      <c r="C776" s="2"/>
      <c r="D776" s="2"/>
      <c r="F776" s="3"/>
      <c r="I776" s="3"/>
      <c r="J776" s="3"/>
    </row>
    <row r="777" spans="1:10">
      <c r="A777" s="2"/>
      <c r="B777" s="2"/>
      <c r="C777" s="2"/>
      <c r="D777" s="2"/>
      <c r="F777" s="3"/>
      <c r="I777" s="3"/>
      <c r="J777" s="3"/>
    </row>
    <row r="778" spans="1:10">
      <c r="A778" s="2"/>
      <c r="B778" s="2"/>
      <c r="C778" s="2"/>
      <c r="D778" s="2"/>
      <c r="F778" s="3"/>
      <c r="I778" s="3"/>
      <c r="J778" s="3"/>
    </row>
    <row r="779" spans="1:10">
      <c r="A779" s="2"/>
      <c r="B779" s="2"/>
      <c r="C779" s="2"/>
      <c r="D779" s="2"/>
      <c r="F779" s="3"/>
      <c r="I779" s="3"/>
      <c r="J779" s="3"/>
    </row>
    <row r="780" spans="1:10">
      <c r="A780" s="2"/>
      <c r="B780" s="2"/>
      <c r="C780" s="2"/>
      <c r="D780" s="2"/>
      <c r="F780" s="3"/>
      <c r="I780" s="3"/>
      <c r="J780" s="3"/>
    </row>
    <row r="781" spans="1:10">
      <c r="A781" s="2"/>
      <c r="B781" s="2"/>
      <c r="C781" s="2"/>
      <c r="D781" s="2"/>
      <c r="F781" s="3"/>
      <c r="I781" s="3"/>
      <c r="J781" s="3"/>
    </row>
    <row r="782" spans="1:10">
      <c r="A782" s="2"/>
      <c r="B782" s="2"/>
      <c r="C782" s="2"/>
      <c r="D782" s="2"/>
      <c r="F782" s="3"/>
      <c r="I782" s="3"/>
      <c r="J782" s="3"/>
    </row>
    <row r="783" spans="1:10">
      <c r="A783" s="2"/>
      <c r="B783" s="2"/>
      <c r="C783" s="2"/>
      <c r="D783" s="2"/>
      <c r="F783" s="3"/>
      <c r="I783" s="3"/>
      <c r="J783" s="3"/>
    </row>
    <row r="784" spans="1:10">
      <c r="A784" s="2"/>
      <c r="B784" s="2"/>
      <c r="C784" s="2"/>
      <c r="D784" s="2"/>
      <c r="F784" s="3"/>
      <c r="I784" s="3"/>
      <c r="J784" s="3"/>
    </row>
    <row r="785" spans="1:10">
      <c r="A785" s="2"/>
      <c r="B785" s="2"/>
      <c r="C785" s="2"/>
      <c r="D785" s="2"/>
      <c r="F785" s="3"/>
      <c r="I785" s="3"/>
      <c r="J785" s="3"/>
    </row>
    <row r="786" spans="1:10">
      <c r="A786" s="2"/>
      <c r="B786" s="2"/>
      <c r="C786" s="2"/>
      <c r="D786" s="2"/>
      <c r="F786" s="3"/>
      <c r="I786" s="3"/>
      <c r="J786" s="3"/>
    </row>
    <row r="787" spans="1:10">
      <c r="A787" s="2"/>
      <c r="B787" s="2"/>
      <c r="C787" s="2"/>
      <c r="D787" s="2"/>
      <c r="F787" s="3"/>
      <c r="I787" s="3"/>
      <c r="J787" s="3"/>
    </row>
    <row r="788" spans="1:10">
      <c r="A788" s="2"/>
      <c r="B788" s="2"/>
      <c r="C788" s="2"/>
      <c r="D788" s="2"/>
      <c r="F788" s="3"/>
      <c r="I788" s="3"/>
      <c r="J788" s="3"/>
    </row>
    <row r="789" spans="1:10">
      <c r="A789" s="2"/>
      <c r="B789" s="2"/>
      <c r="C789" s="2"/>
      <c r="D789" s="2"/>
      <c r="F789" s="3"/>
      <c r="I789" s="3"/>
      <c r="J789" s="3"/>
    </row>
    <row r="790" spans="1:10">
      <c r="A790" s="2"/>
      <c r="B790" s="2"/>
      <c r="C790" s="2"/>
      <c r="D790" s="2"/>
      <c r="F790" s="3"/>
      <c r="I790" s="3"/>
      <c r="J790" s="3"/>
    </row>
    <row r="791" spans="1:10">
      <c r="A791" s="2"/>
      <c r="B791" s="2"/>
      <c r="C791" s="2"/>
      <c r="D791" s="2"/>
      <c r="F791" s="3"/>
      <c r="I791" s="3"/>
      <c r="J791" s="3"/>
    </row>
    <row r="792" spans="1:10">
      <c r="A792" s="2"/>
      <c r="B792" s="2"/>
      <c r="C792" s="2"/>
      <c r="D792" s="2"/>
      <c r="F792" s="3"/>
      <c r="I792" s="3"/>
      <c r="J792" s="3"/>
    </row>
    <row r="793" spans="1:10">
      <c r="A793" s="2"/>
      <c r="B793" s="2"/>
      <c r="C793" s="2"/>
      <c r="D793" s="2"/>
      <c r="F793" s="3"/>
      <c r="I793" s="3"/>
      <c r="J793" s="3"/>
    </row>
    <row r="794" spans="1:10">
      <c r="A794" s="2"/>
      <c r="B794" s="2"/>
      <c r="C794" s="2"/>
      <c r="D794" s="2"/>
      <c r="F794" s="3"/>
      <c r="I794" s="3"/>
      <c r="J794" s="3"/>
    </row>
    <row r="795" spans="1:10">
      <c r="A795" s="2"/>
      <c r="B795" s="2"/>
      <c r="C795" s="2"/>
      <c r="D795" s="2"/>
      <c r="F795" s="3"/>
      <c r="I795" s="3"/>
      <c r="J795" s="3"/>
    </row>
    <row r="796" spans="1:10">
      <c r="A796" s="2"/>
      <c r="B796" s="2"/>
      <c r="C796" s="2"/>
      <c r="D796" s="2"/>
      <c r="F796" s="3"/>
      <c r="I796" s="3"/>
      <c r="J796" s="3"/>
    </row>
    <row r="797" spans="1:10">
      <c r="A797" s="2"/>
      <c r="B797" s="2"/>
      <c r="C797" s="2"/>
      <c r="D797" s="2"/>
      <c r="F797" s="3"/>
      <c r="I797" s="3"/>
      <c r="J797" s="3"/>
    </row>
    <row r="798" spans="1:10">
      <c r="A798" s="2"/>
      <c r="B798" s="2"/>
      <c r="C798" s="2"/>
      <c r="D798" s="2"/>
      <c r="F798" s="3"/>
      <c r="I798" s="3"/>
      <c r="J798" s="3"/>
    </row>
    <row r="799" spans="1:10">
      <c r="A799" s="2"/>
      <c r="B799" s="2"/>
      <c r="C799" s="2"/>
      <c r="D799" s="2"/>
      <c r="F799" s="3"/>
      <c r="I799" s="3"/>
      <c r="J799" s="3"/>
    </row>
    <row r="800" spans="1:10">
      <c r="A800" s="2"/>
      <c r="B800" s="2"/>
      <c r="C800" s="2"/>
      <c r="D800" s="2"/>
      <c r="F800" s="3"/>
      <c r="I800" s="3"/>
      <c r="J800" s="3"/>
    </row>
    <row r="801" spans="1:10">
      <c r="A801" s="2"/>
      <c r="B801" s="2"/>
      <c r="C801" s="2"/>
      <c r="D801" s="2"/>
      <c r="F801" s="3"/>
      <c r="I801" s="3"/>
      <c r="J801" s="3"/>
    </row>
    <row r="802" spans="1:10">
      <c r="A802" s="2"/>
      <c r="B802" s="2"/>
      <c r="C802" s="2"/>
      <c r="D802" s="2"/>
      <c r="F802" s="3"/>
      <c r="I802" s="3"/>
      <c r="J802" s="3"/>
    </row>
    <row r="803" spans="1:10">
      <c r="A803" s="2"/>
      <c r="B803" s="2"/>
      <c r="C803" s="2"/>
      <c r="D803" s="2"/>
      <c r="F803" s="3"/>
      <c r="I803" s="3"/>
      <c r="J803" s="3"/>
    </row>
    <row r="804" spans="1:10">
      <c r="A804" s="2"/>
      <c r="B804" s="2"/>
      <c r="C804" s="2"/>
      <c r="D804" s="2"/>
      <c r="F804" s="3"/>
      <c r="I804" s="3"/>
      <c r="J804" s="3"/>
    </row>
    <row r="805" spans="1:10">
      <c r="A805" s="2"/>
      <c r="B805" s="2"/>
      <c r="C805" s="2"/>
      <c r="D805" s="2"/>
      <c r="F805" s="3"/>
      <c r="I805" s="3"/>
      <c r="J805" s="3"/>
    </row>
    <row r="806" spans="1:10">
      <c r="A806" s="2"/>
      <c r="B806" s="2"/>
      <c r="C806" s="2"/>
      <c r="D806" s="2"/>
      <c r="F806" s="3"/>
      <c r="I806" s="3"/>
      <c r="J806" s="3"/>
    </row>
    <row r="807" spans="1:10">
      <c r="A807" s="2"/>
      <c r="B807" s="2"/>
      <c r="C807" s="2"/>
      <c r="D807" s="2"/>
      <c r="F807" s="3"/>
      <c r="I807" s="3"/>
      <c r="J807" s="3"/>
    </row>
    <row r="808" spans="1:10">
      <c r="A808" s="2"/>
      <c r="B808" s="2"/>
      <c r="C808" s="2"/>
      <c r="D808" s="2"/>
      <c r="F808" s="3"/>
      <c r="I808" s="3"/>
      <c r="J808" s="3"/>
    </row>
    <row r="809" spans="1:10">
      <c r="A809" s="2"/>
      <c r="B809" s="2"/>
      <c r="C809" s="2"/>
      <c r="D809" s="2"/>
      <c r="F809" s="3"/>
      <c r="I809" s="3"/>
      <c r="J809" s="3"/>
    </row>
    <row r="810" spans="1:10">
      <c r="A810" s="2"/>
      <c r="B810" s="2"/>
      <c r="C810" s="2"/>
      <c r="D810" s="2"/>
      <c r="F810" s="3"/>
      <c r="I810" s="3"/>
      <c r="J810" s="3"/>
    </row>
    <row r="811" spans="1:10">
      <c r="A811" s="2"/>
      <c r="B811" s="2"/>
      <c r="C811" s="2"/>
      <c r="D811" s="2"/>
      <c r="F811" s="3"/>
      <c r="I811" s="3"/>
      <c r="J811" s="3"/>
    </row>
    <row r="812" spans="1:10">
      <c r="A812" s="2"/>
      <c r="B812" s="2"/>
      <c r="C812" s="2"/>
      <c r="D812" s="2"/>
      <c r="F812" s="3"/>
      <c r="I812" s="3"/>
      <c r="J812" s="3"/>
    </row>
    <row r="813" spans="1:10">
      <c r="A813" s="2"/>
      <c r="B813" s="2"/>
      <c r="C813" s="2"/>
      <c r="D813" s="2"/>
      <c r="F813" s="3"/>
      <c r="I813" s="3"/>
      <c r="J813" s="3"/>
    </row>
    <row r="814" spans="1:10">
      <c r="A814" s="2"/>
      <c r="B814" s="2"/>
      <c r="C814" s="2"/>
      <c r="D814" s="2"/>
      <c r="F814" s="3"/>
      <c r="I814" s="3"/>
      <c r="J814" s="3"/>
    </row>
    <row r="815" spans="1:10">
      <c r="A815" s="2"/>
      <c r="B815" s="2"/>
      <c r="C815" s="2"/>
      <c r="D815" s="2"/>
      <c r="F815" s="3"/>
      <c r="I815" s="3"/>
      <c r="J815" s="3"/>
    </row>
    <row r="816" spans="1:10">
      <c r="A816" s="2"/>
      <c r="B816" s="2"/>
      <c r="C816" s="2"/>
      <c r="D816" s="2"/>
      <c r="F816" s="3"/>
      <c r="I816" s="3"/>
      <c r="J816" s="3"/>
    </row>
    <row r="817" spans="1:10">
      <c r="A817" s="2"/>
      <c r="B817" s="2"/>
      <c r="C817" s="2"/>
      <c r="D817" s="2"/>
      <c r="F817" s="3"/>
      <c r="I817" s="3"/>
      <c r="J817" s="3"/>
    </row>
    <row r="818" spans="1:10">
      <c r="A818" s="2"/>
      <c r="B818" s="2"/>
      <c r="C818" s="2"/>
      <c r="D818" s="2"/>
      <c r="F818" s="3"/>
      <c r="I818" s="3"/>
      <c r="J818" s="3"/>
    </row>
    <row r="819" spans="1:10">
      <c r="A819" s="2"/>
      <c r="B819" s="2"/>
      <c r="C819" s="2"/>
      <c r="D819" s="2"/>
      <c r="F819" s="3"/>
      <c r="I819" s="3"/>
      <c r="J819" s="3"/>
    </row>
    <row r="820" spans="1:10">
      <c r="A820" s="2"/>
      <c r="B820" s="2"/>
      <c r="C820" s="2"/>
      <c r="D820" s="2"/>
      <c r="F820" s="3"/>
      <c r="I820" s="3"/>
      <c r="J820" s="3"/>
    </row>
    <row r="821" spans="1:10">
      <c r="A821" s="2"/>
      <c r="B821" s="2"/>
      <c r="C821" s="2"/>
      <c r="D821" s="2"/>
      <c r="F821" s="3"/>
      <c r="I821" s="3"/>
      <c r="J821" s="3"/>
    </row>
    <row r="822" spans="1:10">
      <c r="A822" s="2"/>
      <c r="B822" s="2"/>
      <c r="C822" s="2"/>
      <c r="D822" s="2"/>
      <c r="F822" s="3"/>
      <c r="I822" s="3"/>
      <c r="J822" s="3"/>
    </row>
    <row r="823" spans="1:10">
      <c r="A823" s="2"/>
      <c r="B823" s="2"/>
      <c r="C823" s="2"/>
      <c r="D823" s="2"/>
      <c r="F823" s="3"/>
      <c r="I823" s="3"/>
      <c r="J823" s="3"/>
    </row>
    <row r="824" spans="1:10">
      <c r="A824" s="2"/>
      <c r="B824" s="2"/>
      <c r="C824" s="2"/>
      <c r="D824" s="2"/>
      <c r="F824" s="3"/>
      <c r="I824" s="3"/>
      <c r="J824" s="3"/>
    </row>
    <row r="825" spans="1:10">
      <c r="A825" s="2"/>
      <c r="B825" s="2"/>
      <c r="C825" s="2"/>
      <c r="D825" s="2"/>
      <c r="F825" s="3"/>
      <c r="I825" s="3"/>
      <c r="J825" s="3"/>
    </row>
    <row r="826" spans="1:10">
      <c r="A826" s="2"/>
      <c r="B826" s="2"/>
      <c r="C826" s="2"/>
      <c r="D826" s="2"/>
      <c r="F826" s="3"/>
      <c r="I826" s="3"/>
      <c r="J826" s="3"/>
    </row>
    <row r="827" spans="1:10">
      <c r="A827" s="2"/>
      <c r="B827" s="2"/>
      <c r="C827" s="2"/>
      <c r="D827" s="2"/>
      <c r="F827" s="3"/>
      <c r="I827" s="3"/>
      <c r="J827" s="3"/>
    </row>
    <row r="828" spans="1:10">
      <c r="A828" s="2"/>
      <c r="B828" s="2"/>
      <c r="C828" s="2"/>
      <c r="D828" s="2"/>
      <c r="F828" s="3"/>
      <c r="I828" s="3"/>
      <c r="J828" s="3"/>
    </row>
    <row r="829" spans="1:10">
      <c r="A829" s="2"/>
      <c r="B829" s="2"/>
      <c r="C829" s="2"/>
      <c r="D829" s="2"/>
      <c r="F829" s="3"/>
      <c r="I829" s="3"/>
      <c r="J829" s="3"/>
    </row>
    <row r="830" spans="1:10">
      <c r="A830" s="2"/>
      <c r="B830" s="2"/>
      <c r="C830" s="2"/>
      <c r="D830" s="2"/>
      <c r="F830" s="3"/>
      <c r="I830" s="3"/>
      <c r="J830" s="3"/>
    </row>
    <row r="831" spans="1:10">
      <c r="A831" s="2"/>
      <c r="B831" s="2"/>
      <c r="C831" s="2"/>
      <c r="D831" s="2"/>
      <c r="F831" s="3"/>
      <c r="I831" s="3"/>
      <c r="J831" s="3"/>
    </row>
    <row r="832" spans="1:10">
      <c r="A832" s="2"/>
      <c r="B832" s="2"/>
      <c r="C832" s="2"/>
      <c r="D832" s="2"/>
      <c r="F832" s="3"/>
      <c r="I832" s="3"/>
      <c r="J832" s="3"/>
    </row>
    <row r="833" spans="1:10">
      <c r="A833" s="2"/>
      <c r="B833" s="2"/>
      <c r="C833" s="2"/>
      <c r="D833" s="2"/>
      <c r="F833" s="3"/>
      <c r="I833" s="3"/>
      <c r="J833" s="3"/>
    </row>
    <row r="834" spans="1:10">
      <c r="A834" s="2"/>
      <c r="B834" s="2"/>
      <c r="C834" s="2"/>
      <c r="D834" s="2"/>
      <c r="F834" s="3"/>
      <c r="I834" s="3"/>
      <c r="J834" s="3"/>
    </row>
    <row r="835" spans="1:10">
      <c r="A835" s="2"/>
      <c r="B835" s="2"/>
      <c r="C835" s="2"/>
      <c r="D835" s="2"/>
      <c r="F835" s="3"/>
      <c r="I835" s="3"/>
      <c r="J835" s="3"/>
    </row>
    <row r="836" spans="1:10">
      <c r="A836" s="2"/>
      <c r="B836" s="2"/>
      <c r="C836" s="2"/>
      <c r="D836" s="2"/>
      <c r="F836" s="3"/>
      <c r="I836" s="3"/>
      <c r="J836" s="3"/>
    </row>
    <row r="837" spans="1:10">
      <c r="A837" s="2"/>
      <c r="B837" s="2"/>
      <c r="C837" s="2"/>
      <c r="D837" s="2"/>
      <c r="F837" s="3"/>
      <c r="I837" s="3"/>
      <c r="J837" s="3"/>
    </row>
    <row r="838" spans="1:10">
      <c r="A838" s="2"/>
      <c r="B838" s="2"/>
      <c r="C838" s="2"/>
      <c r="D838" s="2"/>
      <c r="F838" s="3"/>
      <c r="I838" s="3"/>
      <c r="J838" s="3"/>
    </row>
    <row r="839" spans="1:10">
      <c r="A839" s="2"/>
      <c r="B839" s="2"/>
      <c r="C839" s="2"/>
      <c r="D839" s="2"/>
      <c r="F839" s="3"/>
      <c r="I839" s="3"/>
      <c r="J839" s="3"/>
    </row>
    <row r="840" spans="1:10">
      <c r="A840" s="2"/>
      <c r="B840" s="2"/>
      <c r="C840" s="2"/>
      <c r="D840" s="2"/>
      <c r="F840" s="3"/>
      <c r="I840" s="3"/>
      <c r="J840" s="3"/>
    </row>
    <row r="841" spans="1:10">
      <c r="A841" s="2"/>
      <c r="B841" s="2"/>
      <c r="C841" s="2"/>
      <c r="D841" s="2"/>
      <c r="F841" s="3"/>
      <c r="I841" s="3"/>
      <c r="J841" s="3"/>
    </row>
    <row r="842" spans="1:10">
      <c r="A842" s="2"/>
      <c r="B842" s="2"/>
      <c r="C842" s="2"/>
      <c r="D842" s="2"/>
      <c r="F842" s="3"/>
      <c r="I842" s="3"/>
      <c r="J842" s="3"/>
    </row>
    <row r="843" spans="1:10">
      <c r="A843" s="2"/>
      <c r="B843" s="2"/>
      <c r="C843" s="2"/>
      <c r="D843" s="2"/>
      <c r="F843" s="3"/>
      <c r="I843" s="3"/>
      <c r="J843" s="3"/>
    </row>
    <row r="844" spans="1:10">
      <c r="A844" s="2"/>
      <c r="B844" s="2"/>
      <c r="C844" s="2"/>
      <c r="D844" s="2"/>
      <c r="F844" s="3"/>
      <c r="I844" s="3"/>
      <c r="J844" s="3"/>
    </row>
    <row r="845" spans="1:10">
      <c r="A845" s="2"/>
      <c r="B845" s="2"/>
      <c r="C845" s="2"/>
      <c r="D845" s="2"/>
      <c r="F845" s="3"/>
      <c r="I845" s="3"/>
      <c r="J845" s="3"/>
    </row>
    <row r="846" spans="1:10">
      <c r="A846" s="2"/>
      <c r="B846" s="2"/>
      <c r="C846" s="2"/>
      <c r="D846" s="2"/>
      <c r="F846" s="3"/>
      <c r="I846" s="3"/>
      <c r="J846" s="3"/>
    </row>
    <row r="847" spans="1:10">
      <c r="A847" s="2"/>
      <c r="B847" s="2"/>
      <c r="C847" s="2"/>
      <c r="D847" s="2"/>
      <c r="F847" s="3"/>
      <c r="I847" s="3"/>
      <c r="J847" s="3"/>
    </row>
    <row r="848" spans="1:10">
      <c r="A848" s="2"/>
      <c r="B848" s="2"/>
      <c r="C848" s="2"/>
      <c r="D848" s="2"/>
      <c r="F848" s="3"/>
      <c r="I848" s="3"/>
      <c r="J848" s="3"/>
    </row>
    <row r="849" spans="1:10">
      <c r="A849" s="2"/>
      <c r="B849" s="2"/>
      <c r="C849" s="2"/>
      <c r="D849" s="2"/>
      <c r="F849" s="3"/>
      <c r="I849" s="3"/>
      <c r="J849" s="3"/>
    </row>
    <row r="850" spans="1:10">
      <c r="A850" s="2"/>
      <c r="B850" s="2"/>
      <c r="C850" s="2"/>
      <c r="D850" s="2"/>
      <c r="F850" s="3"/>
      <c r="I850" s="3"/>
      <c r="J850" s="3"/>
    </row>
    <row r="851" spans="1:10">
      <c r="A851" s="2"/>
      <c r="B851" s="2"/>
      <c r="C851" s="2"/>
      <c r="D851" s="2"/>
      <c r="F851" s="3"/>
      <c r="I851" s="3"/>
      <c r="J851" s="3"/>
    </row>
    <row r="852" spans="1:10">
      <c r="A852" s="2"/>
      <c r="B852" s="2"/>
      <c r="C852" s="2"/>
      <c r="D852" s="2"/>
      <c r="F852" s="3"/>
      <c r="I852" s="3"/>
      <c r="J852" s="3"/>
    </row>
    <row r="853" spans="1:10">
      <c r="A853" s="2"/>
      <c r="B853" s="2"/>
      <c r="C853" s="2"/>
      <c r="D853" s="2"/>
      <c r="F853" s="3"/>
      <c r="I853" s="3"/>
      <c r="J853" s="3"/>
    </row>
    <row r="854" spans="1:10">
      <c r="A854" s="2"/>
      <c r="B854" s="2"/>
      <c r="C854" s="2"/>
      <c r="D854" s="2"/>
      <c r="F854" s="3"/>
      <c r="I854" s="3"/>
      <c r="J854" s="3"/>
    </row>
    <row r="855" spans="1:10">
      <c r="A855" s="2"/>
      <c r="B855" s="2"/>
      <c r="C855" s="2"/>
      <c r="D855" s="2"/>
      <c r="F855" s="3"/>
      <c r="I855" s="3"/>
      <c r="J855" s="3"/>
    </row>
    <row r="856" spans="1:10">
      <c r="A856" s="2"/>
      <c r="B856" s="2"/>
      <c r="C856" s="2"/>
      <c r="D856" s="2"/>
      <c r="F856" s="3"/>
      <c r="I856" s="3"/>
      <c r="J856" s="3"/>
    </row>
    <row r="857" spans="1:10">
      <c r="A857" s="2"/>
      <c r="B857" s="2"/>
      <c r="C857" s="2"/>
      <c r="D857" s="2"/>
      <c r="F857" s="3"/>
      <c r="I857" s="3"/>
      <c r="J857" s="3"/>
    </row>
    <row r="858" spans="1:10">
      <c r="A858" s="2"/>
      <c r="B858" s="2"/>
      <c r="C858" s="2"/>
      <c r="D858" s="2"/>
      <c r="F858" s="3"/>
      <c r="I858" s="3"/>
      <c r="J858" s="3"/>
    </row>
    <row r="859" spans="1:10">
      <c r="A859" s="2"/>
      <c r="B859" s="2"/>
      <c r="C859" s="2"/>
      <c r="D859" s="2"/>
      <c r="F859" s="3"/>
      <c r="I859" s="3"/>
      <c r="J859" s="3"/>
    </row>
    <row r="860" spans="1:10">
      <c r="A860" s="2"/>
      <c r="B860" s="2"/>
      <c r="C860" s="2"/>
      <c r="D860" s="2"/>
      <c r="F860" s="3"/>
      <c r="I860" s="3"/>
      <c r="J860" s="3"/>
    </row>
    <row r="861" spans="1:10">
      <c r="A861" s="2"/>
      <c r="B861" s="2"/>
      <c r="C861" s="2"/>
      <c r="D861" s="2"/>
      <c r="F861" s="3"/>
      <c r="I861" s="3"/>
      <c r="J861" s="3"/>
    </row>
    <row r="862" spans="1:10">
      <c r="A862" s="2"/>
      <c r="B862" s="2"/>
      <c r="C862" s="2"/>
      <c r="D862" s="2"/>
      <c r="F862" s="3"/>
      <c r="I862" s="3"/>
      <c r="J862" s="3"/>
    </row>
    <row r="863" spans="1:10">
      <c r="A863" s="2"/>
      <c r="B863" s="2"/>
      <c r="C863" s="2"/>
      <c r="D863" s="2"/>
      <c r="F863" s="3"/>
      <c r="I863" s="3"/>
      <c r="J863" s="3"/>
    </row>
    <row r="864" spans="1:10">
      <c r="A864" s="2"/>
      <c r="B864" s="2"/>
      <c r="C864" s="2"/>
      <c r="D864" s="2"/>
      <c r="F864" s="3"/>
      <c r="I864" s="3"/>
      <c r="J864" s="3"/>
    </row>
    <row r="865" spans="1:10">
      <c r="A865" s="2"/>
      <c r="B865" s="2"/>
      <c r="C865" s="2"/>
      <c r="D865" s="2"/>
      <c r="F865" s="3"/>
      <c r="I865" s="3"/>
      <c r="J865" s="3"/>
    </row>
    <row r="866" spans="1:10">
      <c r="A866" s="2"/>
      <c r="B866" s="2"/>
      <c r="C866" s="2"/>
      <c r="D866" s="2"/>
      <c r="F866" s="3"/>
      <c r="I866" s="3"/>
      <c r="J866" s="3"/>
    </row>
    <row r="867" spans="1:10">
      <c r="A867" s="2"/>
      <c r="B867" s="2"/>
      <c r="C867" s="2"/>
      <c r="D867" s="2"/>
      <c r="F867" s="3"/>
      <c r="I867" s="3"/>
      <c r="J867" s="3"/>
    </row>
    <row r="868" spans="1:10">
      <c r="A868" s="2"/>
      <c r="B868" s="2"/>
      <c r="C868" s="2"/>
      <c r="D868" s="2"/>
      <c r="F868" s="3"/>
      <c r="I868" s="3"/>
      <c r="J868" s="3"/>
    </row>
    <row r="869" spans="1:10">
      <c r="A869" s="2"/>
      <c r="B869" s="2"/>
      <c r="C869" s="2"/>
      <c r="D869" s="2"/>
      <c r="F869" s="3"/>
      <c r="I869" s="3"/>
      <c r="J869" s="3"/>
    </row>
    <row r="870" spans="1:10">
      <c r="A870" s="2"/>
      <c r="B870" s="2"/>
      <c r="C870" s="2"/>
      <c r="D870" s="2"/>
      <c r="F870" s="3"/>
      <c r="I870" s="3"/>
      <c r="J870" s="3"/>
    </row>
    <row r="871" spans="1:10">
      <c r="A871" s="2"/>
      <c r="B871" s="2"/>
      <c r="C871" s="2"/>
      <c r="D871" s="2"/>
      <c r="F871" s="3"/>
      <c r="I871" s="3"/>
      <c r="J871" s="3"/>
    </row>
    <row r="872" spans="1:10">
      <c r="A872" s="2"/>
      <c r="B872" s="2"/>
      <c r="C872" s="2"/>
      <c r="D872" s="2"/>
      <c r="F872" s="3"/>
      <c r="I872" s="3"/>
      <c r="J872" s="3"/>
    </row>
    <row r="873" spans="1:10">
      <c r="A873" s="2"/>
      <c r="B873" s="2"/>
      <c r="C873" s="2"/>
      <c r="D873" s="2"/>
      <c r="F873" s="3"/>
      <c r="I873" s="3"/>
      <c r="J873" s="3"/>
    </row>
    <row r="874" spans="1:10">
      <c r="A874" s="2"/>
      <c r="B874" s="2"/>
      <c r="C874" s="2"/>
      <c r="D874" s="2"/>
      <c r="F874" s="3"/>
      <c r="I874" s="3"/>
      <c r="J874" s="3"/>
    </row>
    <row r="875" spans="1:10">
      <c r="A875" s="2"/>
      <c r="B875" s="2"/>
      <c r="C875" s="2"/>
      <c r="D875" s="2"/>
      <c r="F875" s="3"/>
      <c r="I875" s="3"/>
      <c r="J875" s="3"/>
    </row>
    <row r="876" spans="1:10">
      <c r="A876" s="2"/>
      <c r="B876" s="2"/>
      <c r="C876" s="2"/>
      <c r="D876" s="2"/>
      <c r="F876" s="3"/>
      <c r="I876" s="3"/>
      <c r="J876" s="3"/>
    </row>
    <row r="877" spans="1:10">
      <c r="A877" s="2"/>
      <c r="B877" s="2"/>
      <c r="C877" s="2"/>
      <c r="D877" s="2"/>
      <c r="F877" s="3"/>
      <c r="I877" s="3"/>
      <c r="J877" s="3"/>
    </row>
    <row r="878" spans="1:10">
      <c r="A878" s="2"/>
      <c r="B878" s="2"/>
      <c r="C878" s="2"/>
      <c r="D878" s="2"/>
      <c r="F878" s="3"/>
      <c r="I878" s="3"/>
      <c r="J878" s="3"/>
    </row>
    <row r="879" spans="1:10">
      <c r="A879" s="2"/>
      <c r="B879" s="2"/>
      <c r="C879" s="2"/>
      <c r="D879" s="2"/>
      <c r="F879" s="3"/>
      <c r="I879" s="3"/>
      <c r="J879" s="3"/>
    </row>
    <row r="880" spans="1:10">
      <c r="A880" s="2"/>
      <c r="B880" s="2"/>
      <c r="C880" s="2"/>
      <c r="D880" s="2"/>
      <c r="F880" s="3"/>
      <c r="I880" s="3"/>
      <c r="J880" s="3"/>
    </row>
    <row r="881" spans="1:10">
      <c r="A881" s="2"/>
      <c r="B881" s="2"/>
      <c r="C881" s="2"/>
      <c r="D881" s="2"/>
      <c r="F881" s="3"/>
      <c r="I881" s="3"/>
      <c r="J881" s="3"/>
    </row>
    <row r="882" spans="1:10">
      <c r="A882" s="2"/>
      <c r="B882" s="2"/>
      <c r="C882" s="2"/>
      <c r="D882" s="2"/>
      <c r="F882" s="3"/>
      <c r="I882" s="3"/>
      <c r="J882" s="3"/>
    </row>
    <row r="883" spans="1:10">
      <c r="A883" s="2"/>
      <c r="B883" s="2"/>
      <c r="C883" s="2"/>
      <c r="D883" s="2"/>
      <c r="F883" s="3"/>
      <c r="I883" s="3"/>
      <c r="J883" s="3"/>
    </row>
    <row r="884" spans="1:10">
      <c r="A884" s="2"/>
      <c r="B884" s="2"/>
      <c r="C884" s="2"/>
      <c r="D884" s="2"/>
      <c r="F884" s="3"/>
      <c r="I884" s="3"/>
      <c r="J884" s="3"/>
    </row>
    <row r="885" spans="1:10">
      <c r="A885" s="2"/>
      <c r="B885" s="2"/>
      <c r="C885" s="2"/>
      <c r="D885" s="2"/>
      <c r="F885" s="3"/>
      <c r="I885" s="3"/>
      <c r="J885" s="3"/>
    </row>
    <row r="886" spans="1:10">
      <c r="A886" s="2"/>
      <c r="B886" s="2"/>
      <c r="C886" s="2"/>
      <c r="D886" s="2"/>
      <c r="F886" s="3"/>
      <c r="I886" s="3"/>
      <c r="J886" s="3"/>
    </row>
    <row r="887" spans="1:10">
      <c r="A887" s="2"/>
      <c r="B887" s="2"/>
      <c r="C887" s="2"/>
      <c r="D887" s="2"/>
      <c r="F887" s="3"/>
      <c r="I887" s="3"/>
      <c r="J887" s="3"/>
    </row>
    <row r="888" spans="1:10">
      <c r="A888" s="2"/>
      <c r="B888" s="2"/>
      <c r="C888" s="2"/>
      <c r="D888" s="2"/>
      <c r="F888" s="3"/>
      <c r="I888" s="3"/>
      <c r="J888" s="3"/>
    </row>
    <row r="889" spans="1:10">
      <c r="A889" s="2"/>
      <c r="B889" s="2"/>
      <c r="C889" s="2"/>
      <c r="D889" s="2"/>
      <c r="F889" s="3"/>
      <c r="I889" s="3"/>
      <c r="J889" s="3"/>
    </row>
    <row r="890" spans="1:10">
      <c r="A890" s="2"/>
      <c r="B890" s="2"/>
      <c r="C890" s="2"/>
      <c r="D890" s="2"/>
      <c r="F890" s="3"/>
      <c r="I890" s="3"/>
      <c r="J890" s="3"/>
    </row>
    <row r="891" spans="1:10">
      <c r="A891" s="2"/>
      <c r="B891" s="2"/>
      <c r="C891" s="2"/>
      <c r="D891" s="2"/>
      <c r="F891" s="3"/>
      <c r="I891" s="3"/>
      <c r="J891" s="3"/>
    </row>
    <row r="892" spans="1:10">
      <c r="A892" s="2"/>
      <c r="B892" s="2"/>
      <c r="C892" s="2"/>
      <c r="D892" s="2"/>
      <c r="F892" s="3"/>
      <c r="I892" s="3"/>
      <c r="J892" s="3"/>
    </row>
    <row r="893" spans="1:10">
      <c r="A893" s="2"/>
      <c r="B893" s="2"/>
      <c r="C893" s="2"/>
      <c r="D893" s="2"/>
      <c r="F893" s="3"/>
      <c r="I893" s="3"/>
      <c r="J893" s="3"/>
    </row>
    <row r="894" spans="1:10">
      <c r="A894" s="2"/>
      <c r="B894" s="2"/>
      <c r="C894" s="2"/>
      <c r="D894" s="2"/>
      <c r="F894" s="3"/>
      <c r="I894" s="3"/>
      <c r="J894" s="3"/>
    </row>
    <row r="895" spans="1:10">
      <c r="A895" s="2"/>
      <c r="B895" s="2"/>
      <c r="C895" s="2"/>
      <c r="D895" s="2"/>
      <c r="F895" s="3"/>
      <c r="I895" s="3"/>
      <c r="J895" s="3"/>
    </row>
    <row r="896" spans="1:10">
      <c r="A896" s="2"/>
      <c r="B896" s="2"/>
      <c r="C896" s="2"/>
      <c r="D896" s="2"/>
      <c r="F896" s="3"/>
      <c r="I896" s="3"/>
      <c r="J896" s="3"/>
    </row>
    <row r="897" spans="1:10">
      <c r="A897" s="2"/>
      <c r="B897" s="2"/>
      <c r="C897" s="2"/>
      <c r="D897" s="2"/>
      <c r="F897" s="3"/>
      <c r="I897" s="3"/>
      <c r="J897" s="3"/>
    </row>
    <row r="898" spans="1:10">
      <c r="A898" s="2"/>
      <c r="B898" s="2"/>
      <c r="C898" s="2"/>
      <c r="D898" s="2"/>
      <c r="F898" s="3"/>
      <c r="I898" s="3"/>
      <c r="J898" s="3"/>
    </row>
    <row r="899" spans="1:10">
      <c r="A899" s="2"/>
      <c r="B899" s="2"/>
      <c r="C899" s="2"/>
      <c r="D899" s="2"/>
      <c r="F899" s="3"/>
      <c r="I899" s="3"/>
      <c r="J899" s="3"/>
    </row>
    <row r="900" spans="1:10">
      <c r="A900" s="2"/>
      <c r="B900" s="2"/>
      <c r="C900" s="2"/>
      <c r="D900" s="2"/>
      <c r="F900" s="3"/>
      <c r="I900" s="3"/>
      <c r="J900" s="3"/>
    </row>
    <row r="901" spans="1:10">
      <c r="A901" s="2"/>
      <c r="B901" s="2"/>
      <c r="C901" s="2"/>
      <c r="D901" s="2"/>
      <c r="F901" s="3"/>
      <c r="I901" s="3"/>
      <c r="J901" s="3"/>
    </row>
    <row r="902" spans="1:10">
      <c r="A902" s="2"/>
      <c r="B902" s="2"/>
      <c r="C902" s="2"/>
      <c r="D902" s="2"/>
      <c r="F902" s="3"/>
      <c r="I902" s="3"/>
      <c r="J902" s="3"/>
    </row>
    <row r="903" spans="1:10">
      <c r="A903" s="2"/>
      <c r="B903" s="2"/>
      <c r="C903" s="2"/>
      <c r="D903" s="2"/>
      <c r="F903" s="3"/>
      <c r="I903" s="3"/>
      <c r="J903" s="3"/>
    </row>
    <row r="904" spans="1:10">
      <c r="A904" s="2"/>
      <c r="B904" s="2"/>
      <c r="C904" s="2"/>
      <c r="D904" s="2"/>
      <c r="F904" s="3"/>
      <c r="I904" s="3"/>
      <c r="J904" s="3"/>
    </row>
    <row r="905" spans="1:10">
      <c r="A905" s="2"/>
      <c r="B905" s="2"/>
      <c r="C905" s="2"/>
      <c r="D905" s="2"/>
      <c r="F905" s="3"/>
      <c r="I905" s="3"/>
      <c r="J905" s="3"/>
    </row>
    <row r="906" spans="1:10">
      <c r="A906" s="2"/>
      <c r="B906" s="2"/>
      <c r="C906" s="2"/>
      <c r="D906" s="2"/>
      <c r="F906" s="3"/>
      <c r="I906" s="3"/>
      <c r="J906" s="3"/>
    </row>
    <row r="907" spans="1:10">
      <c r="A907" s="2"/>
      <c r="B907" s="2"/>
      <c r="C907" s="2"/>
      <c r="D907" s="2"/>
      <c r="F907" s="3"/>
      <c r="I907" s="3"/>
      <c r="J907" s="3"/>
    </row>
    <row r="908" spans="1:10">
      <c r="A908" s="2"/>
      <c r="B908" s="2"/>
      <c r="C908" s="2"/>
      <c r="D908" s="2"/>
      <c r="F908" s="3"/>
      <c r="I908" s="3"/>
      <c r="J908" s="3"/>
    </row>
    <row r="909" spans="1:10">
      <c r="A909" s="2"/>
      <c r="B909" s="2"/>
      <c r="C909" s="2"/>
      <c r="D909" s="2"/>
      <c r="F909" s="3"/>
      <c r="I909" s="3"/>
      <c r="J909" s="3"/>
    </row>
    <row r="910" spans="1:10">
      <c r="A910" s="2"/>
      <c r="B910" s="2"/>
      <c r="C910" s="2"/>
      <c r="D910" s="2"/>
      <c r="F910" s="3"/>
      <c r="I910" s="3"/>
      <c r="J910" s="3"/>
    </row>
    <row r="911" spans="1:10">
      <c r="A911" s="2"/>
      <c r="B911" s="2"/>
      <c r="C911" s="2"/>
      <c r="D911" s="2"/>
      <c r="F911" s="3"/>
      <c r="I911" s="3"/>
      <c r="J911" s="3"/>
    </row>
    <row r="912" spans="1:10">
      <c r="A912" s="2"/>
      <c r="B912" s="2"/>
      <c r="C912" s="2"/>
      <c r="D912" s="2"/>
      <c r="F912" s="3"/>
      <c r="I912" s="3"/>
      <c r="J912" s="3"/>
    </row>
    <row r="913" spans="1:10">
      <c r="A913" s="2"/>
      <c r="B913" s="2"/>
      <c r="C913" s="2"/>
      <c r="D913" s="2"/>
      <c r="F913" s="3"/>
      <c r="I913" s="3"/>
      <c r="J913" s="3"/>
    </row>
    <row r="914" spans="1:10">
      <c r="A914" s="2"/>
      <c r="B914" s="2"/>
      <c r="C914" s="2"/>
      <c r="D914" s="2"/>
      <c r="F914" s="3"/>
      <c r="I914" s="3"/>
      <c r="J914" s="3"/>
    </row>
    <row r="915" spans="1:10">
      <c r="A915" s="2"/>
      <c r="B915" s="2"/>
      <c r="C915" s="2"/>
      <c r="D915" s="2"/>
      <c r="F915" s="3"/>
      <c r="I915" s="3"/>
      <c r="J915" s="3"/>
    </row>
    <row r="916" spans="1:10">
      <c r="A916" s="2"/>
      <c r="B916" s="2"/>
      <c r="C916" s="2"/>
      <c r="D916" s="2"/>
      <c r="F916" s="3"/>
      <c r="I916" s="3"/>
      <c r="J916" s="3"/>
    </row>
    <row r="917" spans="1:10">
      <c r="A917" s="2"/>
      <c r="B917" s="2"/>
      <c r="C917" s="2"/>
      <c r="D917" s="2"/>
      <c r="F917" s="3"/>
      <c r="I917" s="3"/>
      <c r="J917" s="3"/>
    </row>
    <row r="918" spans="1:10">
      <c r="A918" s="2"/>
      <c r="B918" s="2"/>
      <c r="C918" s="2"/>
      <c r="D918" s="2"/>
      <c r="F918" s="3"/>
      <c r="I918" s="3"/>
      <c r="J918" s="3"/>
    </row>
    <row r="919" spans="1:10">
      <c r="A919" s="2"/>
      <c r="B919" s="2"/>
      <c r="C919" s="2"/>
      <c r="D919" s="2"/>
      <c r="F919" s="3"/>
      <c r="I919" s="3"/>
      <c r="J919" s="3"/>
    </row>
    <row r="920" spans="1:10">
      <c r="A920" s="2"/>
      <c r="B920" s="2"/>
      <c r="C920" s="2"/>
      <c r="D920" s="2"/>
      <c r="F920" s="3"/>
      <c r="I920" s="3"/>
      <c r="J920" s="3"/>
    </row>
    <row r="921" spans="1:10">
      <c r="A921" s="2"/>
      <c r="B921" s="2"/>
      <c r="C921" s="2"/>
      <c r="D921" s="2"/>
      <c r="F921" s="3"/>
      <c r="I921" s="3"/>
      <c r="J921" s="3"/>
    </row>
    <row r="922" spans="1:10">
      <c r="A922" s="2"/>
      <c r="B922" s="2"/>
      <c r="C922" s="2"/>
      <c r="D922" s="2"/>
      <c r="F922" s="3"/>
      <c r="I922" s="3"/>
      <c r="J922" s="3"/>
    </row>
    <row r="923" spans="1:10">
      <c r="A923" s="2"/>
      <c r="B923" s="2"/>
      <c r="C923" s="2"/>
      <c r="D923" s="2"/>
      <c r="F923" s="3"/>
      <c r="I923" s="3"/>
      <c r="J923" s="3"/>
    </row>
    <row r="924" spans="1:10">
      <c r="A924" s="2"/>
      <c r="B924" s="2"/>
      <c r="C924" s="2"/>
      <c r="D924" s="2"/>
      <c r="F924" s="3"/>
      <c r="I924" s="3"/>
      <c r="J924" s="3"/>
    </row>
    <row r="925" spans="1:10">
      <c r="A925" s="2"/>
      <c r="B925" s="2"/>
      <c r="C925" s="2"/>
      <c r="D925" s="2"/>
      <c r="F925" s="3"/>
      <c r="I925" s="3"/>
      <c r="J925" s="3"/>
    </row>
    <row r="926" spans="1:10">
      <c r="A926" s="2"/>
      <c r="B926" s="2"/>
      <c r="C926" s="2"/>
      <c r="D926" s="2"/>
      <c r="F926" s="3"/>
      <c r="I926" s="3"/>
      <c r="J926" s="3"/>
    </row>
    <row r="927" spans="1:10">
      <c r="A927" s="2"/>
      <c r="B927" s="2"/>
      <c r="C927" s="2"/>
      <c r="D927" s="2"/>
      <c r="F927" s="3"/>
      <c r="I927" s="3"/>
      <c r="J927" s="3"/>
    </row>
    <row r="928" spans="1:10">
      <c r="A928" s="2"/>
      <c r="B928" s="2"/>
      <c r="C928" s="2"/>
      <c r="D928" s="2"/>
      <c r="F928" s="3"/>
      <c r="I928" s="3"/>
      <c r="J928" s="3"/>
    </row>
    <row r="929" spans="1:10">
      <c r="A929" s="2"/>
      <c r="B929" s="2"/>
      <c r="C929" s="2"/>
      <c r="D929" s="2"/>
      <c r="F929" s="3"/>
      <c r="I929" s="3"/>
      <c r="J929" s="3"/>
    </row>
    <row r="930" spans="1:10">
      <c r="A930" s="2"/>
      <c r="B930" s="2"/>
      <c r="C930" s="2"/>
      <c r="D930" s="2"/>
      <c r="F930" s="3"/>
      <c r="I930" s="3"/>
      <c r="J930" s="3"/>
    </row>
    <row r="931" spans="1:10">
      <c r="A931" s="2"/>
      <c r="B931" s="2"/>
      <c r="C931" s="2"/>
      <c r="D931" s="2"/>
      <c r="F931" s="3"/>
      <c r="I931" s="3"/>
      <c r="J931" s="3"/>
    </row>
    <row r="932" spans="1:10">
      <c r="A932" s="2"/>
      <c r="B932" s="2"/>
      <c r="C932" s="2"/>
      <c r="D932" s="2"/>
      <c r="F932" s="3"/>
      <c r="I932" s="3"/>
      <c r="J932" s="3"/>
    </row>
    <row r="933" spans="1:10">
      <c r="A933" s="2"/>
      <c r="B933" s="2"/>
      <c r="C933" s="2"/>
      <c r="D933" s="2"/>
      <c r="F933" s="3"/>
      <c r="I933" s="3"/>
      <c r="J933" s="3"/>
    </row>
    <row r="934" spans="1:10">
      <c r="A934" s="2"/>
      <c r="B934" s="2"/>
      <c r="C934" s="2"/>
      <c r="D934" s="2"/>
      <c r="F934" s="3"/>
      <c r="I934" s="3"/>
      <c r="J934" s="3"/>
    </row>
    <row r="935" spans="1:10">
      <c r="A935" s="2"/>
      <c r="B935" s="2"/>
      <c r="C935" s="2"/>
      <c r="D935" s="2"/>
      <c r="F935" s="3"/>
      <c r="I935" s="3"/>
      <c r="J935" s="3"/>
    </row>
    <row r="936" spans="1:10">
      <c r="A936" s="2"/>
      <c r="B936" s="2"/>
      <c r="C936" s="2"/>
      <c r="D936" s="2"/>
      <c r="F936" s="3"/>
      <c r="I936" s="3"/>
      <c r="J936" s="3"/>
    </row>
    <row r="937" spans="1:10">
      <c r="A937" s="2"/>
      <c r="B937" s="2"/>
      <c r="C937" s="2"/>
      <c r="D937" s="2"/>
      <c r="F937" s="3"/>
      <c r="I937" s="3"/>
      <c r="J937" s="3"/>
    </row>
    <row r="938" spans="1:10">
      <c r="A938" s="2"/>
      <c r="B938" s="2"/>
      <c r="C938" s="2"/>
      <c r="D938" s="2"/>
      <c r="F938" s="3"/>
      <c r="I938" s="3"/>
      <c r="J938" s="3"/>
    </row>
    <row r="939" spans="1:10">
      <c r="A939" s="2"/>
      <c r="B939" s="2"/>
      <c r="C939" s="2"/>
      <c r="D939" s="2"/>
      <c r="F939" s="3"/>
      <c r="I939" s="3"/>
      <c r="J939" s="3"/>
    </row>
    <row r="940" spans="1:10">
      <c r="A940" s="2"/>
      <c r="B940" s="2"/>
      <c r="C940" s="2"/>
      <c r="D940" s="2"/>
      <c r="F940" s="3"/>
      <c r="I940" s="3"/>
      <c r="J940" s="3"/>
    </row>
    <row r="941" spans="1:10">
      <c r="A941" s="2"/>
      <c r="B941" s="2"/>
      <c r="C941" s="2"/>
      <c r="D941" s="2"/>
      <c r="F941" s="3"/>
      <c r="I941" s="3"/>
      <c r="J941" s="3"/>
    </row>
    <row r="942" spans="1:10">
      <c r="A942" s="2"/>
      <c r="B942" s="2"/>
      <c r="C942" s="2"/>
      <c r="D942" s="2"/>
      <c r="F942" s="3"/>
      <c r="I942" s="3"/>
      <c r="J942" s="3"/>
    </row>
    <row r="943" spans="1:10">
      <c r="A943" s="2"/>
      <c r="B943" s="2"/>
      <c r="C943" s="2"/>
      <c r="D943" s="2"/>
      <c r="F943" s="3"/>
      <c r="I943" s="3"/>
      <c r="J943" s="3"/>
    </row>
    <row r="944" spans="1:10">
      <c r="A944" s="2"/>
      <c r="B944" s="2"/>
      <c r="C944" s="2"/>
      <c r="D944" s="2"/>
      <c r="F944" s="3"/>
      <c r="I944" s="3"/>
      <c r="J944" s="3"/>
    </row>
    <row r="945" spans="1:10">
      <c r="A945" s="2"/>
      <c r="B945" s="2"/>
      <c r="C945" s="2"/>
      <c r="D945" s="2"/>
      <c r="F945" s="3"/>
      <c r="I945" s="3"/>
      <c r="J945" s="3"/>
    </row>
    <row r="946" spans="1:10">
      <c r="A946" s="2"/>
      <c r="B946" s="2"/>
      <c r="C946" s="2"/>
      <c r="D946" s="2"/>
      <c r="F946" s="3"/>
      <c r="I946" s="3"/>
      <c r="J946" s="3"/>
    </row>
    <row r="947" spans="1:10">
      <c r="A947" s="2"/>
      <c r="B947" s="2"/>
      <c r="C947" s="2"/>
      <c r="D947" s="2"/>
      <c r="F947" s="3"/>
      <c r="I947" s="3"/>
      <c r="J947" s="3"/>
    </row>
    <row r="948" spans="1:10">
      <c r="A948" s="2"/>
      <c r="B948" s="2"/>
      <c r="C948" s="2"/>
      <c r="D948" s="2"/>
      <c r="F948" s="3"/>
      <c r="I948" s="3"/>
      <c r="J948" s="3"/>
    </row>
    <row r="949" spans="1:10">
      <c r="A949" s="2"/>
      <c r="B949" s="2"/>
      <c r="C949" s="2"/>
      <c r="D949" s="2"/>
      <c r="F949" s="3"/>
      <c r="I949" s="3"/>
      <c r="J949" s="3"/>
    </row>
    <row r="950" spans="1:10">
      <c r="A950" s="2"/>
      <c r="B950" s="2"/>
      <c r="C950" s="2"/>
      <c r="D950" s="2"/>
      <c r="F950" s="3"/>
      <c r="I950" s="3"/>
      <c r="J950" s="3"/>
    </row>
    <row r="951" spans="1:10">
      <c r="A951" s="2"/>
      <c r="B951" s="2"/>
      <c r="C951" s="2"/>
      <c r="D951" s="2"/>
      <c r="F951" s="3"/>
      <c r="I951" s="3"/>
      <c r="J951" s="3"/>
    </row>
    <row r="952" spans="1:10">
      <c r="A952" s="2"/>
      <c r="B952" s="2"/>
      <c r="C952" s="2"/>
      <c r="D952" s="2"/>
      <c r="F952" s="3"/>
      <c r="I952" s="3"/>
      <c r="J952" s="3"/>
    </row>
    <row r="953" spans="1:10">
      <c r="A953" s="2"/>
      <c r="B953" s="2"/>
      <c r="C953" s="2"/>
      <c r="D953" s="2"/>
      <c r="F953" s="3"/>
      <c r="I953" s="3"/>
      <c r="J953" s="3"/>
    </row>
    <row r="954" spans="1:10">
      <c r="A954" s="2"/>
      <c r="B954" s="2"/>
      <c r="C954" s="2"/>
      <c r="D954" s="2"/>
      <c r="F954" s="3"/>
      <c r="I954" s="3"/>
      <c r="J954" s="3"/>
    </row>
    <row r="955" spans="1:10">
      <c r="A955" s="2"/>
      <c r="B955" s="2"/>
      <c r="C955" s="2"/>
      <c r="D955" s="2"/>
      <c r="F955" s="3"/>
      <c r="I955" s="3"/>
      <c r="J955" s="3"/>
    </row>
    <row r="956" spans="1:10">
      <c r="A956" s="2"/>
      <c r="B956" s="2"/>
      <c r="C956" s="2"/>
      <c r="D956" s="2"/>
      <c r="F956" s="3"/>
      <c r="I956" s="3"/>
      <c r="J956" s="3"/>
    </row>
    <row r="957" spans="1:10">
      <c r="A957" s="2"/>
      <c r="B957" s="2"/>
      <c r="C957" s="2"/>
      <c r="D957" s="2"/>
      <c r="F957" s="3"/>
      <c r="I957" s="3"/>
      <c r="J957" s="3"/>
    </row>
    <row r="958" spans="1:10">
      <c r="A958" s="2"/>
      <c r="B958" s="2"/>
      <c r="C958" s="2"/>
      <c r="D958" s="2"/>
      <c r="F958" s="3"/>
      <c r="I958" s="3"/>
      <c r="J958" s="3"/>
    </row>
    <row r="959" spans="1:10">
      <c r="A959" s="2"/>
      <c r="B959" s="2"/>
      <c r="C959" s="2"/>
      <c r="D959" s="2"/>
      <c r="F959" s="3"/>
      <c r="I959" s="3"/>
      <c r="J959" s="3"/>
    </row>
    <row r="960" spans="1:10">
      <c r="A960" s="2"/>
      <c r="B960" s="2"/>
      <c r="C960" s="2"/>
      <c r="D960" s="2"/>
      <c r="F960" s="3"/>
      <c r="I960" s="3"/>
      <c r="J960" s="3"/>
    </row>
    <row r="961" spans="1:10">
      <c r="A961" s="2"/>
      <c r="B961" s="2"/>
      <c r="C961" s="2"/>
      <c r="D961" s="2"/>
      <c r="F961" s="3"/>
      <c r="I961" s="3"/>
      <c r="J961" s="3"/>
    </row>
    <row r="962" spans="1:10">
      <c r="A962" s="2"/>
      <c r="B962" s="2"/>
      <c r="C962" s="2"/>
      <c r="D962" s="2"/>
      <c r="F962" s="3"/>
      <c r="I962" s="3"/>
      <c r="J962" s="3"/>
    </row>
    <row r="963" spans="1:10">
      <c r="A963" s="2"/>
      <c r="B963" s="2"/>
      <c r="C963" s="2"/>
      <c r="D963" s="2"/>
      <c r="F963" s="3"/>
      <c r="I963" s="3"/>
      <c r="J963" s="3"/>
    </row>
    <row r="964" spans="1:10">
      <c r="A964" s="2"/>
      <c r="B964" s="2"/>
      <c r="C964" s="2"/>
      <c r="D964" s="2"/>
      <c r="F964" s="3"/>
      <c r="I964" s="3"/>
      <c r="J964" s="3"/>
    </row>
    <row r="965" spans="1:10">
      <c r="A965" s="2"/>
      <c r="B965" s="2"/>
      <c r="C965" s="2"/>
      <c r="D965" s="2"/>
      <c r="F965" s="3"/>
      <c r="I965" s="3"/>
      <c r="J965" s="3"/>
    </row>
    <row r="966" spans="1:10">
      <c r="A966" s="2"/>
      <c r="B966" s="2"/>
      <c r="C966" s="2"/>
      <c r="D966" s="2"/>
      <c r="F966" s="3"/>
      <c r="I966" s="3"/>
      <c r="J966" s="3"/>
    </row>
    <row r="967" spans="1:10">
      <c r="A967" s="2"/>
      <c r="B967" s="2"/>
      <c r="C967" s="2"/>
      <c r="D967" s="2"/>
      <c r="F967" s="3"/>
      <c r="I967" s="3"/>
      <c r="J967" s="3"/>
    </row>
    <row r="968" spans="1:10">
      <c r="A968" s="2"/>
      <c r="B968" s="2"/>
      <c r="C968" s="2"/>
      <c r="D968" s="2"/>
      <c r="F968" s="3"/>
      <c r="I968" s="3"/>
      <c r="J968" s="3"/>
    </row>
    <row r="969" spans="1:10">
      <c r="A969" s="2"/>
      <c r="B969" s="2"/>
      <c r="C969" s="2"/>
      <c r="D969" s="2"/>
      <c r="F969" s="3"/>
      <c r="I969" s="3"/>
      <c r="J969" s="3"/>
    </row>
    <row r="970" spans="1:10">
      <c r="A970" s="2"/>
      <c r="B970" s="2"/>
      <c r="C970" s="2"/>
      <c r="D970" s="2"/>
      <c r="F970" s="3"/>
      <c r="I970" s="3"/>
      <c r="J970" s="3"/>
    </row>
    <row r="971" spans="1:10">
      <c r="A971" s="2"/>
      <c r="B971" s="2"/>
      <c r="C971" s="2"/>
      <c r="D971" s="2"/>
      <c r="F971" s="3"/>
      <c r="I971" s="3"/>
      <c r="J971" s="3"/>
    </row>
    <row r="972" spans="1:10">
      <c r="A972" s="2"/>
      <c r="B972" s="2"/>
      <c r="C972" s="2"/>
      <c r="D972" s="2"/>
      <c r="F972" s="3"/>
      <c r="I972" s="3"/>
      <c r="J972" s="3"/>
    </row>
    <row r="973" spans="1:10">
      <c r="A973" s="2"/>
      <c r="B973" s="2"/>
      <c r="C973" s="2"/>
      <c r="D973" s="2"/>
      <c r="F973" s="3"/>
      <c r="I973" s="3"/>
      <c r="J973" s="3"/>
    </row>
    <row r="974" spans="1:10">
      <c r="A974" s="2"/>
      <c r="B974" s="2"/>
      <c r="C974" s="2"/>
      <c r="D974" s="2"/>
      <c r="F974" s="3"/>
      <c r="I974" s="3"/>
      <c r="J974" s="3"/>
    </row>
    <row r="975" spans="1:10">
      <c r="A975" s="2"/>
      <c r="B975" s="2"/>
      <c r="C975" s="2"/>
      <c r="D975" s="2"/>
      <c r="F975" s="3"/>
      <c r="I975" s="3"/>
      <c r="J975" s="3"/>
    </row>
    <row r="976" spans="1:10">
      <c r="A976" s="2"/>
      <c r="B976" s="2"/>
      <c r="C976" s="2"/>
      <c r="D976" s="2"/>
      <c r="F976" s="3"/>
      <c r="I976" s="3"/>
      <c r="J976" s="3"/>
    </row>
    <row r="977" spans="1:10">
      <c r="A977" s="2"/>
      <c r="B977" s="2"/>
      <c r="C977" s="2"/>
      <c r="D977" s="2"/>
      <c r="F977" s="3"/>
      <c r="I977" s="3"/>
      <c r="J977" s="3"/>
    </row>
    <row r="978" spans="1:10">
      <c r="A978" s="2"/>
      <c r="B978" s="2"/>
      <c r="C978" s="2"/>
      <c r="D978" s="2"/>
      <c r="F978" s="3"/>
      <c r="I978" s="3"/>
      <c r="J978" s="3"/>
    </row>
    <row r="979" spans="1:10">
      <c r="A979" s="2"/>
      <c r="B979" s="2"/>
      <c r="C979" s="2"/>
      <c r="D979" s="2"/>
      <c r="F979" s="3"/>
      <c r="I979" s="3"/>
      <c r="J979" s="3"/>
    </row>
    <row r="980" spans="1:10">
      <c r="A980" s="2"/>
      <c r="B980" s="2"/>
      <c r="C980" s="2"/>
      <c r="D980" s="2"/>
      <c r="F980" s="3"/>
      <c r="I980" s="3"/>
      <c r="J980" s="3"/>
    </row>
    <row r="981" spans="1:10">
      <c r="A981" s="2"/>
      <c r="B981" s="2"/>
      <c r="C981" s="2"/>
      <c r="D981" s="2"/>
      <c r="F981" s="3"/>
      <c r="I981" s="3"/>
      <c r="J981" s="3"/>
    </row>
    <row r="982" spans="1:10">
      <c r="A982" s="2"/>
      <c r="B982" s="2"/>
      <c r="C982" s="2"/>
      <c r="D982" s="2"/>
      <c r="F982" s="3"/>
      <c r="I982" s="3"/>
      <c r="J982" s="3"/>
    </row>
    <row r="983" spans="1:10">
      <c r="A983" s="2"/>
      <c r="B983" s="2"/>
      <c r="C983" s="2"/>
      <c r="D983" s="2"/>
      <c r="F983" s="3"/>
      <c r="I983" s="3"/>
      <c r="J983" s="3"/>
    </row>
    <row r="984" spans="1:10">
      <c r="A984" s="2"/>
      <c r="B984" s="2"/>
      <c r="C984" s="2"/>
      <c r="D984" s="2"/>
      <c r="F984" s="3"/>
      <c r="I984" s="3"/>
      <c r="J984" s="3"/>
    </row>
    <row r="985" spans="1:10">
      <c r="A985" s="2"/>
      <c r="B985" s="2"/>
      <c r="C985" s="2"/>
      <c r="D985" s="2"/>
      <c r="F985" s="3"/>
      <c r="I985" s="3"/>
      <c r="J985" s="3"/>
    </row>
    <row r="986" spans="1:10">
      <c r="A986" s="2"/>
      <c r="B986" s="2"/>
      <c r="C986" s="2"/>
      <c r="D986" s="2"/>
      <c r="F986" s="3"/>
      <c r="I986" s="3"/>
      <c r="J986" s="3"/>
    </row>
    <row r="987" spans="1:10">
      <c r="A987" s="2"/>
      <c r="B987" s="2"/>
      <c r="C987" s="2"/>
      <c r="D987" s="2"/>
      <c r="F987" s="3"/>
      <c r="I987" s="3"/>
      <c r="J987" s="3"/>
    </row>
    <row r="988" spans="1:10">
      <c r="A988" s="2"/>
      <c r="B988" s="2"/>
      <c r="C988" s="2"/>
      <c r="D988" s="2"/>
      <c r="F988" s="3"/>
      <c r="I988" s="3"/>
      <c r="J988" s="3"/>
    </row>
    <row r="989" spans="1:10">
      <c r="A989" s="2"/>
      <c r="B989" s="2"/>
      <c r="C989" s="2"/>
      <c r="D989" s="2"/>
      <c r="F989" s="3"/>
      <c r="I989" s="3"/>
      <c r="J989" s="3"/>
    </row>
    <row r="990" spans="1:10">
      <c r="A990" s="2"/>
      <c r="B990" s="2"/>
      <c r="C990" s="2"/>
      <c r="D990" s="2"/>
      <c r="F990" s="3"/>
      <c r="I990" s="3"/>
      <c r="J990" s="3"/>
    </row>
    <row r="991" spans="1:10">
      <c r="A991" s="2"/>
      <c r="B991" s="2"/>
      <c r="C991" s="2"/>
      <c r="D991" s="2"/>
      <c r="F991" s="3"/>
      <c r="I991" s="3"/>
      <c r="J991" s="3"/>
    </row>
    <row r="992" spans="1:10">
      <c r="A992" s="2"/>
      <c r="B992" s="2"/>
      <c r="C992" s="2"/>
      <c r="D992" s="2"/>
      <c r="F992" s="3"/>
      <c r="I992" s="3"/>
      <c r="J992" s="3"/>
    </row>
    <row r="993" spans="1:10">
      <c r="A993" s="2"/>
      <c r="B993" s="2"/>
      <c r="C993" s="2"/>
      <c r="D993" s="2"/>
      <c r="F993" s="3"/>
      <c r="I993" s="3"/>
      <c r="J993" s="3"/>
    </row>
    <row r="994" spans="1:10">
      <c r="A994" s="2"/>
      <c r="B994" s="2"/>
      <c r="C994" s="2"/>
      <c r="D994" s="2"/>
      <c r="F994" s="3"/>
      <c r="I994" s="3"/>
      <c r="J994" s="3"/>
    </row>
    <row r="995" spans="1:10">
      <c r="A995" s="2"/>
      <c r="B995" s="2"/>
      <c r="C995" s="2"/>
      <c r="D995" s="2"/>
      <c r="F995" s="3"/>
      <c r="I995" s="3"/>
      <c r="J995" s="3"/>
    </row>
    <row r="996" spans="1:10">
      <c r="A996" s="2"/>
      <c r="B996" s="2"/>
      <c r="C996" s="2"/>
      <c r="D996" s="2"/>
      <c r="F996" s="3"/>
      <c r="I996" s="3"/>
      <c r="J996" s="3"/>
    </row>
    <row r="997" spans="1:10">
      <c r="A997" s="2"/>
      <c r="B997" s="2"/>
      <c r="C997" s="2"/>
      <c r="D997" s="2"/>
      <c r="F997" s="3"/>
      <c r="I997" s="3"/>
      <c r="J997" s="3"/>
    </row>
    <row r="998" spans="1:10">
      <c r="A998" s="2"/>
      <c r="B998" s="2"/>
      <c r="C998" s="2"/>
      <c r="D998" s="2"/>
      <c r="F998" s="3"/>
      <c r="I998" s="3"/>
      <c r="J998" s="3"/>
    </row>
    <row r="999" spans="1:10">
      <c r="A999" s="2"/>
      <c r="B999" s="2"/>
      <c r="C999" s="2"/>
      <c r="D999" s="2"/>
      <c r="F999" s="3"/>
      <c r="I999" s="3"/>
      <c r="J999" s="3"/>
    </row>
    <row r="1000" spans="1:10">
      <c r="A1000" s="2"/>
      <c r="B1000" s="2"/>
      <c r="C1000" s="2"/>
      <c r="D1000" s="2"/>
      <c r="F1000" s="3"/>
      <c r="I1000" s="3"/>
      <c r="J1000" s="3"/>
    </row>
    <row r="1001" spans="1:10">
      <c r="A1001" s="2"/>
      <c r="B1001" s="2"/>
      <c r="C1001" s="2"/>
      <c r="D1001" s="2"/>
      <c r="F1001" s="3"/>
      <c r="I1001" s="3"/>
      <c r="J1001" s="3"/>
    </row>
    <row r="1002" spans="1:10">
      <c r="A1002" s="2"/>
      <c r="B1002" s="2"/>
      <c r="C1002" s="2"/>
      <c r="D1002" s="2"/>
      <c r="F1002" s="3"/>
      <c r="I1002" s="3"/>
      <c r="J1002" s="3"/>
    </row>
    <row r="1003" spans="1:10">
      <c r="A1003" s="2"/>
      <c r="B1003" s="2"/>
      <c r="C1003" s="2"/>
      <c r="D1003" s="2"/>
      <c r="F1003" s="3"/>
      <c r="I1003" s="3"/>
      <c r="J1003" s="3"/>
    </row>
    <row r="1004" spans="1:10">
      <c r="A1004" s="2"/>
      <c r="B1004" s="2"/>
      <c r="C1004" s="2"/>
      <c r="D1004" s="2"/>
      <c r="F1004" s="3"/>
      <c r="I1004" s="3"/>
      <c r="J1004" s="3"/>
    </row>
    <row r="1005" spans="1:10">
      <c r="A1005" s="2"/>
      <c r="B1005" s="2"/>
      <c r="C1005" s="2"/>
      <c r="D1005" s="2"/>
      <c r="F1005" s="3"/>
      <c r="I1005" s="3"/>
      <c r="J1005" s="3"/>
    </row>
    <row r="1006" spans="1:10">
      <c r="A1006" s="2"/>
      <c r="B1006" s="2"/>
      <c r="C1006" s="2"/>
      <c r="D1006" s="2"/>
      <c r="F1006" s="3"/>
      <c r="I1006" s="3"/>
      <c r="J1006" s="3"/>
    </row>
    <row r="1007" spans="1:10">
      <c r="A1007" s="2"/>
      <c r="B1007" s="2"/>
      <c r="C1007" s="2"/>
      <c r="D1007" s="2"/>
      <c r="F1007" s="3"/>
      <c r="I1007" s="3"/>
      <c r="J1007" s="3"/>
    </row>
    <row r="1008" spans="1:10">
      <c r="A1008" s="2"/>
      <c r="B1008" s="2"/>
      <c r="C1008" s="2"/>
      <c r="D1008" s="2"/>
      <c r="F1008" s="3"/>
      <c r="I1008" s="3"/>
      <c r="J1008" s="3"/>
    </row>
    <row r="1009" spans="1:10">
      <c r="A1009" s="2"/>
      <c r="B1009" s="2"/>
      <c r="C1009" s="2"/>
      <c r="D1009" s="2"/>
      <c r="F1009" s="3"/>
      <c r="I1009" s="3"/>
      <c r="J1009" s="3"/>
    </row>
    <row r="1010" spans="1:10">
      <c r="A1010" s="2"/>
      <c r="B1010" s="2"/>
      <c r="C1010" s="2"/>
      <c r="D1010" s="2"/>
      <c r="F1010" s="3"/>
      <c r="I1010" s="3"/>
      <c r="J1010" s="3"/>
    </row>
    <row r="1011" spans="1:10">
      <c r="A1011" s="2"/>
      <c r="B1011" s="2"/>
      <c r="C1011" s="2"/>
      <c r="D1011" s="2"/>
      <c r="F1011" s="3"/>
      <c r="I1011" s="3"/>
      <c r="J1011" s="3"/>
    </row>
    <row r="1012" spans="1:10">
      <c r="A1012" s="2"/>
      <c r="B1012" s="2"/>
      <c r="C1012" s="2"/>
      <c r="D1012" s="2"/>
      <c r="F1012" s="3"/>
      <c r="I1012" s="3"/>
      <c r="J1012" s="3"/>
    </row>
    <row r="1013" spans="1:10">
      <c r="A1013" s="2"/>
      <c r="B1013" s="2"/>
      <c r="C1013" s="2"/>
      <c r="D1013" s="2"/>
      <c r="F1013" s="3"/>
      <c r="I1013" s="3"/>
      <c r="J1013" s="3"/>
    </row>
    <row r="1014" spans="1:10">
      <c r="A1014" s="2"/>
      <c r="B1014" s="2"/>
      <c r="C1014" s="2"/>
      <c r="D1014" s="2"/>
      <c r="F1014" s="3"/>
      <c r="I1014" s="3"/>
      <c r="J1014" s="3"/>
    </row>
    <row r="1015" spans="1:10">
      <c r="A1015" s="2"/>
      <c r="B1015" s="2"/>
      <c r="C1015" s="2"/>
      <c r="D1015" s="2"/>
      <c r="F1015" s="3"/>
      <c r="I1015" s="3"/>
      <c r="J1015" s="3"/>
    </row>
    <row r="1016" spans="1:10">
      <c r="A1016" s="2"/>
      <c r="B1016" s="2"/>
      <c r="C1016" s="2"/>
      <c r="D1016" s="2"/>
      <c r="F1016" s="3"/>
      <c r="I1016" s="3"/>
      <c r="J1016" s="3"/>
    </row>
    <row r="1017" spans="1:10">
      <c r="A1017" s="2"/>
      <c r="B1017" s="2"/>
      <c r="C1017" s="2"/>
      <c r="D1017" s="2"/>
      <c r="F1017" s="3"/>
      <c r="I1017" s="3"/>
      <c r="J1017" s="3"/>
    </row>
    <row r="1018" spans="1:10">
      <c r="A1018" s="2"/>
      <c r="B1018" s="2"/>
      <c r="C1018" s="2"/>
      <c r="D1018" s="2"/>
      <c r="F1018" s="3"/>
      <c r="I1018" s="3"/>
      <c r="J1018" s="3"/>
    </row>
    <row r="1019" spans="1:10">
      <c r="A1019" s="2"/>
      <c r="B1019" s="2"/>
      <c r="C1019" s="2"/>
      <c r="D1019" s="2"/>
      <c r="F1019" s="3"/>
      <c r="I1019" s="3"/>
      <c r="J1019" s="3"/>
    </row>
    <row r="1020" spans="1:10">
      <c r="A1020" s="2"/>
      <c r="B1020" s="2"/>
      <c r="C1020" s="2"/>
      <c r="D1020" s="2"/>
      <c r="F1020" s="3"/>
      <c r="I1020" s="3"/>
      <c r="J1020" s="3"/>
    </row>
    <row r="1021" spans="1:10">
      <c r="A1021" s="2"/>
      <c r="B1021" s="2"/>
      <c r="C1021" s="2"/>
      <c r="D1021" s="2"/>
      <c r="F1021" s="3"/>
      <c r="I1021" s="3"/>
      <c r="J1021" s="3"/>
    </row>
    <row r="1022" spans="1:10">
      <c r="A1022" s="2"/>
      <c r="B1022" s="2"/>
      <c r="C1022" s="2"/>
      <c r="D1022" s="2"/>
      <c r="F1022" s="3"/>
      <c r="I1022" s="3"/>
      <c r="J1022" s="3"/>
    </row>
    <row r="1023" spans="1:10">
      <c r="A1023" s="2"/>
      <c r="B1023" s="2"/>
      <c r="C1023" s="2"/>
      <c r="D1023" s="2"/>
      <c r="F1023" s="3"/>
      <c r="I1023" s="3"/>
      <c r="J1023" s="3"/>
    </row>
    <row r="1024" spans="1:10">
      <c r="A1024" s="2"/>
      <c r="B1024" s="2"/>
      <c r="C1024" s="2"/>
      <c r="D1024" s="2"/>
      <c r="F1024" s="3"/>
      <c r="I1024" s="3"/>
      <c r="J1024" s="3"/>
    </row>
    <row r="1025" spans="1:10">
      <c r="A1025" s="2"/>
      <c r="B1025" s="2"/>
      <c r="C1025" s="2"/>
      <c r="D1025" s="2"/>
      <c r="F1025" s="3"/>
      <c r="I1025" s="3"/>
      <c r="J1025" s="3"/>
    </row>
    <row r="1026" spans="1:10">
      <c r="A1026" s="2"/>
      <c r="B1026" s="2"/>
      <c r="C1026" s="2"/>
      <c r="D1026" s="2"/>
      <c r="F1026" s="3"/>
      <c r="I1026" s="3"/>
      <c r="J1026" s="3"/>
    </row>
    <row r="1027" spans="1:10">
      <c r="A1027" s="2"/>
      <c r="B1027" s="2"/>
      <c r="C1027" s="2"/>
      <c r="D1027" s="2"/>
      <c r="F1027" s="3"/>
      <c r="I1027" s="3"/>
      <c r="J1027" s="3"/>
    </row>
    <row r="1028" spans="1:10">
      <c r="A1028" s="2"/>
      <c r="B1028" s="2"/>
      <c r="C1028" s="2"/>
      <c r="D1028" s="2"/>
      <c r="F1028" s="3"/>
      <c r="I1028" s="3"/>
      <c r="J1028" s="3"/>
    </row>
    <row r="1029" spans="1:10">
      <c r="A1029" s="2"/>
      <c r="B1029" s="2"/>
      <c r="C1029" s="2"/>
      <c r="D1029" s="2"/>
      <c r="F1029" s="3"/>
      <c r="I1029" s="3"/>
      <c r="J1029" s="3"/>
    </row>
    <row r="1030" spans="1:10">
      <c r="A1030" s="2"/>
      <c r="B1030" s="2"/>
      <c r="C1030" s="2"/>
      <c r="D1030" s="2"/>
      <c r="F1030" s="3"/>
      <c r="I1030" s="3"/>
      <c r="J1030" s="3"/>
    </row>
    <row r="1031" spans="1:10">
      <c r="A1031" s="2"/>
      <c r="B1031" s="2"/>
      <c r="C1031" s="2"/>
      <c r="D1031" s="2"/>
      <c r="F1031" s="3"/>
      <c r="I1031" s="3"/>
      <c r="J1031" s="3"/>
    </row>
    <row r="1032" spans="1:10">
      <c r="A1032" s="2"/>
      <c r="B1032" s="2"/>
      <c r="C1032" s="2"/>
      <c r="D1032" s="2"/>
      <c r="F1032" s="3"/>
      <c r="I1032" s="3"/>
      <c r="J1032" s="3"/>
    </row>
    <row r="1033" spans="1:10">
      <c r="A1033" s="2"/>
      <c r="B1033" s="2"/>
      <c r="C1033" s="2"/>
      <c r="D1033" s="2"/>
      <c r="F1033" s="3"/>
      <c r="I1033" s="3"/>
      <c r="J1033" s="3"/>
    </row>
    <row r="1034" spans="1:10">
      <c r="A1034" s="2"/>
      <c r="B1034" s="2"/>
      <c r="C1034" s="2"/>
      <c r="D1034" s="2"/>
      <c r="F1034" s="3"/>
      <c r="I1034" s="3"/>
      <c r="J1034" s="3"/>
    </row>
    <row r="1035" spans="1:10">
      <c r="A1035" s="2"/>
      <c r="B1035" s="2"/>
      <c r="C1035" s="2"/>
      <c r="D1035" s="2"/>
      <c r="F1035" s="3"/>
      <c r="I1035" s="3"/>
      <c r="J1035" s="3"/>
    </row>
    <row r="1036" spans="1:10">
      <c r="A1036" s="2"/>
      <c r="B1036" s="2"/>
      <c r="C1036" s="2"/>
      <c r="D1036" s="2"/>
      <c r="F1036" s="3"/>
      <c r="I1036" s="3"/>
      <c r="J1036" s="3"/>
    </row>
    <row r="1037" spans="1:10">
      <c r="A1037" s="2"/>
      <c r="B1037" s="2"/>
      <c r="C1037" s="2"/>
      <c r="D1037" s="2"/>
      <c r="F1037" s="3"/>
      <c r="I1037" s="3"/>
      <c r="J1037" s="3"/>
    </row>
    <row r="1038" spans="1:10">
      <c r="A1038" s="2"/>
      <c r="B1038" s="2"/>
      <c r="C1038" s="2"/>
      <c r="D1038" s="2"/>
      <c r="F1038" s="3"/>
      <c r="I1038" s="3"/>
      <c r="J1038" s="3"/>
    </row>
    <row r="1039" spans="1:10">
      <c r="A1039" s="2"/>
      <c r="B1039" s="2"/>
      <c r="C1039" s="2"/>
      <c r="D1039" s="2"/>
      <c r="F1039" s="3"/>
      <c r="I1039" s="3"/>
      <c r="J1039" s="3"/>
    </row>
    <row r="1040" spans="1:10">
      <c r="A1040" s="2"/>
      <c r="B1040" s="2"/>
      <c r="C1040" s="2"/>
      <c r="D1040" s="2"/>
      <c r="F1040" s="3"/>
      <c r="I1040" s="3"/>
      <c r="J1040" s="3"/>
    </row>
    <row r="1041" spans="1:10">
      <c r="A1041" s="2"/>
      <c r="B1041" s="2"/>
      <c r="C1041" s="2"/>
      <c r="D1041" s="2"/>
      <c r="F1041" s="3"/>
      <c r="I1041" s="3"/>
      <c r="J1041" s="3"/>
    </row>
    <row r="1042" spans="1:10">
      <c r="A1042" s="2"/>
      <c r="B1042" s="2"/>
      <c r="C1042" s="2"/>
      <c r="D1042" s="2"/>
      <c r="F1042" s="3"/>
      <c r="I1042" s="3"/>
      <c r="J1042" s="3"/>
    </row>
    <row r="1043" spans="1:10">
      <c r="A1043" s="2"/>
      <c r="B1043" s="2"/>
      <c r="C1043" s="2"/>
      <c r="D1043" s="2"/>
      <c r="F1043" s="3"/>
      <c r="I1043" s="3"/>
      <c r="J1043" s="3"/>
    </row>
    <row r="1044" spans="1:10">
      <c r="A1044" s="2"/>
      <c r="B1044" s="2"/>
      <c r="C1044" s="2"/>
      <c r="D1044" s="2"/>
      <c r="F1044" s="3"/>
      <c r="I1044" s="3"/>
      <c r="J1044" s="3"/>
    </row>
    <row r="1045" spans="1:10">
      <c r="A1045" s="2"/>
      <c r="B1045" s="2"/>
      <c r="C1045" s="2"/>
      <c r="D1045" s="2"/>
      <c r="F1045" s="3"/>
      <c r="I1045" s="3"/>
      <c r="J1045" s="3"/>
    </row>
    <row r="1046" spans="1:10">
      <c r="A1046" s="2"/>
      <c r="B1046" s="2"/>
      <c r="C1046" s="2"/>
      <c r="D1046" s="2"/>
      <c r="F1046" s="3"/>
      <c r="I1046" s="3"/>
      <c r="J1046" s="3"/>
    </row>
    <row r="1047" spans="1:10">
      <c r="A1047" s="2"/>
      <c r="B1047" s="2"/>
      <c r="C1047" s="2"/>
      <c r="D1047" s="2"/>
      <c r="F1047" s="3"/>
      <c r="I1047" s="3"/>
      <c r="J1047" s="3"/>
    </row>
    <row r="1048" spans="1:10">
      <c r="A1048" s="2"/>
      <c r="B1048" s="2"/>
      <c r="C1048" s="2"/>
      <c r="D1048" s="2"/>
      <c r="F1048" s="3"/>
      <c r="I1048" s="3"/>
      <c r="J1048" s="3"/>
    </row>
    <row r="1049" spans="1:10">
      <c r="A1049" s="2"/>
      <c r="B1049" s="2"/>
      <c r="C1049" s="2"/>
      <c r="D1049" s="2"/>
      <c r="F1049" s="3"/>
      <c r="I1049" s="3"/>
      <c r="J1049" s="3"/>
    </row>
    <row r="1050" spans="1:10">
      <c r="A1050" s="2"/>
      <c r="B1050" s="2"/>
      <c r="C1050" s="2"/>
      <c r="D1050" s="2"/>
      <c r="F1050" s="3"/>
      <c r="I1050" s="3"/>
      <c r="J1050" s="3"/>
    </row>
    <row r="1051" spans="1:10">
      <c r="A1051" s="2"/>
      <c r="B1051" s="2"/>
      <c r="C1051" s="2"/>
      <c r="D1051" s="2"/>
      <c r="F1051" s="3"/>
      <c r="I1051" s="3"/>
      <c r="J1051" s="3"/>
    </row>
    <row r="1052" spans="1:10">
      <c r="A1052" s="2"/>
      <c r="B1052" s="2"/>
      <c r="C1052" s="2"/>
      <c r="D1052" s="2"/>
      <c r="F1052" s="3"/>
      <c r="I1052" s="3"/>
      <c r="J1052" s="3"/>
    </row>
    <row r="1053" spans="1:10">
      <c r="A1053" s="2"/>
      <c r="B1053" s="2"/>
      <c r="C1053" s="2"/>
      <c r="D1053" s="2"/>
      <c r="F1053" s="3"/>
      <c r="I1053" s="3"/>
      <c r="J1053" s="3"/>
    </row>
    <row r="1054" spans="1:10">
      <c r="A1054" s="2"/>
      <c r="B1054" s="2"/>
      <c r="C1054" s="2"/>
      <c r="D1054" s="2"/>
      <c r="F1054" s="3"/>
      <c r="I1054" s="3"/>
      <c r="J1054" s="3"/>
    </row>
    <row r="1055" spans="1:10">
      <c r="A1055" s="2"/>
      <c r="B1055" s="2"/>
      <c r="C1055" s="2"/>
      <c r="D1055" s="2"/>
      <c r="F1055" s="3"/>
      <c r="I1055" s="3"/>
      <c r="J1055" s="3"/>
    </row>
    <row r="1056" spans="1:10">
      <c r="A1056" s="2"/>
      <c r="B1056" s="2"/>
      <c r="C1056" s="2"/>
      <c r="D1056" s="2"/>
      <c r="F1056" s="3"/>
      <c r="I1056" s="3"/>
      <c r="J1056" s="3"/>
    </row>
    <row r="1057" spans="1:10">
      <c r="A1057" s="2"/>
      <c r="B1057" s="2"/>
      <c r="C1057" s="2"/>
      <c r="D1057" s="2"/>
      <c r="F1057" s="3"/>
      <c r="I1057" s="3"/>
      <c r="J1057" s="3"/>
    </row>
    <row r="1058" spans="1:10">
      <c r="A1058" s="2"/>
      <c r="B1058" s="2"/>
      <c r="C1058" s="2"/>
      <c r="D1058" s="2"/>
      <c r="F1058" s="3"/>
      <c r="I1058" s="3"/>
      <c r="J1058" s="3"/>
    </row>
    <row r="1059" spans="1:10">
      <c r="A1059" s="2"/>
      <c r="B1059" s="2"/>
      <c r="C1059" s="2"/>
      <c r="D1059" s="2"/>
      <c r="F1059" s="3"/>
      <c r="I1059" s="3"/>
      <c r="J1059" s="3"/>
    </row>
    <row r="1060" spans="1:10">
      <c r="A1060" s="2"/>
      <c r="B1060" s="2"/>
      <c r="C1060" s="2"/>
      <c r="D1060" s="2"/>
      <c r="F1060" s="3"/>
      <c r="I1060" s="3"/>
      <c r="J1060" s="3"/>
    </row>
    <row r="1061" spans="1:10">
      <c r="A1061" s="2"/>
      <c r="B1061" s="2"/>
      <c r="C1061" s="2"/>
      <c r="D1061" s="2"/>
      <c r="F1061" s="3"/>
      <c r="I1061" s="3"/>
      <c r="J1061" s="3"/>
    </row>
    <row r="1062" spans="1:10">
      <c r="A1062" s="2"/>
      <c r="B1062" s="2"/>
      <c r="C1062" s="2"/>
      <c r="D1062" s="2"/>
      <c r="F1062" s="3"/>
      <c r="I1062" s="3"/>
      <c r="J1062" s="3"/>
    </row>
    <row r="1063" spans="1:10">
      <c r="A1063" s="2"/>
      <c r="B1063" s="2"/>
      <c r="C1063" s="2"/>
      <c r="D1063" s="2"/>
      <c r="F1063" s="3"/>
      <c r="I1063" s="3"/>
      <c r="J1063" s="3"/>
    </row>
    <row r="1064" spans="1:10">
      <c r="A1064" s="2"/>
      <c r="B1064" s="2"/>
      <c r="C1064" s="2"/>
      <c r="D1064" s="2"/>
      <c r="F1064" s="3"/>
      <c r="I1064" s="3"/>
      <c r="J1064" s="3"/>
    </row>
    <row r="1065" spans="1:10">
      <c r="A1065" s="2"/>
      <c r="B1065" s="2"/>
      <c r="C1065" s="2"/>
      <c r="D1065" s="2"/>
      <c r="F1065" s="3"/>
      <c r="I1065" s="3"/>
      <c r="J1065" s="3"/>
    </row>
    <row r="1066" spans="1:10">
      <c r="A1066" s="2"/>
      <c r="B1066" s="2"/>
      <c r="C1066" s="2"/>
      <c r="D1066" s="2"/>
      <c r="F1066" s="3"/>
      <c r="I1066" s="3"/>
      <c r="J1066" s="3"/>
    </row>
    <row r="1067" spans="1:10">
      <c r="A1067" s="2"/>
      <c r="B1067" s="2"/>
      <c r="C1067" s="2"/>
      <c r="D1067" s="2"/>
      <c r="F1067" s="3"/>
      <c r="I1067" s="3"/>
      <c r="J1067" s="3"/>
    </row>
    <row r="1068" spans="1:10">
      <c r="A1068" s="2"/>
      <c r="B1068" s="2"/>
      <c r="C1068" s="2"/>
      <c r="D1068" s="2"/>
      <c r="F1068" s="3"/>
      <c r="I1068" s="3"/>
      <c r="J1068" s="3"/>
    </row>
    <row r="1069" spans="1:10">
      <c r="A1069" s="2"/>
      <c r="B1069" s="2"/>
      <c r="C1069" s="2"/>
      <c r="D1069" s="2"/>
      <c r="F1069" s="3"/>
      <c r="I1069" s="3"/>
      <c r="J1069" s="3"/>
    </row>
    <row r="1070" spans="1:10">
      <c r="A1070" s="2"/>
      <c r="B1070" s="2"/>
      <c r="C1070" s="2"/>
      <c r="D1070" s="2"/>
      <c r="F1070" s="3"/>
      <c r="I1070" s="3"/>
      <c r="J1070" s="3"/>
    </row>
    <row r="1071" spans="1:10">
      <c r="A1071" s="2"/>
      <c r="B1071" s="2"/>
      <c r="C1071" s="2"/>
      <c r="D1071" s="2"/>
      <c r="F1071" s="3"/>
      <c r="I1071" s="3"/>
      <c r="J1071" s="3"/>
    </row>
    <row r="1072" spans="1:10">
      <c r="A1072" s="2"/>
      <c r="B1072" s="2"/>
      <c r="C1072" s="2"/>
      <c r="D1072" s="2"/>
      <c r="F1072" s="3"/>
      <c r="I1072" s="3"/>
      <c r="J1072" s="3"/>
    </row>
    <row r="1073" spans="1:10">
      <c r="A1073" s="2"/>
      <c r="B1073" s="2"/>
      <c r="C1073" s="2"/>
      <c r="D1073" s="2"/>
      <c r="F1073" s="3"/>
      <c r="I1073" s="3"/>
      <c r="J1073" s="3"/>
    </row>
    <row r="1074" spans="1:10">
      <c r="A1074" s="2"/>
      <c r="B1074" s="2"/>
      <c r="C1074" s="2"/>
      <c r="D1074" s="2"/>
      <c r="F1074" s="3"/>
      <c r="I1074" s="3"/>
      <c r="J1074" s="3"/>
    </row>
    <row r="1075" spans="1:10">
      <c r="A1075" s="2"/>
      <c r="B1075" s="2"/>
      <c r="C1075" s="2"/>
      <c r="D1075" s="2"/>
      <c r="F1075" s="3"/>
      <c r="I1075" s="3"/>
      <c r="J1075" s="3"/>
    </row>
    <row r="1076" spans="1:10">
      <c r="A1076" s="2"/>
      <c r="B1076" s="2"/>
      <c r="C1076" s="2"/>
      <c r="D1076" s="2"/>
      <c r="F1076" s="3"/>
      <c r="I1076" s="3"/>
      <c r="J1076" s="3"/>
    </row>
    <row r="1077" spans="1:10">
      <c r="A1077" s="2"/>
      <c r="B1077" s="2"/>
      <c r="C1077" s="2"/>
      <c r="D1077" s="2"/>
      <c r="F1077" s="3"/>
      <c r="I1077" s="3"/>
      <c r="J1077" s="3"/>
    </row>
    <row r="1078" spans="1:10">
      <c r="A1078" s="2"/>
      <c r="B1078" s="2"/>
      <c r="C1078" s="2"/>
      <c r="D1078" s="2"/>
      <c r="F1078" s="3"/>
      <c r="I1078" s="3"/>
      <c r="J1078" s="3"/>
    </row>
    <row r="1079" spans="1:10">
      <c r="A1079" s="2"/>
      <c r="B1079" s="2"/>
      <c r="C1079" s="2"/>
      <c r="D1079" s="2"/>
      <c r="F1079" s="3"/>
      <c r="I1079" s="3"/>
      <c r="J1079" s="3"/>
    </row>
    <row r="1080" spans="1:10">
      <c r="A1080" s="2"/>
      <c r="B1080" s="2"/>
      <c r="C1080" s="2"/>
      <c r="D1080" s="2"/>
      <c r="F1080" s="3"/>
      <c r="I1080" s="3"/>
      <c r="J1080" s="3"/>
    </row>
    <row r="1081" spans="1:10">
      <c r="A1081" s="2"/>
      <c r="B1081" s="2"/>
      <c r="C1081" s="2"/>
      <c r="D1081" s="2"/>
      <c r="F1081" s="3"/>
      <c r="I1081" s="3"/>
      <c r="J1081" s="3"/>
    </row>
    <row r="1082" spans="1:10">
      <c r="A1082" s="2"/>
      <c r="B1082" s="2"/>
      <c r="C1082" s="2"/>
      <c r="D1082" s="2"/>
      <c r="F1082" s="3"/>
      <c r="I1082" s="3"/>
      <c r="J1082" s="3"/>
    </row>
    <row r="1083" spans="1:10">
      <c r="A1083" s="2"/>
      <c r="B1083" s="2"/>
      <c r="C1083" s="2"/>
      <c r="D1083" s="2"/>
      <c r="F1083" s="3"/>
      <c r="I1083" s="3"/>
      <c r="J1083" s="3"/>
    </row>
    <row r="1084" spans="1:10">
      <c r="A1084" s="2"/>
      <c r="B1084" s="2"/>
      <c r="C1084" s="2"/>
      <c r="D1084" s="2"/>
      <c r="F1084" s="3"/>
      <c r="I1084" s="3"/>
      <c r="J1084" s="3"/>
    </row>
    <row r="1085" spans="1:10">
      <c r="A1085" s="2"/>
      <c r="B1085" s="2"/>
      <c r="C1085" s="2"/>
      <c r="D1085" s="2"/>
      <c r="F1085" s="3"/>
      <c r="I1085" s="3"/>
      <c r="J1085" s="3"/>
    </row>
    <row r="1086" spans="1:10">
      <c r="A1086" s="2"/>
      <c r="B1086" s="2"/>
      <c r="C1086" s="2"/>
      <c r="D1086" s="2"/>
      <c r="F1086" s="3"/>
      <c r="I1086" s="3"/>
      <c r="J1086" s="3"/>
    </row>
    <row r="1087" spans="1:10">
      <c r="A1087" s="2"/>
      <c r="B1087" s="2"/>
      <c r="C1087" s="2"/>
      <c r="D1087" s="2"/>
      <c r="F1087" s="3"/>
      <c r="I1087" s="3"/>
      <c r="J1087" s="3"/>
    </row>
    <row r="1088" spans="1:10">
      <c r="A1088" s="2"/>
      <c r="B1088" s="2"/>
      <c r="C1088" s="2"/>
      <c r="D1088" s="2"/>
      <c r="F1088" s="3"/>
      <c r="I1088" s="3"/>
      <c r="J1088" s="3"/>
    </row>
    <row r="1089" spans="1:10">
      <c r="A1089" s="2"/>
      <c r="B1089" s="2"/>
      <c r="C1089" s="2"/>
      <c r="D1089" s="2"/>
      <c r="F1089" s="3"/>
      <c r="I1089" s="3"/>
      <c r="J1089" s="3"/>
    </row>
    <row r="1090" spans="1:10">
      <c r="A1090" s="2"/>
      <c r="B1090" s="2"/>
      <c r="C1090" s="2"/>
      <c r="D1090" s="2"/>
      <c r="F1090" s="3"/>
      <c r="I1090" s="3"/>
      <c r="J1090" s="3"/>
    </row>
    <row r="1091" spans="1:10">
      <c r="A1091" s="2"/>
      <c r="B1091" s="2"/>
      <c r="C1091" s="2"/>
      <c r="D1091" s="2"/>
      <c r="F1091" s="3"/>
      <c r="I1091" s="3"/>
      <c r="J1091" s="3"/>
    </row>
    <row r="1092" spans="1:10">
      <c r="A1092" s="2"/>
      <c r="B1092" s="2"/>
      <c r="C1092" s="2"/>
      <c r="D1092" s="2"/>
      <c r="F1092" s="3"/>
      <c r="I1092" s="3"/>
      <c r="J1092" s="3"/>
    </row>
    <row r="1093" spans="1:10">
      <c r="A1093" s="2"/>
      <c r="B1093" s="2"/>
      <c r="C1093" s="2"/>
      <c r="D1093" s="2"/>
      <c r="F1093" s="3"/>
      <c r="I1093" s="3"/>
      <c r="J1093" s="3"/>
    </row>
    <row r="1094" spans="1:10">
      <c r="A1094" s="2"/>
      <c r="B1094" s="2"/>
      <c r="C1094" s="2"/>
      <c r="D1094" s="2"/>
      <c r="F1094" s="3"/>
      <c r="I1094" s="3"/>
      <c r="J1094" s="3"/>
    </row>
    <row r="1095" spans="1:10">
      <c r="A1095" s="2"/>
      <c r="B1095" s="2"/>
      <c r="C1095" s="2"/>
      <c r="D1095" s="2"/>
      <c r="F1095" s="3"/>
      <c r="I1095" s="3"/>
      <c r="J1095" s="3"/>
    </row>
    <row r="1096" spans="1:10">
      <c r="A1096" s="2"/>
      <c r="B1096" s="2"/>
      <c r="C1096" s="2"/>
      <c r="D1096" s="2"/>
      <c r="F1096" s="3"/>
      <c r="I1096" s="3"/>
      <c r="J1096" s="3"/>
    </row>
    <row r="1097" spans="1:10">
      <c r="A1097" s="2"/>
      <c r="B1097" s="2"/>
      <c r="C1097" s="2"/>
      <c r="D1097" s="2"/>
      <c r="F1097" s="3"/>
      <c r="I1097" s="3"/>
      <c r="J1097" s="3"/>
    </row>
    <row r="1098" spans="1:10">
      <c r="A1098" s="2"/>
      <c r="B1098" s="2"/>
      <c r="C1098" s="2"/>
      <c r="D1098" s="2"/>
      <c r="F1098" s="3"/>
      <c r="I1098" s="3"/>
      <c r="J1098" s="3"/>
    </row>
    <row r="1099" spans="1:10">
      <c r="A1099" s="2"/>
      <c r="B1099" s="2"/>
      <c r="C1099" s="2"/>
      <c r="D1099" s="2"/>
      <c r="F1099" s="3"/>
      <c r="I1099" s="3"/>
      <c r="J1099" s="3"/>
    </row>
    <row r="1100" spans="1:10">
      <c r="A1100" s="2"/>
      <c r="B1100" s="2"/>
      <c r="C1100" s="2"/>
      <c r="D1100" s="2"/>
      <c r="F1100" s="3"/>
      <c r="I1100" s="3"/>
      <c r="J1100" s="3"/>
    </row>
    <row r="1101" spans="1:10">
      <c r="A1101" s="2"/>
      <c r="B1101" s="2"/>
      <c r="C1101" s="2"/>
      <c r="D1101" s="2"/>
      <c r="F1101" s="3"/>
      <c r="I1101" s="3"/>
      <c r="J1101" s="3"/>
    </row>
    <row r="1102" spans="1:10">
      <c r="A1102" s="2"/>
      <c r="B1102" s="2"/>
      <c r="C1102" s="2"/>
      <c r="D1102" s="2"/>
      <c r="F1102" s="3"/>
      <c r="I1102" s="3"/>
      <c r="J1102" s="3"/>
    </row>
    <row r="1103" spans="1:10">
      <c r="A1103" s="2"/>
      <c r="B1103" s="2"/>
      <c r="C1103" s="2"/>
      <c r="D1103" s="2"/>
      <c r="F1103" s="3"/>
      <c r="I1103" s="3"/>
      <c r="J1103" s="3"/>
    </row>
    <row r="1104" spans="1:10">
      <c r="A1104" s="2"/>
      <c r="B1104" s="2"/>
      <c r="C1104" s="2"/>
      <c r="D1104" s="2"/>
      <c r="F1104" s="3"/>
      <c r="I1104" s="3"/>
      <c r="J1104" s="3"/>
    </row>
    <row r="1105" spans="1:10">
      <c r="A1105" s="2"/>
      <c r="B1105" s="2"/>
      <c r="C1105" s="2"/>
      <c r="D1105" s="2"/>
      <c r="F1105" s="3"/>
      <c r="I1105" s="3"/>
      <c r="J1105" s="3"/>
    </row>
    <row r="1106" spans="1:10">
      <c r="A1106" s="2"/>
      <c r="B1106" s="2"/>
      <c r="C1106" s="2"/>
      <c r="D1106" s="2"/>
      <c r="F1106" s="3"/>
      <c r="I1106" s="3"/>
      <c r="J1106" s="3"/>
    </row>
    <row r="1107" spans="1:10">
      <c r="A1107" s="2"/>
      <c r="B1107" s="2"/>
      <c r="C1107" s="2"/>
      <c r="D1107" s="2"/>
      <c r="F1107" s="3"/>
      <c r="I1107" s="3"/>
      <c r="J1107" s="3"/>
    </row>
    <row r="1108" spans="1:10">
      <c r="A1108" s="2"/>
      <c r="B1108" s="2"/>
      <c r="C1108" s="2"/>
      <c r="D1108" s="2"/>
      <c r="F1108" s="3"/>
      <c r="I1108" s="3"/>
      <c r="J1108" s="3"/>
    </row>
    <row r="1109" spans="1:10">
      <c r="A1109" s="2"/>
      <c r="B1109" s="2"/>
      <c r="C1109" s="2"/>
      <c r="D1109" s="2"/>
      <c r="F1109" s="3"/>
      <c r="I1109" s="3"/>
      <c r="J1109" s="3"/>
    </row>
    <row r="1110" spans="1:10">
      <c r="A1110" s="2"/>
      <c r="B1110" s="2"/>
      <c r="C1110" s="2"/>
      <c r="D1110" s="2"/>
      <c r="F1110" s="3"/>
      <c r="I1110" s="3"/>
      <c r="J1110" s="3"/>
    </row>
    <row r="1111" spans="1:10">
      <c r="A1111" s="2"/>
      <c r="B1111" s="2"/>
      <c r="C1111" s="2"/>
      <c r="D1111" s="2"/>
      <c r="F1111" s="3"/>
      <c r="I1111" s="3"/>
      <c r="J1111" s="3"/>
    </row>
    <row r="1112" spans="1:10">
      <c r="A1112" s="2"/>
      <c r="B1112" s="2"/>
      <c r="C1112" s="2"/>
      <c r="D1112" s="2"/>
      <c r="F1112" s="3"/>
      <c r="I1112" s="3"/>
      <c r="J1112" s="3"/>
    </row>
    <row r="1113" spans="1:10">
      <c r="A1113" s="2"/>
      <c r="B1113" s="2"/>
      <c r="C1113" s="2"/>
      <c r="D1113" s="2"/>
      <c r="F1113" s="3"/>
      <c r="I1113" s="3"/>
      <c r="J1113" s="3"/>
    </row>
    <row r="1114" spans="1:10">
      <c r="A1114" s="2"/>
      <c r="B1114" s="2"/>
      <c r="C1114" s="2"/>
      <c r="D1114" s="2"/>
      <c r="F1114" s="3"/>
      <c r="I1114" s="3"/>
      <c r="J1114" s="3"/>
    </row>
    <row r="1115" spans="1:10">
      <c r="A1115" s="2"/>
      <c r="B1115" s="2"/>
      <c r="C1115" s="2"/>
      <c r="D1115" s="2"/>
      <c r="F1115" s="3"/>
      <c r="I1115" s="3"/>
      <c r="J1115" s="3"/>
    </row>
    <row r="1116" spans="1:10">
      <c r="A1116" s="2"/>
      <c r="B1116" s="2"/>
      <c r="C1116" s="2"/>
      <c r="D1116" s="2"/>
      <c r="F1116" s="3"/>
      <c r="I1116" s="3"/>
      <c r="J1116" s="3"/>
    </row>
    <row r="1117" spans="1:10">
      <c r="A1117" s="2"/>
      <c r="B1117" s="2"/>
      <c r="C1117" s="2"/>
      <c r="D1117" s="2"/>
      <c r="F1117" s="3"/>
      <c r="I1117" s="3"/>
      <c r="J1117" s="3"/>
    </row>
    <row r="1118" spans="1:10">
      <c r="A1118" s="2"/>
      <c r="B1118" s="2"/>
      <c r="C1118" s="2"/>
      <c r="D1118" s="2"/>
      <c r="F1118" s="3"/>
      <c r="I1118" s="3"/>
      <c r="J1118" s="3"/>
    </row>
    <row r="1119" spans="1:10">
      <c r="A1119" s="2"/>
      <c r="B1119" s="2"/>
      <c r="C1119" s="2"/>
      <c r="D1119" s="2"/>
      <c r="F1119" s="3"/>
      <c r="I1119" s="3"/>
      <c r="J1119" s="3"/>
    </row>
    <row r="1120" spans="1:10">
      <c r="A1120" s="2"/>
      <c r="B1120" s="2"/>
      <c r="C1120" s="2"/>
      <c r="D1120" s="2"/>
      <c r="F1120" s="3"/>
      <c r="I1120" s="3"/>
      <c r="J1120" s="3"/>
    </row>
    <row r="1121" spans="1:10">
      <c r="A1121" s="2"/>
      <c r="B1121" s="2"/>
      <c r="C1121" s="2"/>
      <c r="D1121" s="2"/>
      <c r="F1121" s="3"/>
      <c r="I1121" s="3"/>
      <c r="J1121" s="3"/>
    </row>
    <row r="1122" spans="1:10">
      <c r="A1122" s="2"/>
      <c r="B1122" s="2"/>
      <c r="C1122" s="2"/>
      <c r="D1122" s="2"/>
      <c r="F1122" s="3"/>
      <c r="I1122" s="3"/>
      <c r="J1122" s="3"/>
    </row>
    <row r="1123" spans="1:10">
      <c r="A1123" s="2"/>
      <c r="B1123" s="2"/>
      <c r="C1123" s="2"/>
      <c r="D1123" s="2"/>
      <c r="F1123" s="3"/>
      <c r="I1123" s="3"/>
      <c r="J1123" s="3"/>
    </row>
    <row r="1124" spans="1:10">
      <c r="A1124" s="2"/>
      <c r="B1124" s="2"/>
      <c r="C1124" s="2"/>
      <c r="D1124" s="2"/>
      <c r="F1124" s="3"/>
      <c r="I1124" s="3"/>
      <c r="J1124" s="3"/>
    </row>
    <row r="1125" spans="1:10">
      <c r="A1125" s="2"/>
      <c r="B1125" s="2"/>
      <c r="C1125" s="2"/>
      <c r="D1125" s="2"/>
      <c r="F1125" s="3"/>
      <c r="I1125" s="3"/>
      <c r="J1125" s="3"/>
    </row>
    <row r="1126" spans="1:10">
      <c r="A1126" s="2"/>
      <c r="B1126" s="2"/>
      <c r="C1126" s="2"/>
      <c r="D1126" s="2"/>
      <c r="F1126" s="3"/>
      <c r="I1126" s="3"/>
      <c r="J1126" s="3"/>
    </row>
    <row r="1127" spans="1:10">
      <c r="A1127" s="2"/>
      <c r="B1127" s="2"/>
      <c r="C1127" s="2"/>
      <c r="D1127" s="2"/>
      <c r="F1127" s="3"/>
      <c r="I1127" s="3"/>
      <c r="J1127" s="3"/>
    </row>
    <row r="1128" spans="1:10">
      <c r="A1128" s="2"/>
      <c r="B1128" s="2"/>
      <c r="C1128" s="2"/>
      <c r="D1128" s="2"/>
      <c r="F1128" s="3"/>
      <c r="I1128" s="3"/>
      <c r="J1128" s="3"/>
    </row>
    <row r="1129" spans="1:10">
      <c r="A1129" s="2"/>
      <c r="B1129" s="2"/>
      <c r="C1129" s="2"/>
      <c r="D1129" s="2"/>
      <c r="F1129" s="3"/>
      <c r="I1129" s="3"/>
      <c r="J1129" s="3"/>
    </row>
    <row r="1130" spans="1:10">
      <c r="A1130" s="2"/>
      <c r="B1130" s="2"/>
      <c r="C1130" s="2"/>
      <c r="D1130" s="2"/>
      <c r="F1130" s="3"/>
      <c r="I1130" s="3"/>
      <c r="J1130" s="3"/>
    </row>
    <row r="1131" spans="1:10">
      <c r="A1131" s="2"/>
      <c r="B1131" s="2"/>
      <c r="C1131" s="2"/>
      <c r="D1131" s="2"/>
      <c r="F1131" s="3"/>
      <c r="I1131" s="3"/>
      <c r="J1131" s="3"/>
    </row>
    <row r="1132" spans="1:10">
      <c r="A1132" s="2"/>
      <c r="B1132" s="2"/>
      <c r="C1132" s="2"/>
      <c r="D1132" s="2"/>
      <c r="F1132" s="3"/>
      <c r="I1132" s="3"/>
      <c r="J1132" s="3"/>
    </row>
    <row r="1133" spans="1:10">
      <c r="A1133" s="2"/>
      <c r="B1133" s="2"/>
      <c r="C1133" s="2"/>
      <c r="D1133" s="2"/>
      <c r="F1133" s="3"/>
      <c r="I1133" s="3"/>
      <c r="J1133" s="3"/>
    </row>
    <row r="1134" spans="1:10">
      <c r="A1134" s="2"/>
      <c r="B1134" s="2"/>
      <c r="C1134" s="2"/>
      <c r="D1134" s="2"/>
      <c r="F1134" s="3"/>
      <c r="I1134" s="3"/>
      <c r="J1134" s="3"/>
    </row>
    <row r="1135" spans="1:10">
      <c r="A1135" s="2"/>
      <c r="B1135" s="2"/>
      <c r="C1135" s="2"/>
      <c r="D1135" s="2"/>
      <c r="F1135" s="3"/>
      <c r="I1135" s="3"/>
      <c r="J1135" s="3"/>
    </row>
    <row r="1136" spans="1:10">
      <c r="A1136" s="2"/>
      <c r="B1136" s="2"/>
      <c r="C1136" s="2"/>
      <c r="D1136" s="2"/>
      <c r="F1136" s="3"/>
      <c r="I1136" s="3"/>
      <c r="J1136" s="3"/>
    </row>
    <row r="1137" spans="1:10">
      <c r="A1137" s="2"/>
      <c r="B1137" s="2"/>
      <c r="C1137" s="2"/>
      <c r="D1137" s="2"/>
      <c r="F1137" s="3"/>
      <c r="I1137" s="3"/>
      <c r="J1137" s="3"/>
    </row>
    <row r="1138" spans="1:10">
      <c r="A1138" s="2"/>
      <c r="B1138" s="2"/>
      <c r="C1138" s="2"/>
      <c r="D1138" s="2"/>
      <c r="F1138" s="3"/>
      <c r="I1138" s="3"/>
      <c r="J1138" s="3"/>
    </row>
    <row r="1139" spans="1:10">
      <c r="A1139" s="2"/>
      <c r="B1139" s="2"/>
      <c r="C1139" s="2"/>
      <c r="D1139" s="2"/>
      <c r="F1139" s="3"/>
      <c r="I1139" s="3"/>
      <c r="J1139" s="3"/>
    </row>
    <row r="1140" spans="1:10">
      <c r="A1140" s="2"/>
      <c r="B1140" s="2"/>
      <c r="C1140" s="2"/>
      <c r="D1140" s="2"/>
      <c r="F1140" s="3"/>
      <c r="I1140" s="3"/>
      <c r="J1140" s="3"/>
    </row>
    <row r="1141" spans="1:10">
      <c r="A1141" s="2"/>
      <c r="B1141" s="2"/>
      <c r="C1141" s="2"/>
      <c r="D1141" s="2"/>
      <c r="F1141" s="3"/>
      <c r="I1141" s="3"/>
      <c r="J1141" s="3"/>
    </row>
    <row r="1142" spans="1:10">
      <c r="A1142" s="2"/>
      <c r="B1142" s="2"/>
      <c r="C1142" s="2"/>
      <c r="D1142" s="2"/>
      <c r="F1142" s="3"/>
      <c r="I1142" s="3"/>
      <c r="J1142" s="3"/>
    </row>
    <row r="1143" spans="1:10">
      <c r="A1143" s="2"/>
      <c r="B1143" s="2"/>
      <c r="C1143" s="2"/>
      <c r="D1143" s="2"/>
      <c r="F1143" s="3"/>
      <c r="I1143" s="3"/>
      <c r="J1143" s="3"/>
    </row>
    <row r="1144" spans="1:10">
      <c r="A1144" s="2"/>
      <c r="B1144" s="2"/>
      <c r="C1144" s="2"/>
      <c r="D1144" s="2"/>
      <c r="F1144" s="3"/>
      <c r="I1144" s="3"/>
      <c r="J1144" s="3"/>
    </row>
    <row r="1145" spans="1:10">
      <c r="A1145" s="2"/>
      <c r="B1145" s="2"/>
      <c r="C1145" s="2"/>
      <c r="D1145" s="2"/>
      <c r="F1145" s="3"/>
      <c r="I1145" s="3"/>
      <c r="J1145" s="3"/>
    </row>
    <row r="1146" spans="1:10">
      <c r="A1146" s="2"/>
      <c r="B1146" s="2"/>
      <c r="C1146" s="2"/>
      <c r="D1146" s="2"/>
      <c r="F1146" s="3"/>
      <c r="I1146" s="3"/>
      <c r="J1146" s="3"/>
    </row>
    <row r="1147" spans="1:10">
      <c r="A1147" s="2"/>
      <c r="B1147" s="2"/>
      <c r="C1147" s="2"/>
      <c r="D1147" s="2"/>
      <c r="F1147" s="3"/>
      <c r="I1147" s="3"/>
      <c r="J1147" s="3"/>
    </row>
    <row r="1148" spans="1:10">
      <c r="A1148" s="2"/>
      <c r="B1148" s="2"/>
      <c r="C1148" s="2"/>
      <c r="D1148" s="2"/>
      <c r="F1148" s="3"/>
      <c r="I1148" s="3"/>
      <c r="J1148" s="3"/>
    </row>
    <row r="1149" spans="1:10">
      <c r="A1149" s="2"/>
      <c r="B1149" s="2"/>
      <c r="C1149" s="2"/>
      <c r="D1149" s="2"/>
      <c r="F1149" s="3"/>
      <c r="I1149" s="3"/>
      <c r="J1149" s="3"/>
    </row>
    <row r="1150" spans="1:10">
      <c r="A1150" s="2"/>
      <c r="B1150" s="2"/>
      <c r="C1150" s="2"/>
      <c r="D1150" s="2"/>
      <c r="F1150" s="3"/>
      <c r="I1150" s="3"/>
      <c r="J1150" s="3"/>
    </row>
    <row r="1151" spans="1:10">
      <c r="A1151" s="2"/>
      <c r="B1151" s="2"/>
      <c r="C1151" s="2"/>
      <c r="D1151" s="2"/>
      <c r="F1151" s="3"/>
      <c r="I1151" s="3"/>
      <c r="J1151" s="3"/>
    </row>
    <row r="1152" spans="1:10">
      <c r="A1152" s="2"/>
      <c r="B1152" s="2"/>
      <c r="C1152" s="2"/>
      <c r="D1152" s="2"/>
      <c r="F1152" s="3"/>
      <c r="I1152" s="3"/>
      <c r="J1152" s="3"/>
    </row>
    <row r="1153" spans="1:10">
      <c r="A1153" s="2"/>
      <c r="B1153" s="2"/>
      <c r="C1153" s="2"/>
      <c r="D1153" s="2"/>
      <c r="F1153" s="3"/>
      <c r="I1153" s="3"/>
      <c r="J1153" s="3"/>
    </row>
    <row r="1154" spans="1:10">
      <c r="A1154" s="2"/>
      <c r="B1154" s="2"/>
      <c r="C1154" s="2"/>
      <c r="D1154" s="2"/>
      <c r="F1154" s="3"/>
      <c r="I1154" s="3"/>
      <c r="J1154" s="3"/>
    </row>
    <row r="1155" spans="1:10">
      <c r="A1155" s="2"/>
      <c r="B1155" s="2"/>
      <c r="C1155" s="2"/>
      <c r="D1155" s="2"/>
      <c r="F1155" s="3"/>
      <c r="I1155" s="3"/>
      <c r="J1155" s="3"/>
    </row>
    <row r="1156" spans="1:10">
      <c r="A1156" s="2"/>
      <c r="B1156" s="2"/>
      <c r="C1156" s="2"/>
      <c r="D1156" s="2"/>
      <c r="F1156" s="3"/>
      <c r="I1156" s="3"/>
      <c r="J1156" s="3"/>
    </row>
    <row r="1157" spans="1:10">
      <c r="A1157" s="2"/>
      <c r="B1157" s="2"/>
      <c r="C1157" s="2"/>
      <c r="D1157" s="2"/>
      <c r="F1157" s="3"/>
      <c r="I1157" s="3"/>
      <c r="J1157" s="3"/>
    </row>
    <row r="1158" spans="1:10">
      <c r="A1158" s="2"/>
      <c r="B1158" s="2"/>
      <c r="C1158" s="2"/>
      <c r="D1158" s="2"/>
      <c r="F1158" s="3"/>
      <c r="I1158" s="3"/>
      <c r="J1158" s="3"/>
    </row>
    <row r="1159" spans="1:10">
      <c r="A1159" s="2"/>
      <c r="B1159" s="2"/>
      <c r="C1159" s="2"/>
      <c r="D1159" s="2"/>
      <c r="F1159" s="3"/>
      <c r="I1159" s="3"/>
      <c r="J1159" s="3"/>
    </row>
    <row r="1160" spans="1:10">
      <c r="A1160" s="2"/>
      <c r="B1160" s="2"/>
      <c r="C1160" s="2"/>
      <c r="D1160" s="2"/>
      <c r="F1160" s="3"/>
      <c r="I1160" s="3"/>
      <c r="J1160" s="3"/>
    </row>
    <row r="1161" spans="1:10">
      <c r="A1161" s="2"/>
      <c r="B1161" s="2"/>
      <c r="C1161" s="2"/>
      <c r="D1161" s="2"/>
      <c r="F1161" s="3"/>
      <c r="I1161" s="3"/>
      <c r="J1161" s="3"/>
    </row>
    <row r="1162" spans="1:10">
      <c r="A1162" s="2"/>
      <c r="B1162" s="2"/>
      <c r="C1162" s="2"/>
      <c r="D1162" s="2"/>
      <c r="F1162" s="3"/>
      <c r="I1162" s="3"/>
      <c r="J1162" s="3"/>
    </row>
    <row r="1163" spans="1:10">
      <c r="A1163" s="2"/>
      <c r="B1163" s="2"/>
      <c r="C1163" s="2"/>
      <c r="D1163" s="2"/>
      <c r="F1163" s="3"/>
      <c r="I1163" s="3"/>
      <c r="J1163" s="3"/>
    </row>
    <row r="1164" spans="1:10">
      <c r="A1164" s="2"/>
      <c r="B1164" s="2"/>
      <c r="C1164" s="2"/>
      <c r="D1164" s="2"/>
      <c r="F1164" s="3"/>
      <c r="I1164" s="3"/>
      <c r="J1164" s="3"/>
    </row>
    <row r="1165" spans="1:10">
      <c r="A1165" s="2"/>
      <c r="B1165" s="2"/>
      <c r="C1165" s="2"/>
      <c r="D1165" s="2"/>
      <c r="F1165" s="3"/>
      <c r="I1165" s="3"/>
      <c r="J1165" s="3"/>
    </row>
    <row r="1166" spans="1:10">
      <c r="A1166" s="2"/>
      <c r="B1166" s="2"/>
      <c r="C1166" s="2"/>
      <c r="D1166" s="2"/>
      <c r="F1166" s="3"/>
      <c r="I1166" s="3"/>
      <c r="J1166" s="3"/>
    </row>
    <row r="1167" spans="1:10">
      <c r="A1167" s="2"/>
      <c r="B1167" s="2"/>
      <c r="C1167" s="2"/>
      <c r="D1167" s="2"/>
      <c r="F1167" s="3"/>
      <c r="I1167" s="3"/>
      <c r="J1167" s="3"/>
    </row>
    <row r="1168" spans="1:10">
      <c r="A1168" s="2"/>
      <c r="B1168" s="2"/>
      <c r="C1168" s="2"/>
      <c r="D1168" s="2"/>
      <c r="F1168" s="3"/>
      <c r="I1168" s="3"/>
      <c r="J1168" s="3"/>
    </row>
    <row r="1169" spans="1:10">
      <c r="A1169" s="2"/>
      <c r="B1169" s="2"/>
      <c r="C1169" s="2"/>
      <c r="D1169" s="2"/>
      <c r="F1169" s="3"/>
      <c r="I1169" s="3"/>
      <c r="J1169" s="3"/>
    </row>
    <row r="1170" spans="1:10">
      <c r="A1170" s="2"/>
      <c r="B1170" s="2"/>
      <c r="C1170" s="2"/>
      <c r="D1170" s="2"/>
      <c r="F1170" s="3"/>
      <c r="I1170" s="3"/>
      <c r="J1170" s="3"/>
    </row>
    <row r="1171" spans="1:10">
      <c r="A1171" s="2"/>
      <c r="B1171" s="2"/>
      <c r="C1171" s="2"/>
      <c r="D1171" s="2"/>
      <c r="F1171" s="3"/>
      <c r="I1171" s="3"/>
      <c r="J1171" s="3"/>
    </row>
    <row r="1172" spans="1:10">
      <c r="A1172" s="2"/>
      <c r="B1172" s="2"/>
      <c r="C1172" s="2"/>
      <c r="D1172" s="2"/>
      <c r="F1172" s="3"/>
      <c r="I1172" s="3"/>
      <c r="J1172" s="3"/>
    </row>
    <row r="1173" spans="1:10">
      <c r="A1173" s="2"/>
      <c r="B1173" s="2"/>
      <c r="C1173" s="2"/>
      <c r="D1173" s="2"/>
      <c r="F1173" s="3"/>
      <c r="I1173" s="3"/>
      <c r="J1173" s="3"/>
    </row>
    <row r="1174" spans="1:10">
      <c r="A1174" s="2"/>
      <c r="B1174" s="2"/>
      <c r="C1174" s="2"/>
      <c r="D1174" s="2"/>
      <c r="F1174" s="3"/>
      <c r="I1174" s="3"/>
      <c r="J1174" s="3"/>
    </row>
    <row r="1175" spans="1:10">
      <c r="A1175" s="2"/>
      <c r="B1175" s="2"/>
      <c r="C1175" s="2"/>
      <c r="D1175" s="2"/>
      <c r="F1175" s="3"/>
      <c r="I1175" s="3"/>
      <c r="J1175" s="3"/>
    </row>
    <row r="1176" spans="1:10">
      <c r="A1176" s="2"/>
      <c r="B1176" s="2"/>
      <c r="C1176" s="2"/>
      <c r="D1176" s="2"/>
      <c r="F1176" s="3"/>
      <c r="I1176" s="3"/>
      <c r="J1176" s="3"/>
    </row>
    <row r="1177" spans="1:10">
      <c r="A1177" s="2"/>
      <c r="B1177" s="2"/>
      <c r="C1177" s="2"/>
      <c r="D1177" s="2"/>
      <c r="F1177" s="3"/>
      <c r="I1177" s="3"/>
      <c r="J1177" s="3"/>
    </row>
    <row r="1178" spans="1:10">
      <c r="A1178" s="2"/>
      <c r="B1178" s="2"/>
      <c r="C1178" s="2"/>
      <c r="D1178" s="2"/>
      <c r="F1178" s="3"/>
      <c r="I1178" s="3"/>
      <c r="J1178" s="3"/>
    </row>
    <row r="1179" spans="1:10">
      <c r="A1179" s="2"/>
      <c r="B1179" s="2"/>
      <c r="C1179" s="2"/>
      <c r="D1179" s="2"/>
      <c r="F1179" s="3"/>
      <c r="I1179" s="3"/>
      <c r="J1179" s="3"/>
    </row>
    <row r="1180" spans="1:10">
      <c r="A1180" s="2"/>
      <c r="B1180" s="2"/>
      <c r="C1180" s="2"/>
      <c r="D1180" s="2"/>
      <c r="F1180" s="3"/>
      <c r="I1180" s="3"/>
      <c r="J1180" s="3"/>
    </row>
    <row r="1181" spans="1:10">
      <c r="A1181" s="2"/>
      <c r="B1181" s="2"/>
      <c r="C1181" s="2"/>
      <c r="D1181" s="2"/>
      <c r="F1181" s="3"/>
      <c r="I1181" s="3"/>
      <c r="J1181" s="3"/>
    </row>
    <row r="1182" spans="1:10">
      <c r="A1182" s="2"/>
      <c r="B1182" s="2"/>
      <c r="C1182" s="2"/>
      <c r="D1182" s="2"/>
      <c r="F1182" s="3"/>
      <c r="I1182" s="3"/>
      <c r="J1182" s="3"/>
    </row>
    <row r="1183" spans="1:10">
      <c r="A1183" s="2"/>
      <c r="B1183" s="2"/>
      <c r="C1183" s="2"/>
      <c r="D1183" s="2"/>
      <c r="F1183" s="3"/>
      <c r="I1183" s="3"/>
      <c r="J1183" s="3"/>
    </row>
    <row r="1184" spans="1:10">
      <c r="A1184" s="2"/>
      <c r="B1184" s="2"/>
      <c r="C1184" s="2"/>
      <c r="D1184" s="2"/>
      <c r="F1184" s="3"/>
      <c r="I1184" s="3"/>
      <c r="J1184" s="3"/>
    </row>
    <row r="1185" spans="1:10">
      <c r="A1185" s="2"/>
      <c r="B1185" s="2"/>
      <c r="C1185" s="2"/>
      <c r="D1185" s="2"/>
      <c r="F1185" s="3"/>
      <c r="I1185" s="3"/>
      <c r="J1185" s="3"/>
    </row>
    <row r="1186" spans="1:10">
      <c r="A1186" s="2"/>
      <c r="B1186" s="2"/>
      <c r="C1186" s="2"/>
      <c r="D1186" s="2"/>
      <c r="F1186" s="3"/>
      <c r="I1186" s="3"/>
      <c r="J1186" s="3"/>
    </row>
    <row r="1187" spans="1:10">
      <c r="A1187" s="2"/>
      <c r="B1187" s="2"/>
      <c r="C1187" s="2"/>
      <c r="D1187" s="2"/>
      <c r="F1187" s="3"/>
      <c r="I1187" s="3"/>
      <c r="J1187" s="3"/>
    </row>
    <row r="1188" spans="1:10">
      <c r="A1188" s="2"/>
      <c r="B1188" s="2"/>
      <c r="C1188" s="2"/>
      <c r="D1188" s="2"/>
      <c r="F1188" s="3"/>
      <c r="I1188" s="3"/>
      <c r="J1188" s="3"/>
    </row>
    <row r="1189" spans="1:10">
      <c r="A1189" s="2"/>
      <c r="B1189" s="2"/>
      <c r="C1189" s="2"/>
      <c r="D1189" s="2"/>
      <c r="F1189" s="3"/>
      <c r="I1189" s="3"/>
      <c r="J1189" s="3"/>
    </row>
    <row r="1190" spans="1:10">
      <c r="A1190" s="2"/>
      <c r="B1190" s="2"/>
      <c r="C1190" s="2"/>
      <c r="D1190" s="2"/>
      <c r="F1190" s="3"/>
      <c r="I1190" s="3"/>
      <c r="J1190" s="3"/>
    </row>
    <row r="1191" spans="1:10">
      <c r="A1191" s="2"/>
      <c r="B1191" s="2"/>
      <c r="C1191" s="2"/>
      <c r="D1191" s="2"/>
      <c r="F1191" s="3"/>
      <c r="I1191" s="3"/>
      <c r="J1191" s="3"/>
    </row>
    <row r="1192" spans="1:10">
      <c r="A1192" s="2"/>
      <c r="B1192" s="2"/>
      <c r="C1192" s="2"/>
      <c r="D1192" s="2"/>
      <c r="F1192" s="3"/>
      <c r="I1192" s="3"/>
      <c r="J1192" s="3"/>
    </row>
    <row r="1193" spans="1:10">
      <c r="A1193" s="2"/>
      <c r="B1193" s="2"/>
      <c r="C1193" s="2"/>
      <c r="D1193" s="2"/>
      <c r="F1193" s="3"/>
      <c r="I1193" s="3"/>
      <c r="J1193" s="3"/>
    </row>
    <row r="1194" spans="1:10">
      <c r="A1194" s="2"/>
      <c r="B1194" s="2"/>
      <c r="C1194" s="2"/>
      <c r="D1194" s="2"/>
      <c r="F1194" s="3"/>
      <c r="I1194" s="3"/>
      <c r="J1194" s="3"/>
    </row>
    <row r="1195" spans="1:10">
      <c r="A1195" s="2"/>
      <c r="B1195" s="2"/>
      <c r="C1195" s="2"/>
      <c r="D1195" s="2"/>
      <c r="F1195" s="3"/>
      <c r="I1195" s="3"/>
      <c r="J1195" s="3"/>
    </row>
    <row r="1196" spans="1:10">
      <c r="A1196" s="2"/>
      <c r="B1196" s="2"/>
      <c r="C1196" s="2"/>
      <c r="D1196" s="2"/>
      <c r="F1196" s="3"/>
      <c r="I1196" s="3"/>
      <c r="J1196" s="3"/>
    </row>
    <row r="1197" spans="1:10">
      <c r="A1197" s="2"/>
      <c r="B1197" s="2"/>
      <c r="C1197" s="2"/>
      <c r="D1197" s="2"/>
      <c r="F1197" s="3"/>
      <c r="I1197" s="3"/>
      <c r="J1197" s="3"/>
    </row>
    <row r="1198" spans="1:10">
      <c r="A1198" s="2"/>
      <c r="B1198" s="2"/>
      <c r="C1198" s="2"/>
      <c r="D1198" s="2"/>
      <c r="F1198" s="3"/>
      <c r="I1198" s="3"/>
      <c r="J1198" s="3"/>
    </row>
    <row r="1199" spans="1:10">
      <c r="A1199" s="2"/>
      <c r="B1199" s="2"/>
      <c r="C1199" s="2"/>
      <c r="D1199" s="2"/>
      <c r="F1199" s="3"/>
      <c r="I1199" s="3"/>
      <c r="J1199" s="3"/>
    </row>
    <row r="1200" spans="1:10">
      <c r="A1200" s="2"/>
      <c r="B1200" s="2"/>
      <c r="C1200" s="2"/>
      <c r="D1200" s="2"/>
      <c r="F1200" s="3"/>
      <c r="I1200" s="3"/>
      <c r="J1200" s="3"/>
    </row>
    <row r="1201" spans="1:10">
      <c r="A1201" s="2"/>
      <c r="B1201" s="2"/>
      <c r="C1201" s="2"/>
      <c r="D1201" s="2"/>
      <c r="F1201" s="3"/>
      <c r="I1201" s="3"/>
      <c r="J1201" s="3"/>
    </row>
    <row r="1202" spans="1:10">
      <c r="A1202" s="2"/>
      <c r="B1202" s="2"/>
      <c r="C1202" s="2"/>
      <c r="D1202" s="2"/>
      <c r="F1202" s="3"/>
      <c r="I1202" s="3"/>
      <c r="J1202" s="3"/>
    </row>
    <row r="1203" spans="1:10">
      <c r="A1203" s="2"/>
      <c r="B1203" s="2"/>
      <c r="C1203" s="2"/>
      <c r="D1203" s="2"/>
      <c r="F1203" s="3"/>
      <c r="I1203" s="3"/>
      <c r="J1203" s="3"/>
    </row>
    <row r="1204" spans="1:10">
      <c r="A1204" s="2"/>
      <c r="B1204" s="2"/>
      <c r="C1204" s="2"/>
      <c r="D1204" s="2"/>
      <c r="F1204" s="3"/>
      <c r="I1204" s="3"/>
      <c r="J1204" s="3"/>
    </row>
    <row r="1205" spans="1:10">
      <c r="A1205" s="2"/>
      <c r="B1205" s="2"/>
      <c r="C1205" s="2"/>
      <c r="D1205" s="2"/>
      <c r="F1205" s="3"/>
      <c r="I1205" s="3"/>
      <c r="J1205" s="3"/>
    </row>
    <row r="1206" spans="1:10">
      <c r="A1206" s="2"/>
      <c r="B1206" s="2"/>
      <c r="C1206" s="2"/>
      <c r="D1206" s="2"/>
      <c r="F1206" s="3"/>
      <c r="I1206" s="3"/>
      <c r="J1206" s="3"/>
    </row>
    <row r="1207" spans="1:10">
      <c r="A1207" s="2"/>
      <c r="B1207" s="2"/>
      <c r="C1207" s="2"/>
      <c r="D1207" s="2"/>
      <c r="F1207" s="3"/>
      <c r="I1207" s="3"/>
      <c r="J1207" s="3"/>
    </row>
    <row r="1208" spans="1:10">
      <c r="A1208" s="2"/>
      <c r="B1208" s="2"/>
      <c r="C1208" s="2"/>
      <c r="D1208" s="2"/>
      <c r="F1208" s="3"/>
      <c r="I1208" s="3"/>
      <c r="J1208" s="3"/>
    </row>
    <row r="1209" spans="1:10">
      <c r="A1209" s="2"/>
      <c r="B1209" s="2"/>
      <c r="C1209" s="2"/>
      <c r="D1209" s="2"/>
      <c r="F1209" s="3"/>
      <c r="I1209" s="3"/>
      <c r="J1209" s="3"/>
    </row>
    <row r="1210" spans="1:10">
      <c r="A1210" s="2"/>
      <c r="B1210" s="2"/>
      <c r="C1210" s="2"/>
      <c r="D1210" s="2"/>
      <c r="F1210" s="3"/>
      <c r="I1210" s="3"/>
      <c r="J1210" s="3"/>
    </row>
    <row r="1211" spans="1:10">
      <c r="A1211" s="2"/>
      <c r="B1211" s="2"/>
      <c r="C1211" s="2"/>
      <c r="D1211" s="2"/>
      <c r="F1211" s="3"/>
      <c r="I1211" s="3"/>
      <c r="J1211" s="3"/>
    </row>
    <row r="1212" spans="1:10">
      <c r="A1212" s="2"/>
      <c r="B1212" s="2"/>
      <c r="C1212" s="2"/>
      <c r="D1212" s="2"/>
      <c r="F1212" s="3"/>
      <c r="I1212" s="3"/>
      <c r="J1212" s="3"/>
    </row>
    <row r="1213" spans="1:10">
      <c r="A1213" s="2"/>
      <c r="B1213" s="2"/>
      <c r="C1213" s="2"/>
      <c r="D1213" s="2"/>
      <c r="F1213" s="3"/>
      <c r="I1213" s="3"/>
      <c r="J1213" s="3"/>
    </row>
    <row r="1214" spans="1:10">
      <c r="A1214" s="2"/>
      <c r="B1214" s="2"/>
      <c r="C1214" s="2"/>
      <c r="D1214" s="2"/>
      <c r="F1214" s="3"/>
      <c r="I1214" s="3"/>
      <c r="J1214" s="3"/>
    </row>
    <row r="1215" spans="1:10">
      <c r="A1215" s="2"/>
      <c r="B1215" s="2"/>
      <c r="C1215" s="2"/>
      <c r="D1215" s="2"/>
      <c r="F1215" s="3"/>
      <c r="I1215" s="3"/>
      <c r="J1215" s="3"/>
    </row>
    <row r="1216" spans="1:10">
      <c r="A1216" s="2"/>
      <c r="B1216" s="2"/>
      <c r="C1216" s="2"/>
      <c r="D1216" s="2"/>
      <c r="F1216" s="3"/>
      <c r="I1216" s="3"/>
      <c r="J1216" s="3"/>
    </row>
    <row r="1217" spans="1:10">
      <c r="A1217" s="2"/>
      <c r="B1217" s="2"/>
      <c r="C1217" s="2"/>
      <c r="D1217" s="2"/>
      <c r="F1217" s="3"/>
      <c r="I1217" s="3"/>
      <c r="J1217" s="3"/>
    </row>
    <row r="1218" spans="1:10">
      <c r="A1218" s="2"/>
      <c r="B1218" s="2"/>
      <c r="C1218" s="2"/>
      <c r="D1218" s="2"/>
      <c r="F1218" s="3"/>
      <c r="I1218" s="3"/>
      <c r="J1218" s="3"/>
    </row>
    <row r="1219" spans="1:10">
      <c r="A1219" s="2"/>
      <c r="B1219" s="2"/>
      <c r="C1219" s="2"/>
      <c r="D1219" s="2"/>
      <c r="F1219" s="3"/>
      <c r="I1219" s="3"/>
      <c r="J1219" s="3"/>
    </row>
    <row r="1220" spans="1:10">
      <c r="A1220" s="2"/>
      <c r="B1220" s="2"/>
      <c r="C1220" s="2"/>
      <c r="D1220" s="2"/>
      <c r="F1220" s="3"/>
      <c r="I1220" s="3"/>
      <c r="J1220" s="3"/>
    </row>
    <row r="1221" spans="1:10">
      <c r="A1221" s="2"/>
      <c r="B1221" s="2"/>
      <c r="C1221" s="2"/>
      <c r="D1221" s="2"/>
      <c r="F1221" s="3"/>
      <c r="I1221" s="3"/>
      <c r="J1221" s="3"/>
    </row>
    <row r="1222" spans="1:10">
      <c r="A1222" s="2"/>
      <c r="B1222" s="2"/>
      <c r="C1222" s="2"/>
      <c r="D1222" s="2"/>
      <c r="F1222" s="3"/>
      <c r="I1222" s="3"/>
      <c r="J1222" s="3"/>
    </row>
    <row r="1223" spans="1:10">
      <c r="A1223" s="2"/>
      <c r="B1223" s="2"/>
      <c r="C1223" s="2"/>
      <c r="D1223" s="2"/>
      <c r="F1223" s="3"/>
      <c r="I1223" s="3"/>
      <c r="J1223" s="3"/>
    </row>
    <row r="1224" spans="1:10">
      <c r="A1224" s="2"/>
      <c r="B1224" s="2"/>
      <c r="C1224" s="2"/>
      <c r="D1224" s="2"/>
      <c r="F1224" s="3"/>
      <c r="I1224" s="3"/>
      <c r="J1224" s="3"/>
    </row>
    <row r="1225" spans="1:10">
      <c r="A1225" s="2"/>
      <c r="B1225" s="2"/>
      <c r="C1225" s="2"/>
      <c r="D1225" s="2"/>
      <c r="F1225" s="3"/>
      <c r="I1225" s="3"/>
      <c r="J1225" s="3"/>
    </row>
    <row r="1226" spans="1:10">
      <c r="A1226" s="2"/>
      <c r="B1226" s="2"/>
      <c r="C1226" s="2"/>
      <c r="D1226" s="2"/>
      <c r="F1226" s="3"/>
      <c r="I1226" s="3"/>
      <c r="J1226" s="3"/>
    </row>
    <row r="1227" spans="1:10">
      <c r="A1227" s="2"/>
      <c r="B1227" s="2"/>
      <c r="C1227" s="2"/>
      <c r="D1227" s="2"/>
      <c r="F1227" s="3"/>
      <c r="I1227" s="3"/>
      <c r="J1227" s="3"/>
    </row>
    <row r="1228" spans="1:10">
      <c r="A1228" s="2"/>
      <c r="B1228" s="2"/>
      <c r="C1228" s="2"/>
      <c r="D1228" s="2"/>
      <c r="F1228" s="3"/>
      <c r="I1228" s="3"/>
      <c r="J1228" s="3"/>
    </row>
    <row r="1229" spans="1:10">
      <c r="A1229" s="2"/>
      <c r="B1229" s="2"/>
      <c r="C1229" s="2"/>
      <c r="D1229" s="2"/>
      <c r="F1229" s="3"/>
      <c r="I1229" s="3"/>
      <c r="J1229" s="3"/>
    </row>
    <row r="1230" spans="1:10">
      <c r="A1230" s="2"/>
      <c r="B1230" s="2"/>
      <c r="C1230" s="2"/>
      <c r="D1230" s="2"/>
      <c r="F1230" s="3"/>
      <c r="I1230" s="3"/>
      <c r="J1230" s="3"/>
    </row>
    <row r="1231" spans="1:10">
      <c r="A1231" s="2"/>
      <c r="B1231" s="2"/>
      <c r="C1231" s="2"/>
      <c r="D1231" s="2"/>
      <c r="F1231" s="3"/>
      <c r="I1231" s="3"/>
      <c r="J1231" s="3"/>
    </row>
    <row r="1232" spans="1:10">
      <c r="A1232" s="2"/>
      <c r="B1232" s="2"/>
      <c r="C1232" s="2"/>
      <c r="D1232" s="2"/>
      <c r="F1232" s="3"/>
      <c r="I1232" s="3"/>
      <c r="J1232" s="3"/>
    </row>
    <row r="1233" spans="1:10">
      <c r="A1233" s="2"/>
      <c r="B1233" s="2"/>
      <c r="C1233" s="2"/>
      <c r="D1233" s="2"/>
      <c r="F1233" s="3"/>
      <c r="I1233" s="3"/>
      <c r="J1233" s="3"/>
    </row>
    <row r="1234" spans="1:10">
      <c r="A1234" s="2"/>
      <c r="B1234" s="2"/>
      <c r="C1234" s="2"/>
      <c r="D1234" s="2"/>
      <c r="F1234" s="3"/>
      <c r="I1234" s="3"/>
      <c r="J1234" s="3"/>
    </row>
    <row r="1235" spans="1:10">
      <c r="A1235" s="2"/>
      <c r="B1235" s="2"/>
      <c r="C1235" s="2"/>
      <c r="D1235" s="2"/>
      <c r="F1235" s="3"/>
      <c r="I1235" s="3"/>
      <c r="J1235" s="3"/>
    </row>
    <row r="1236" spans="1:10">
      <c r="A1236" s="2"/>
      <c r="B1236" s="2"/>
      <c r="C1236" s="2"/>
      <c r="D1236" s="2"/>
      <c r="F1236" s="3"/>
      <c r="I1236" s="3"/>
      <c r="J1236" s="3"/>
    </row>
    <row r="1237" spans="1:10">
      <c r="A1237" s="2"/>
      <c r="B1237" s="2"/>
      <c r="C1237" s="2"/>
      <c r="D1237" s="2"/>
      <c r="F1237" s="3"/>
      <c r="I1237" s="3"/>
      <c r="J1237" s="3"/>
    </row>
    <row r="1238" spans="1:10">
      <c r="A1238" s="2"/>
      <c r="B1238" s="2"/>
      <c r="C1238" s="2"/>
      <c r="D1238" s="2"/>
      <c r="F1238" s="3"/>
      <c r="I1238" s="3"/>
      <c r="J1238" s="3"/>
    </row>
    <row r="1239" spans="1:10">
      <c r="A1239" s="2"/>
      <c r="B1239" s="2"/>
      <c r="C1239" s="2"/>
      <c r="D1239" s="2"/>
      <c r="F1239" s="3"/>
      <c r="I1239" s="3"/>
      <c r="J1239" s="3"/>
    </row>
    <row r="1240" spans="1:10">
      <c r="A1240" s="2"/>
      <c r="B1240" s="2"/>
      <c r="C1240" s="2"/>
      <c r="D1240" s="2"/>
      <c r="F1240" s="3"/>
      <c r="I1240" s="3"/>
      <c r="J1240" s="3"/>
    </row>
    <row r="1241" spans="1:10">
      <c r="A1241" s="2"/>
      <c r="B1241" s="2"/>
      <c r="C1241" s="2"/>
      <c r="D1241" s="2"/>
      <c r="F1241" s="3"/>
      <c r="I1241" s="3"/>
      <c r="J1241" s="3"/>
    </row>
    <row r="1242" spans="1:10">
      <c r="A1242" s="2"/>
      <c r="B1242" s="2"/>
      <c r="C1242" s="2"/>
      <c r="D1242" s="2"/>
      <c r="F1242" s="3"/>
      <c r="I1242" s="3"/>
      <c r="J1242" s="3"/>
    </row>
    <row r="1243" spans="1:10">
      <c r="A1243" s="2"/>
      <c r="B1243" s="2"/>
      <c r="C1243" s="2"/>
      <c r="D1243" s="2"/>
      <c r="F1243" s="3"/>
      <c r="I1243" s="3"/>
      <c r="J1243" s="3"/>
    </row>
    <row r="1244" spans="1:10">
      <c r="A1244" s="2"/>
      <c r="B1244" s="2"/>
      <c r="C1244" s="2"/>
      <c r="D1244" s="2"/>
      <c r="F1244" s="3"/>
      <c r="I1244" s="3"/>
      <c r="J1244" s="3"/>
    </row>
    <row r="1245" spans="1:10">
      <c r="A1245" s="2"/>
      <c r="B1245" s="2"/>
      <c r="C1245" s="2"/>
      <c r="D1245" s="2"/>
      <c r="F1245" s="3"/>
      <c r="I1245" s="3"/>
      <c r="J1245" s="3"/>
    </row>
    <row r="1246" spans="1:10">
      <c r="A1246" s="2"/>
      <c r="B1246" s="2"/>
      <c r="C1246" s="2"/>
      <c r="D1246" s="2"/>
      <c r="F1246" s="3"/>
      <c r="I1246" s="3"/>
      <c r="J1246" s="3"/>
    </row>
    <row r="1247" spans="1:10">
      <c r="A1247" s="2"/>
      <c r="B1247" s="2"/>
      <c r="C1247" s="2"/>
      <c r="D1247" s="2"/>
      <c r="F1247" s="3"/>
      <c r="I1247" s="3"/>
      <c r="J1247" s="3"/>
    </row>
    <row r="1248" spans="1:10">
      <c r="A1248" s="2"/>
      <c r="B1248" s="2"/>
      <c r="C1248" s="2"/>
      <c r="D1248" s="2"/>
      <c r="F1248" s="3"/>
      <c r="I1248" s="3"/>
      <c r="J1248" s="3"/>
    </row>
    <row r="1249" spans="1:10">
      <c r="A1249" s="2"/>
      <c r="B1249" s="2"/>
      <c r="C1249" s="2"/>
      <c r="D1249" s="2"/>
      <c r="F1249" s="3"/>
      <c r="I1249" s="3"/>
      <c r="J1249" s="3"/>
    </row>
    <row r="1250" spans="1:10">
      <c r="A1250" s="2"/>
      <c r="B1250" s="2"/>
      <c r="C1250" s="2"/>
      <c r="D1250" s="2"/>
      <c r="F1250" s="3"/>
      <c r="I1250" s="3"/>
      <c r="J1250" s="3"/>
    </row>
    <row r="1251" spans="1:10">
      <c r="A1251" s="2"/>
      <c r="B1251" s="2"/>
      <c r="C1251" s="2"/>
      <c r="D1251" s="2"/>
      <c r="F1251" s="3"/>
      <c r="I1251" s="3"/>
      <c r="J1251" s="3"/>
    </row>
    <row r="1252" spans="1:10">
      <c r="A1252" s="2"/>
      <c r="B1252" s="2"/>
      <c r="C1252" s="2"/>
      <c r="D1252" s="2"/>
      <c r="F1252" s="3"/>
      <c r="I1252" s="3"/>
      <c r="J1252" s="3"/>
    </row>
    <row r="1253" spans="1:10">
      <c r="A1253" s="2"/>
      <c r="B1253" s="2"/>
      <c r="C1253" s="2"/>
      <c r="D1253" s="2"/>
      <c r="F1253" s="3"/>
      <c r="I1253" s="3"/>
      <c r="J1253" s="3"/>
    </row>
    <row r="1254" spans="1:10">
      <c r="A1254" s="2"/>
      <c r="B1254" s="2"/>
      <c r="C1254" s="2"/>
      <c r="D1254" s="2"/>
      <c r="F1254" s="3"/>
      <c r="I1254" s="3"/>
      <c r="J1254" s="3"/>
    </row>
    <row r="1255" spans="1:10">
      <c r="A1255" s="2"/>
      <c r="B1255" s="2"/>
      <c r="C1255" s="2"/>
      <c r="D1255" s="2"/>
      <c r="F1255" s="3"/>
      <c r="I1255" s="3"/>
      <c r="J1255" s="3"/>
    </row>
    <row r="1256" spans="1:10">
      <c r="A1256" s="2"/>
      <c r="B1256" s="2"/>
      <c r="C1256" s="2"/>
      <c r="D1256" s="2"/>
      <c r="F1256" s="3"/>
      <c r="I1256" s="3"/>
      <c r="J1256" s="3"/>
    </row>
    <row r="1257" spans="1:10">
      <c r="A1257" s="2"/>
      <c r="B1257" s="2"/>
      <c r="C1257" s="2"/>
      <c r="D1257" s="2"/>
      <c r="F1257" s="3"/>
      <c r="I1257" s="3"/>
      <c r="J1257" s="3"/>
    </row>
    <row r="1258" spans="1:10">
      <c r="A1258" s="2"/>
      <c r="B1258" s="2"/>
      <c r="C1258" s="2"/>
      <c r="D1258" s="2"/>
      <c r="F1258" s="3"/>
      <c r="I1258" s="3"/>
      <c r="J1258" s="3"/>
    </row>
    <row r="1259" spans="1:10">
      <c r="A1259" s="2"/>
      <c r="B1259" s="2"/>
      <c r="C1259" s="2"/>
      <c r="D1259" s="2"/>
      <c r="F1259" s="3"/>
      <c r="I1259" s="3"/>
      <c r="J1259" s="3"/>
    </row>
    <row r="1260" spans="1:10">
      <c r="A1260" s="2"/>
      <c r="B1260" s="2"/>
      <c r="C1260" s="2"/>
      <c r="D1260" s="2"/>
      <c r="F1260" s="3"/>
      <c r="I1260" s="3"/>
      <c r="J1260" s="3"/>
    </row>
    <row r="1261" spans="1:10">
      <c r="A1261" s="2"/>
      <c r="B1261" s="2"/>
      <c r="C1261" s="2"/>
      <c r="D1261" s="2"/>
      <c r="F1261" s="3"/>
      <c r="I1261" s="3"/>
      <c r="J1261" s="3"/>
    </row>
    <row r="1262" spans="1:10">
      <c r="A1262" s="2"/>
      <c r="B1262" s="2"/>
      <c r="C1262" s="2"/>
      <c r="D1262" s="2"/>
      <c r="F1262" s="3"/>
      <c r="I1262" s="3"/>
      <c r="J1262" s="3"/>
    </row>
    <row r="1263" spans="1:10">
      <c r="A1263" s="2"/>
      <c r="B1263" s="2"/>
      <c r="C1263" s="2"/>
      <c r="D1263" s="2"/>
      <c r="F1263" s="3"/>
      <c r="I1263" s="3"/>
      <c r="J1263" s="3"/>
    </row>
    <row r="1264" spans="1:10">
      <c r="A1264" s="2"/>
      <c r="B1264" s="2"/>
      <c r="C1264" s="2"/>
      <c r="D1264" s="2"/>
      <c r="F1264" s="3"/>
      <c r="I1264" s="3"/>
      <c r="J1264" s="3"/>
    </row>
    <row r="1265" spans="1:10">
      <c r="A1265" s="2"/>
      <c r="B1265" s="2"/>
      <c r="C1265" s="2"/>
      <c r="D1265" s="2"/>
      <c r="F1265" s="3"/>
      <c r="I1265" s="3"/>
      <c r="J1265" s="3"/>
    </row>
    <row r="1266" spans="1:10">
      <c r="A1266" s="2"/>
      <c r="B1266" s="2"/>
      <c r="C1266" s="2"/>
      <c r="D1266" s="2"/>
      <c r="F1266" s="3"/>
      <c r="I1266" s="3"/>
      <c r="J1266" s="3"/>
    </row>
    <row r="1267" spans="1:10">
      <c r="A1267" s="2"/>
      <c r="B1267" s="2"/>
      <c r="C1267" s="2"/>
      <c r="D1267" s="2"/>
      <c r="F1267" s="3"/>
      <c r="I1267" s="3"/>
      <c r="J1267" s="3"/>
    </row>
    <row r="1268" spans="1:10">
      <c r="A1268" s="2"/>
      <c r="B1268" s="2"/>
      <c r="C1268" s="2"/>
      <c r="D1268" s="2"/>
      <c r="F1268" s="3"/>
      <c r="I1268" s="3"/>
      <c r="J1268" s="3"/>
    </row>
    <row r="1269" spans="1:10">
      <c r="A1269" s="2"/>
      <c r="B1269" s="2"/>
      <c r="C1269" s="2"/>
      <c r="D1269" s="2"/>
      <c r="F1269" s="3"/>
      <c r="I1269" s="3"/>
      <c r="J1269" s="3"/>
    </row>
    <row r="1270" spans="1:10">
      <c r="A1270" s="2"/>
      <c r="B1270" s="2"/>
      <c r="C1270" s="2"/>
      <c r="D1270" s="2"/>
      <c r="F1270" s="3"/>
      <c r="I1270" s="3"/>
      <c r="J1270" s="3"/>
    </row>
    <row r="1271" spans="1:10">
      <c r="A1271" s="2"/>
      <c r="B1271" s="2"/>
      <c r="C1271" s="2"/>
      <c r="D1271" s="2"/>
      <c r="F1271" s="3"/>
      <c r="I1271" s="3"/>
      <c r="J1271" s="3"/>
    </row>
    <row r="1272" spans="1:10">
      <c r="A1272" s="2"/>
      <c r="B1272" s="2"/>
      <c r="C1272" s="2"/>
      <c r="D1272" s="2"/>
      <c r="F1272" s="3"/>
      <c r="I1272" s="3"/>
      <c r="J1272" s="3"/>
    </row>
    <row r="1273" spans="1:10">
      <c r="A1273" s="2"/>
      <c r="B1273" s="2"/>
      <c r="C1273" s="2"/>
      <c r="D1273" s="2"/>
      <c r="F1273" s="3"/>
      <c r="I1273" s="3"/>
      <c r="J1273" s="3"/>
    </row>
    <row r="1274" spans="1:10">
      <c r="A1274" s="2"/>
      <c r="B1274" s="2"/>
      <c r="C1274" s="2"/>
      <c r="D1274" s="2"/>
      <c r="F1274" s="3"/>
      <c r="I1274" s="3"/>
      <c r="J1274" s="3"/>
    </row>
    <row r="1275" spans="1:10">
      <c r="A1275" s="2"/>
      <c r="B1275" s="2"/>
      <c r="C1275" s="2"/>
      <c r="D1275" s="2"/>
      <c r="F1275" s="3"/>
      <c r="I1275" s="3"/>
      <c r="J1275" s="3"/>
    </row>
    <row r="1276" spans="1:10">
      <c r="A1276" s="2"/>
      <c r="B1276" s="2"/>
      <c r="C1276" s="2"/>
      <c r="D1276" s="2"/>
      <c r="F1276" s="3"/>
      <c r="I1276" s="3"/>
      <c r="J1276" s="3"/>
    </row>
    <row r="1277" spans="1:10">
      <c r="A1277" s="2"/>
      <c r="B1277" s="2"/>
      <c r="C1277" s="2"/>
      <c r="D1277" s="2"/>
      <c r="F1277" s="3"/>
      <c r="I1277" s="3"/>
      <c r="J1277" s="3"/>
    </row>
    <row r="1278" spans="1:10">
      <c r="A1278" s="2"/>
      <c r="B1278" s="2"/>
      <c r="C1278" s="2"/>
      <c r="D1278" s="2"/>
      <c r="F1278" s="3"/>
      <c r="I1278" s="3"/>
      <c r="J1278" s="3"/>
    </row>
    <row r="1279" spans="1:10">
      <c r="A1279" s="2"/>
      <c r="B1279" s="2"/>
      <c r="C1279" s="2"/>
      <c r="D1279" s="2"/>
      <c r="F1279" s="3"/>
      <c r="I1279" s="3"/>
      <c r="J1279" s="3"/>
    </row>
    <row r="1280" spans="1:10">
      <c r="A1280" s="2"/>
      <c r="B1280" s="2"/>
      <c r="C1280" s="2"/>
      <c r="D1280" s="2"/>
      <c r="F1280" s="3"/>
      <c r="I1280" s="3"/>
      <c r="J1280" s="3"/>
    </row>
    <row r="1281" spans="1:10">
      <c r="A1281" s="2"/>
      <c r="B1281" s="2"/>
      <c r="C1281" s="2"/>
      <c r="D1281" s="2"/>
      <c r="F1281" s="3"/>
      <c r="I1281" s="3"/>
      <c r="J1281" s="3"/>
    </row>
    <row r="1282" spans="1:10">
      <c r="A1282" s="2"/>
      <c r="B1282" s="2"/>
      <c r="C1282" s="2"/>
      <c r="D1282" s="2"/>
      <c r="F1282" s="3"/>
      <c r="I1282" s="3"/>
      <c r="J1282" s="3"/>
    </row>
    <row r="1283" spans="1:10">
      <c r="A1283" s="2"/>
      <c r="B1283" s="2"/>
      <c r="C1283" s="2"/>
      <c r="D1283" s="2"/>
      <c r="F1283" s="3"/>
      <c r="I1283" s="3"/>
      <c r="J1283" s="3"/>
    </row>
    <row r="1284" spans="1:10">
      <c r="A1284" s="2"/>
      <c r="B1284" s="2"/>
      <c r="C1284" s="2"/>
      <c r="D1284" s="2"/>
      <c r="F1284" s="3"/>
      <c r="I1284" s="3"/>
      <c r="J1284" s="3"/>
    </row>
    <row r="1285" spans="1:10">
      <c r="A1285" s="2"/>
      <c r="B1285" s="2"/>
      <c r="C1285" s="2"/>
      <c r="D1285" s="2"/>
      <c r="F1285" s="3"/>
      <c r="I1285" s="3"/>
      <c r="J1285" s="3"/>
    </row>
    <row r="1286" spans="1:10">
      <c r="A1286" s="2"/>
      <c r="B1286" s="2"/>
      <c r="C1286" s="2"/>
      <c r="D1286" s="2"/>
      <c r="F1286" s="3"/>
      <c r="I1286" s="3"/>
      <c r="J1286" s="3"/>
    </row>
    <row r="1287" spans="1:10">
      <c r="A1287" s="2"/>
      <c r="B1287" s="2"/>
      <c r="C1287" s="2"/>
      <c r="D1287" s="2"/>
      <c r="F1287" s="3"/>
      <c r="I1287" s="3"/>
      <c r="J1287" s="3"/>
    </row>
    <row r="1288" spans="1:10">
      <c r="A1288" s="2"/>
      <c r="B1288" s="2"/>
      <c r="C1288" s="2"/>
      <c r="D1288" s="2"/>
      <c r="F1288" s="3"/>
      <c r="I1288" s="3"/>
      <c r="J1288" s="3"/>
    </row>
    <row r="1289" spans="1:10">
      <c r="A1289" s="2"/>
      <c r="B1289" s="2"/>
      <c r="C1289" s="2"/>
      <c r="D1289" s="2"/>
      <c r="F1289" s="3"/>
      <c r="I1289" s="3"/>
      <c r="J1289" s="3"/>
    </row>
    <row r="1290" spans="1:10">
      <c r="A1290" s="2"/>
      <c r="B1290" s="2"/>
      <c r="C1290" s="2"/>
      <c r="D1290" s="2"/>
      <c r="F1290" s="3"/>
      <c r="I1290" s="3"/>
      <c r="J1290" s="3"/>
    </row>
    <row r="1291" spans="1:10">
      <c r="A1291" s="2"/>
      <c r="B1291" s="2"/>
      <c r="C1291" s="2"/>
      <c r="D1291" s="2"/>
      <c r="F1291" s="3"/>
      <c r="I1291" s="3"/>
      <c r="J1291" s="3"/>
    </row>
    <row r="1292" spans="1:10">
      <c r="A1292" s="2"/>
      <c r="B1292" s="2"/>
      <c r="C1292" s="2"/>
      <c r="D1292" s="2"/>
      <c r="F1292" s="3"/>
      <c r="I1292" s="3"/>
      <c r="J1292" s="3"/>
    </row>
    <row r="1293" spans="1:10">
      <c r="A1293" s="2"/>
      <c r="B1293" s="2"/>
      <c r="C1293" s="2"/>
      <c r="D1293" s="2"/>
      <c r="F1293" s="3"/>
      <c r="I1293" s="3"/>
      <c r="J1293" s="3"/>
    </row>
    <row r="1294" spans="1:10">
      <c r="A1294" s="2"/>
      <c r="B1294" s="2"/>
      <c r="C1294" s="2"/>
      <c r="D1294" s="2"/>
      <c r="F1294" s="3"/>
      <c r="I1294" s="3"/>
      <c r="J1294" s="3"/>
    </row>
    <row r="1295" spans="1:10">
      <c r="A1295" s="2"/>
      <c r="B1295" s="2"/>
      <c r="C1295" s="2"/>
      <c r="D1295" s="2"/>
      <c r="F1295" s="3"/>
      <c r="I1295" s="3"/>
      <c r="J1295" s="3"/>
    </row>
    <row r="1296" spans="1:10">
      <c r="A1296" s="2"/>
      <c r="B1296" s="2"/>
      <c r="C1296" s="2"/>
      <c r="D1296" s="2"/>
      <c r="F1296" s="3"/>
      <c r="I1296" s="3"/>
      <c r="J1296" s="3"/>
    </row>
    <row r="1297" spans="1:10">
      <c r="A1297" s="2"/>
      <c r="B1297" s="2"/>
      <c r="C1297" s="2"/>
      <c r="D1297" s="2"/>
      <c r="F1297" s="3"/>
      <c r="I1297" s="3"/>
      <c r="J1297" s="3"/>
    </row>
    <row r="1298" spans="1:10">
      <c r="A1298" s="2"/>
      <c r="B1298" s="2"/>
      <c r="C1298" s="2"/>
      <c r="D1298" s="2"/>
      <c r="F1298" s="3"/>
      <c r="I1298" s="3"/>
      <c r="J1298" s="3"/>
    </row>
    <row r="1299" spans="1:10">
      <c r="A1299" s="2"/>
      <c r="B1299" s="2"/>
      <c r="C1299" s="2"/>
      <c r="D1299" s="2"/>
      <c r="F1299" s="3"/>
      <c r="I1299" s="3"/>
      <c r="J1299" s="3"/>
    </row>
    <row r="1300" spans="1:10">
      <c r="A1300" s="2"/>
      <c r="B1300" s="2"/>
      <c r="C1300" s="2"/>
      <c r="D1300" s="2"/>
      <c r="F1300" s="3"/>
      <c r="I1300" s="3"/>
      <c r="J1300" s="3"/>
    </row>
    <row r="1301" spans="1:10">
      <c r="A1301" s="2"/>
      <c r="B1301" s="2"/>
      <c r="C1301" s="2"/>
      <c r="D1301" s="2"/>
      <c r="F1301" s="3"/>
      <c r="I1301" s="3"/>
      <c r="J1301" s="3"/>
    </row>
    <row r="1302" spans="1:10">
      <c r="A1302" s="2"/>
      <c r="B1302" s="2"/>
      <c r="C1302" s="2"/>
      <c r="D1302" s="2"/>
      <c r="F1302" s="3"/>
      <c r="I1302" s="3"/>
      <c r="J1302" s="3"/>
    </row>
    <row r="1303" spans="1:10">
      <c r="A1303" s="2"/>
      <c r="B1303" s="2"/>
      <c r="C1303" s="2"/>
      <c r="D1303" s="2"/>
      <c r="F1303" s="3"/>
      <c r="I1303" s="3"/>
      <c r="J1303" s="3"/>
    </row>
    <row r="1304" spans="1:10">
      <c r="A1304" s="2"/>
      <c r="B1304" s="2"/>
      <c r="C1304" s="2"/>
      <c r="D1304" s="2"/>
      <c r="F1304" s="3"/>
      <c r="I1304" s="3"/>
      <c r="J1304" s="3"/>
    </row>
    <row r="1305" spans="1:10">
      <c r="A1305" s="2"/>
      <c r="B1305" s="2"/>
      <c r="C1305" s="2"/>
      <c r="D1305" s="2"/>
      <c r="F1305" s="3"/>
      <c r="I1305" s="3"/>
      <c r="J1305" s="3"/>
    </row>
    <row r="1306" spans="1:10">
      <c r="A1306" s="2"/>
      <c r="B1306" s="2"/>
      <c r="C1306" s="2"/>
      <c r="D1306" s="2"/>
      <c r="F1306" s="3"/>
      <c r="I1306" s="3"/>
      <c r="J1306" s="3"/>
    </row>
    <row r="1307" spans="1:10">
      <c r="A1307" s="2"/>
      <c r="B1307" s="2"/>
      <c r="C1307" s="2"/>
      <c r="D1307" s="2"/>
      <c r="F1307" s="3"/>
      <c r="I1307" s="3"/>
      <c r="J1307" s="3"/>
    </row>
    <row r="1308" spans="1:10">
      <c r="A1308" s="2"/>
      <c r="B1308" s="2"/>
      <c r="C1308" s="2"/>
      <c r="D1308" s="2"/>
      <c r="F1308" s="3"/>
      <c r="I1308" s="3"/>
      <c r="J1308" s="3"/>
    </row>
    <row r="1309" spans="1:10">
      <c r="A1309" s="2"/>
      <c r="B1309" s="2"/>
      <c r="C1309" s="2"/>
      <c r="D1309" s="2"/>
      <c r="F1309" s="3"/>
      <c r="I1309" s="3"/>
      <c r="J1309" s="3"/>
    </row>
    <row r="1310" spans="1:10">
      <c r="A1310" s="2"/>
      <c r="B1310" s="2"/>
      <c r="C1310" s="2"/>
      <c r="D1310" s="2"/>
      <c r="F1310" s="3"/>
      <c r="I1310" s="3"/>
      <c r="J1310" s="3"/>
    </row>
    <row r="1311" spans="1:10">
      <c r="A1311" s="2"/>
      <c r="B1311" s="2"/>
      <c r="C1311" s="2"/>
      <c r="D1311" s="2"/>
      <c r="F1311" s="3"/>
      <c r="I1311" s="3"/>
      <c r="J1311" s="3"/>
    </row>
    <row r="1312" spans="1:10">
      <c r="A1312" s="2"/>
      <c r="B1312" s="2"/>
      <c r="C1312" s="2"/>
      <c r="D1312" s="2"/>
      <c r="F1312" s="3"/>
      <c r="I1312" s="3"/>
      <c r="J1312" s="3"/>
    </row>
    <row r="1313" spans="1:10">
      <c r="A1313" s="2"/>
      <c r="B1313" s="2"/>
      <c r="C1313" s="2"/>
      <c r="D1313" s="2"/>
      <c r="F1313" s="3"/>
      <c r="I1313" s="3"/>
      <c r="J1313" s="3"/>
    </row>
    <row r="1314" spans="1:10">
      <c r="A1314" s="2"/>
      <c r="B1314" s="2"/>
      <c r="C1314" s="2"/>
      <c r="D1314" s="2"/>
      <c r="F1314" s="3"/>
      <c r="I1314" s="3"/>
      <c r="J1314" s="3"/>
    </row>
    <row r="1315" spans="1:10">
      <c r="A1315" s="2"/>
      <c r="B1315" s="2"/>
      <c r="C1315" s="2"/>
      <c r="D1315" s="2"/>
      <c r="F1315" s="3"/>
      <c r="I1315" s="3"/>
      <c r="J1315" s="3"/>
    </row>
    <row r="1316" spans="1:10">
      <c r="A1316" s="2"/>
      <c r="B1316" s="2"/>
      <c r="C1316" s="2"/>
      <c r="D1316" s="2"/>
      <c r="F1316" s="3"/>
      <c r="I1316" s="3"/>
      <c r="J1316" s="3"/>
    </row>
    <row r="1317" spans="1:10">
      <c r="A1317" s="2"/>
      <c r="B1317" s="2"/>
      <c r="C1317" s="2"/>
      <c r="D1317" s="2"/>
      <c r="F1317" s="3"/>
      <c r="I1317" s="3"/>
      <c r="J1317" s="3"/>
    </row>
    <row r="1318" spans="1:10">
      <c r="A1318" s="2"/>
      <c r="B1318" s="2"/>
      <c r="C1318" s="2"/>
      <c r="D1318" s="2"/>
      <c r="F1318" s="3"/>
      <c r="I1318" s="3"/>
      <c r="J1318" s="3"/>
    </row>
    <row r="1319" spans="1:10">
      <c r="A1319" s="2"/>
      <c r="B1319" s="2"/>
      <c r="C1319" s="2"/>
      <c r="D1319" s="2"/>
      <c r="F1319" s="3"/>
      <c r="I1319" s="3"/>
      <c r="J1319" s="3"/>
    </row>
    <row r="1320" spans="1:10">
      <c r="A1320" s="2"/>
      <c r="B1320" s="2"/>
      <c r="C1320" s="2"/>
      <c r="D1320" s="2"/>
      <c r="F1320" s="3"/>
      <c r="I1320" s="3"/>
      <c r="J1320" s="3"/>
    </row>
    <row r="1321" spans="1:10">
      <c r="A1321" s="2"/>
      <c r="B1321" s="2"/>
      <c r="C1321" s="2"/>
      <c r="D1321" s="2"/>
      <c r="F1321" s="3"/>
      <c r="I1321" s="3"/>
      <c r="J1321" s="3"/>
    </row>
    <row r="1322" spans="1:10">
      <c r="A1322" s="2"/>
      <c r="B1322" s="2"/>
      <c r="C1322" s="2"/>
      <c r="D1322" s="2"/>
      <c r="F1322" s="3"/>
      <c r="I1322" s="3"/>
      <c r="J1322" s="3"/>
    </row>
    <row r="1323" spans="1:10">
      <c r="A1323" s="2"/>
      <c r="B1323" s="2"/>
      <c r="C1323" s="2"/>
      <c r="D1323" s="2"/>
      <c r="F1323" s="3"/>
      <c r="I1323" s="3"/>
      <c r="J1323" s="3"/>
    </row>
    <row r="1324" spans="1:10">
      <c r="A1324" s="2"/>
      <c r="B1324" s="2"/>
      <c r="C1324" s="2"/>
      <c r="D1324" s="2"/>
      <c r="F1324" s="3"/>
      <c r="I1324" s="3"/>
      <c r="J1324" s="3"/>
    </row>
    <row r="1325" spans="1:10">
      <c r="A1325" s="2"/>
      <c r="B1325" s="2"/>
      <c r="C1325" s="2"/>
      <c r="D1325" s="2"/>
      <c r="F1325" s="3"/>
      <c r="I1325" s="3"/>
      <c r="J1325" s="3"/>
    </row>
    <row r="1326" spans="1:10">
      <c r="A1326" s="2"/>
      <c r="B1326" s="2"/>
      <c r="C1326" s="2"/>
      <c r="D1326" s="2"/>
      <c r="F1326" s="3"/>
      <c r="I1326" s="3"/>
      <c r="J1326" s="3"/>
    </row>
    <row r="1327" spans="1:10">
      <c r="A1327" s="2"/>
      <c r="B1327" s="2"/>
      <c r="C1327" s="2"/>
      <c r="D1327" s="2"/>
      <c r="F1327" s="3"/>
      <c r="I1327" s="3"/>
      <c r="J1327" s="3"/>
    </row>
    <row r="1328" spans="1:10">
      <c r="A1328" s="2"/>
      <c r="B1328" s="2"/>
      <c r="C1328" s="2"/>
      <c r="D1328" s="2"/>
      <c r="F1328" s="3"/>
      <c r="I1328" s="3"/>
      <c r="J1328" s="3"/>
    </row>
    <row r="1329" spans="1:10">
      <c r="A1329" s="2"/>
      <c r="B1329" s="2"/>
      <c r="C1329" s="2"/>
      <c r="D1329" s="2"/>
      <c r="F1329" s="3"/>
      <c r="I1329" s="3"/>
      <c r="J1329" s="3"/>
    </row>
    <row r="1330" spans="1:10">
      <c r="A1330" s="2"/>
      <c r="B1330" s="2"/>
      <c r="C1330" s="2"/>
      <c r="D1330" s="2"/>
      <c r="F1330" s="3"/>
      <c r="I1330" s="3"/>
      <c r="J1330" s="3"/>
    </row>
    <row r="1331" spans="1:10">
      <c r="A1331" s="2"/>
      <c r="B1331" s="2"/>
      <c r="C1331" s="2"/>
      <c r="D1331" s="2"/>
      <c r="F1331" s="3"/>
      <c r="I1331" s="3"/>
      <c r="J1331" s="3"/>
    </row>
    <row r="1332" spans="1:10">
      <c r="A1332" s="2"/>
      <c r="B1332" s="2"/>
      <c r="C1332" s="2"/>
      <c r="D1332" s="2"/>
      <c r="F1332" s="3"/>
      <c r="I1332" s="3"/>
      <c r="J1332" s="3"/>
    </row>
    <row r="1333" spans="1:10">
      <c r="A1333" s="2"/>
      <c r="B1333" s="2"/>
      <c r="C1333" s="2"/>
      <c r="D1333" s="2"/>
      <c r="F1333" s="3"/>
      <c r="I1333" s="3"/>
      <c r="J1333" s="3"/>
    </row>
    <row r="1334" spans="1:10">
      <c r="A1334" s="2"/>
      <c r="B1334" s="2"/>
      <c r="C1334" s="2"/>
      <c r="D1334" s="2"/>
      <c r="F1334" s="3"/>
      <c r="I1334" s="3"/>
      <c r="J1334" s="3"/>
    </row>
    <row r="1335" spans="1:10">
      <c r="A1335" s="2"/>
      <c r="B1335" s="2"/>
      <c r="C1335" s="2"/>
      <c r="D1335" s="2"/>
      <c r="F1335" s="3"/>
      <c r="I1335" s="3"/>
      <c r="J1335" s="3"/>
    </row>
    <row r="1336" spans="1:10">
      <c r="A1336" s="2"/>
      <c r="B1336" s="2"/>
      <c r="C1336" s="2"/>
      <c r="D1336" s="2"/>
      <c r="F1336" s="3"/>
      <c r="I1336" s="3"/>
      <c r="J1336" s="3"/>
    </row>
    <row r="1337" spans="1:10">
      <c r="A1337" s="2"/>
      <c r="B1337" s="2"/>
      <c r="C1337" s="2"/>
      <c r="D1337" s="2"/>
      <c r="F1337" s="3"/>
      <c r="I1337" s="3"/>
      <c r="J1337" s="3"/>
    </row>
    <row r="1338" spans="1:10">
      <c r="A1338" s="2"/>
      <c r="B1338" s="2"/>
      <c r="C1338" s="2"/>
      <c r="D1338" s="2"/>
      <c r="F1338" s="3"/>
      <c r="I1338" s="3"/>
      <c r="J1338" s="3"/>
    </row>
    <row r="1339" spans="1:10">
      <c r="A1339" s="2"/>
      <c r="B1339" s="2"/>
      <c r="C1339" s="2"/>
      <c r="D1339" s="2"/>
      <c r="F1339" s="3"/>
      <c r="I1339" s="3"/>
      <c r="J1339" s="3"/>
    </row>
    <row r="1340" spans="1:10">
      <c r="A1340" s="2"/>
      <c r="B1340" s="2"/>
      <c r="C1340" s="2"/>
      <c r="D1340" s="2"/>
      <c r="F1340" s="3"/>
      <c r="I1340" s="3"/>
      <c r="J1340" s="3"/>
    </row>
    <row r="1341" spans="1:10">
      <c r="A1341" s="2"/>
      <c r="B1341" s="2"/>
      <c r="C1341" s="2"/>
      <c r="D1341" s="2"/>
      <c r="F1341" s="3"/>
      <c r="I1341" s="3"/>
      <c r="J1341" s="3"/>
    </row>
    <row r="1342" spans="1:10">
      <c r="A1342" s="2"/>
      <c r="B1342" s="2"/>
      <c r="C1342" s="2"/>
      <c r="D1342" s="2"/>
      <c r="F1342" s="3"/>
      <c r="I1342" s="3"/>
      <c r="J1342" s="3"/>
    </row>
    <row r="1343" spans="1:10">
      <c r="A1343" s="2"/>
      <c r="B1343" s="2"/>
      <c r="C1343" s="2"/>
      <c r="D1343" s="2"/>
      <c r="F1343" s="3"/>
      <c r="I1343" s="3"/>
      <c r="J1343" s="3"/>
    </row>
    <row r="1344" spans="1:10">
      <c r="A1344" s="2"/>
      <c r="B1344" s="2"/>
      <c r="C1344" s="2"/>
      <c r="D1344" s="2"/>
      <c r="F1344" s="3"/>
      <c r="I1344" s="3"/>
      <c r="J1344" s="3"/>
    </row>
    <row r="1345" spans="1:10">
      <c r="A1345" s="2"/>
      <c r="B1345" s="2"/>
      <c r="C1345" s="2"/>
      <c r="D1345" s="2"/>
      <c r="F1345" s="3"/>
      <c r="I1345" s="3"/>
      <c r="J1345" s="3"/>
    </row>
    <row r="1346" spans="1:10">
      <c r="A1346" s="2"/>
      <c r="B1346" s="2"/>
      <c r="C1346" s="2"/>
      <c r="D1346" s="2"/>
      <c r="F1346" s="3"/>
      <c r="I1346" s="3"/>
      <c r="J1346" s="3"/>
    </row>
    <row r="1347" spans="1:10">
      <c r="A1347" s="2"/>
      <c r="B1347" s="2"/>
      <c r="C1347" s="2"/>
      <c r="D1347" s="2"/>
      <c r="F1347" s="3"/>
      <c r="I1347" s="3"/>
      <c r="J1347" s="3"/>
    </row>
    <row r="1348" spans="1:10">
      <c r="A1348" s="2"/>
      <c r="B1348" s="2"/>
      <c r="C1348" s="2"/>
      <c r="D1348" s="2"/>
      <c r="F1348" s="3"/>
      <c r="I1348" s="3"/>
      <c r="J1348" s="3"/>
    </row>
    <row r="1349" spans="1:10">
      <c r="A1349" s="2"/>
      <c r="B1349" s="2"/>
      <c r="C1349" s="2"/>
      <c r="D1349" s="2"/>
      <c r="F1349" s="3"/>
      <c r="I1349" s="3"/>
      <c r="J1349" s="3"/>
    </row>
    <row r="1350" spans="1:10">
      <c r="A1350" s="2"/>
      <c r="B1350" s="2"/>
      <c r="C1350" s="2"/>
      <c r="D1350" s="2"/>
      <c r="F1350" s="3"/>
      <c r="I1350" s="3"/>
      <c r="J1350" s="3"/>
    </row>
    <row r="1351" spans="1:10">
      <c r="A1351" s="2"/>
      <c r="B1351" s="2"/>
      <c r="C1351" s="2"/>
      <c r="D1351" s="2"/>
      <c r="F1351" s="3"/>
      <c r="I1351" s="3"/>
      <c r="J1351" s="3"/>
    </row>
    <row r="1352" spans="1:10">
      <c r="A1352" s="2"/>
      <c r="B1352" s="2"/>
      <c r="C1352" s="2"/>
      <c r="D1352" s="2"/>
      <c r="F1352" s="3"/>
      <c r="I1352" s="3"/>
      <c r="J1352" s="3"/>
    </row>
    <row r="1353" spans="1:10">
      <c r="A1353" s="2"/>
      <c r="B1353" s="2"/>
      <c r="C1353" s="2"/>
      <c r="D1353" s="2"/>
      <c r="F1353" s="3"/>
      <c r="I1353" s="3"/>
      <c r="J1353" s="3"/>
    </row>
    <row r="1354" spans="1:10">
      <c r="A1354" s="2"/>
      <c r="B1354" s="2"/>
      <c r="C1354" s="2"/>
      <c r="D1354" s="2"/>
      <c r="F1354" s="3"/>
      <c r="I1354" s="3"/>
      <c r="J1354" s="3"/>
    </row>
    <row r="1355" spans="1:10">
      <c r="A1355" s="2"/>
      <c r="B1355" s="2"/>
      <c r="C1355" s="2"/>
      <c r="D1355" s="2"/>
      <c r="F1355" s="3"/>
      <c r="I1355" s="3"/>
      <c r="J1355" s="3"/>
    </row>
    <row r="1356" spans="1:10">
      <c r="A1356" s="2"/>
      <c r="B1356" s="2"/>
      <c r="C1356" s="2"/>
      <c r="D1356" s="2"/>
      <c r="F1356" s="3"/>
      <c r="I1356" s="3"/>
      <c r="J1356" s="3"/>
    </row>
    <row r="1357" spans="1:10">
      <c r="A1357" s="2"/>
      <c r="B1357" s="2"/>
      <c r="C1357" s="2"/>
      <c r="D1357" s="2"/>
      <c r="F1357" s="3"/>
      <c r="I1357" s="3"/>
      <c r="J1357" s="3"/>
    </row>
    <row r="1358" spans="1:10">
      <c r="A1358" s="2"/>
      <c r="B1358" s="2"/>
      <c r="C1358" s="2"/>
      <c r="D1358" s="2"/>
      <c r="F1358" s="3"/>
      <c r="I1358" s="3"/>
      <c r="J1358" s="3"/>
    </row>
    <row r="1359" spans="1:10">
      <c r="A1359" s="2"/>
      <c r="B1359" s="2"/>
      <c r="C1359" s="2"/>
      <c r="D1359" s="2"/>
      <c r="F1359" s="3"/>
      <c r="I1359" s="3"/>
      <c r="J1359" s="3"/>
    </row>
    <row r="1360" spans="1:10">
      <c r="A1360" s="2"/>
      <c r="B1360" s="2"/>
      <c r="C1360" s="2"/>
      <c r="D1360" s="2"/>
      <c r="F1360" s="3"/>
      <c r="I1360" s="3"/>
      <c r="J1360" s="3"/>
    </row>
    <row r="1361" spans="1:10">
      <c r="A1361" s="2"/>
      <c r="B1361" s="2"/>
      <c r="C1361" s="2"/>
      <c r="D1361" s="2"/>
      <c r="F1361" s="3"/>
      <c r="I1361" s="3"/>
      <c r="J1361" s="3"/>
    </row>
    <row r="1362" spans="1:10">
      <c r="A1362" s="2"/>
      <c r="B1362" s="2"/>
      <c r="C1362" s="2"/>
      <c r="D1362" s="2"/>
      <c r="F1362" s="3"/>
      <c r="I1362" s="3"/>
      <c r="J1362" s="3"/>
    </row>
    <row r="1363" spans="1:10">
      <c r="A1363" s="2"/>
      <c r="B1363" s="2"/>
      <c r="C1363" s="2"/>
      <c r="D1363" s="2"/>
      <c r="F1363" s="3"/>
      <c r="I1363" s="3"/>
      <c r="J1363" s="3"/>
    </row>
    <row r="1364" spans="1:10">
      <c r="A1364" s="2"/>
      <c r="B1364" s="2"/>
      <c r="C1364" s="2"/>
      <c r="D1364" s="2"/>
      <c r="F1364" s="3"/>
      <c r="I1364" s="3"/>
      <c r="J1364" s="3"/>
    </row>
    <row r="1365" spans="1:10">
      <c r="A1365" s="2"/>
      <c r="B1365" s="2"/>
      <c r="C1365" s="2"/>
      <c r="D1365" s="2"/>
      <c r="F1365" s="3"/>
      <c r="I1365" s="3"/>
      <c r="J1365" s="3"/>
    </row>
    <row r="1366" spans="1:10">
      <c r="A1366" s="2"/>
      <c r="B1366" s="2"/>
      <c r="C1366" s="2"/>
      <c r="D1366" s="2"/>
      <c r="F1366" s="3"/>
      <c r="I1366" s="3"/>
      <c r="J1366" s="3"/>
    </row>
    <row r="1367" spans="1:10">
      <c r="A1367" s="2"/>
      <c r="B1367" s="2"/>
      <c r="C1367" s="2"/>
      <c r="D1367" s="2"/>
      <c r="F1367" s="3"/>
      <c r="I1367" s="3"/>
      <c r="J1367" s="3"/>
    </row>
    <row r="1368" spans="1:10">
      <c r="A1368" s="2"/>
      <c r="B1368" s="2"/>
      <c r="C1368" s="2"/>
      <c r="D1368" s="2"/>
      <c r="F1368" s="3"/>
      <c r="I1368" s="3"/>
      <c r="J1368" s="3"/>
    </row>
    <row r="1369" spans="1:10">
      <c r="A1369" s="2"/>
      <c r="B1369" s="2"/>
      <c r="C1369" s="2"/>
      <c r="D1369" s="2"/>
      <c r="F1369" s="3"/>
      <c r="I1369" s="3"/>
      <c r="J1369" s="3"/>
    </row>
    <row r="1370" spans="1:10">
      <c r="A1370" s="2"/>
      <c r="B1370" s="2"/>
      <c r="C1370" s="2"/>
      <c r="D1370" s="2"/>
      <c r="F1370" s="3"/>
      <c r="I1370" s="3"/>
      <c r="J1370" s="3"/>
    </row>
    <row r="1371" spans="1:10">
      <c r="A1371" s="2"/>
      <c r="B1371" s="2"/>
      <c r="C1371" s="2"/>
      <c r="D1371" s="2"/>
      <c r="F1371" s="3"/>
      <c r="I1371" s="3"/>
      <c r="J1371" s="3"/>
    </row>
    <row r="1372" spans="1:10">
      <c r="A1372" s="2"/>
      <c r="B1372" s="2"/>
      <c r="C1372" s="2"/>
      <c r="D1372" s="2"/>
      <c r="F1372" s="3"/>
      <c r="I1372" s="3"/>
      <c r="J1372" s="3"/>
    </row>
    <row r="1373" spans="1:10">
      <c r="A1373" s="2"/>
      <c r="B1373" s="2"/>
      <c r="C1373" s="2"/>
      <c r="D1373" s="2"/>
      <c r="F1373" s="3"/>
      <c r="I1373" s="3"/>
      <c r="J1373" s="3"/>
    </row>
    <row r="1374" spans="1:10">
      <c r="A1374" s="2"/>
      <c r="B1374" s="2"/>
      <c r="C1374" s="2"/>
      <c r="D1374" s="2"/>
      <c r="F1374" s="3"/>
      <c r="I1374" s="3"/>
      <c r="J1374" s="3"/>
    </row>
    <row r="1375" spans="1:10">
      <c r="A1375" s="2"/>
      <c r="B1375" s="2"/>
      <c r="C1375" s="2"/>
      <c r="D1375" s="2"/>
      <c r="F1375" s="3"/>
      <c r="I1375" s="3"/>
      <c r="J1375" s="3"/>
    </row>
    <row r="1376" spans="1:10">
      <c r="A1376" s="2"/>
      <c r="B1376" s="2"/>
      <c r="C1376" s="2"/>
      <c r="D1376" s="2"/>
      <c r="F1376" s="3"/>
      <c r="I1376" s="3"/>
      <c r="J1376" s="3"/>
    </row>
    <row r="1377" spans="1:10">
      <c r="A1377" s="2"/>
      <c r="B1377" s="2"/>
      <c r="C1377" s="2"/>
      <c r="D1377" s="2"/>
      <c r="F1377" s="3"/>
      <c r="I1377" s="3"/>
      <c r="J1377" s="3"/>
    </row>
    <row r="1378" spans="1:10">
      <c r="A1378" s="2"/>
      <c r="B1378" s="2"/>
      <c r="C1378" s="2"/>
      <c r="D1378" s="2"/>
      <c r="F1378" s="3"/>
      <c r="I1378" s="3"/>
      <c r="J1378" s="3"/>
    </row>
    <row r="1379" spans="1:10">
      <c r="A1379" s="2"/>
      <c r="B1379" s="2"/>
      <c r="C1379" s="2"/>
      <c r="D1379" s="2"/>
      <c r="F1379" s="3"/>
      <c r="I1379" s="3"/>
      <c r="J1379" s="3"/>
    </row>
    <row r="1380" spans="1:10">
      <c r="A1380" s="2"/>
      <c r="B1380" s="2"/>
      <c r="C1380" s="2"/>
      <c r="D1380" s="2"/>
      <c r="F1380" s="3"/>
      <c r="I1380" s="3"/>
      <c r="J1380" s="3"/>
    </row>
    <row r="1381" spans="1:10">
      <c r="A1381" s="2"/>
      <c r="B1381" s="2"/>
      <c r="C1381" s="2"/>
      <c r="D1381" s="2"/>
      <c r="F1381" s="3"/>
      <c r="I1381" s="3"/>
      <c r="J1381" s="3"/>
    </row>
    <row r="1382" spans="1:10">
      <c r="A1382" s="2"/>
      <c r="B1382" s="2"/>
      <c r="C1382" s="2"/>
      <c r="D1382" s="2"/>
      <c r="F1382" s="3"/>
      <c r="I1382" s="3"/>
      <c r="J1382" s="3"/>
    </row>
    <row r="1383" spans="1:10">
      <c r="A1383" s="2"/>
      <c r="B1383" s="2"/>
      <c r="C1383" s="2"/>
      <c r="D1383" s="2"/>
      <c r="F1383" s="3"/>
      <c r="I1383" s="3"/>
      <c r="J1383" s="3"/>
    </row>
    <row r="1384" spans="1:10">
      <c r="A1384" s="2"/>
      <c r="B1384" s="2"/>
      <c r="C1384" s="2"/>
      <c r="D1384" s="2"/>
      <c r="F1384" s="3"/>
      <c r="I1384" s="3"/>
      <c r="J1384" s="3"/>
    </row>
    <row r="1385" spans="1:10">
      <c r="A1385" s="2"/>
      <c r="B1385" s="2"/>
      <c r="C1385" s="2"/>
      <c r="D1385" s="2"/>
      <c r="F1385" s="3"/>
      <c r="I1385" s="3"/>
      <c r="J1385" s="3"/>
    </row>
    <row r="1386" spans="1:10">
      <c r="A1386" s="2"/>
      <c r="B1386" s="2"/>
      <c r="C1386" s="2"/>
      <c r="D1386" s="2"/>
      <c r="F1386" s="3"/>
      <c r="I1386" s="3"/>
      <c r="J1386" s="3"/>
    </row>
    <row r="1387" spans="1:10">
      <c r="A1387" s="2"/>
      <c r="B1387" s="2"/>
      <c r="C1387" s="2"/>
      <c r="D1387" s="2"/>
      <c r="F1387" s="3"/>
      <c r="I1387" s="3"/>
      <c r="J1387" s="3"/>
    </row>
    <row r="1388" spans="1:10">
      <c r="A1388" s="2"/>
      <c r="B1388" s="2"/>
      <c r="C1388" s="2"/>
      <c r="D1388" s="2"/>
      <c r="F1388" s="3"/>
      <c r="I1388" s="3"/>
      <c r="J1388" s="3"/>
    </row>
    <row r="1389" spans="1:10">
      <c r="A1389" s="2"/>
      <c r="B1389" s="2"/>
      <c r="C1389" s="2"/>
      <c r="D1389" s="2"/>
      <c r="F1389" s="3"/>
      <c r="I1389" s="3"/>
      <c r="J1389" s="3"/>
    </row>
    <row r="1390" spans="1:10">
      <c r="A1390" s="2"/>
      <c r="B1390" s="2"/>
      <c r="C1390" s="2"/>
      <c r="D1390" s="2"/>
      <c r="F1390" s="3"/>
      <c r="I1390" s="3"/>
      <c r="J1390" s="3"/>
    </row>
    <row r="1391" spans="1:10">
      <c r="A1391" s="2"/>
      <c r="B1391" s="2"/>
      <c r="C1391" s="2"/>
      <c r="D1391" s="2"/>
      <c r="F1391" s="3"/>
      <c r="I1391" s="3"/>
      <c r="J1391" s="3"/>
    </row>
    <row r="1392" spans="1:10">
      <c r="A1392" s="2"/>
      <c r="B1392" s="2"/>
      <c r="C1392" s="2"/>
      <c r="D1392" s="2"/>
      <c r="F1392" s="3"/>
      <c r="I1392" s="3"/>
      <c r="J1392" s="3"/>
    </row>
    <row r="1393" spans="1:10">
      <c r="A1393" s="2"/>
      <c r="B1393" s="2"/>
      <c r="C1393" s="2"/>
      <c r="D1393" s="2"/>
      <c r="F1393" s="3"/>
      <c r="I1393" s="3"/>
      <c r="J1393" s="3"/>
    </row>
    <row r="1394" spans="1:10">
      <c r="A1394" s="2"/>
      <c r="B1394" s="2"/>
      <c r="C1394" s="2"/>
      <c r="D1394" s="2"/>
      <c r="F1394" s="3"/>
      <c r="I1394" s="3"/>
      <c r="J1394" s="3"/>
    </row>
    <row r="1395" spans="1:10">
      <c r="A1395" s="2"/>
      <c r="B1395" s="2"/>
      <c r="C1395" s="2"/>
      <c r="D1395" s="2"/>
      <c r="F1395" s="3"/>
      <c r="I1395" s="3"/>
      <c r="J1395" s="3"/>
    </row>
    <row r="1396" spans="1:10">
      <c r="A1396" s="2"/>
      <c r="B1396" s="2"/>
      <c r="C1396" s="2"/>
      <c r="D1396" s="2"/>
      <c r="F1396" s="3"/>
      <c r="I1396" s="3"/>
      <c r="J1396" s="3"/>
    </row>
    <row r="1397" spans="1:10">
      <c r="A1397" s="2"/>
      <c r="B1397" s="2"/>
      <c r="C1397" s="2"/>
      <c r="D1397" s="2"/>
      <c r="F1397" s="3"/>
      <c r="I1397" s="3"/>
      <c r="J1397" s="3"/>
    </row>
    <row r="1398" spans="1:10">
      <c r="A1398" s="2"/>
      <c r="B1398" s="2"/>
      <c r="C1398" s="2"/>
      <c r="D1398" s="2"/>
      <c r="F1398" s="3"/>
      <c r="I1398" s="3"/>
      <c r="J1398" s="3"/>
    </row>
    <row r="1399" spans="1:10">
      <c r="A1399" s="2"/>
      <c r="B1399" s="2"/>
      <c r="C1399" s="2"/>
      <c r="D1399" s="2"/>
      <c r="F1399" s="3"/>
      <c r="I1399" s="3"/>
      <c r="J1399" s="3"/>
    </row>
    <row r="1400" spans="1:10">
      <c r="A1400" s="2"/>
      <c r="B1400" s="2"/>
      <c r="C1400" s="2"/>
      <c r="D1400" s="2"/>
      <c r="F1400" s="3"/>
      <c r="I1400" s="3"/>
      <c r="J1400" s="3"/>
    </row>
    <row r="1401" spans="1:10">
      <c r="A1401" s="2"/>
      <c r="B1401" s="2"/>
      <c r="C1401" s="2"/>
      <c r="D1401" s="2"/>
      <c r="F1401" s="3"/>
      <c r="I1401" s="3"/>
      <c r="J1401" s="3"/>
    </row>
    <row r="1402" spans="1:10">
      <c r="A1402" s="2"/>
      <c r="B1402" s="2"/>
      <c r="C1402" s="2"/>
      <c r="D1402" s="2"/>
      <c r="F1402" s="3"/>
      <c r="I1402" s="3"/>
      <c r="J1402" s="3"/>
    </row>
    <row r="1403" spans="1:10">
      <c r="A1403" s="2"/>
      <c r="B1403" s="2"/>
      <c r="C1403" s="2"/>
      <c r="D1403" s="2"/>
      <c r="F1403" s="3"/>
      <c r="I1403" s="3"/>
      <c r="J1403" s="3"/>
    </row>
    <row r="1404" spans="1:10">
      <c r="A1404" s="2"/>
      <c r="B1404" s="2"/>
      <c r="C1404" s="2"/>
      <c r="D1404" s="2"/>
      <c r="F1404" s="3"/>
      <c r="I1404" s="3"/>
      <c r="J1404" s="3"/>
    </row>
    <row r="1405" spans="1:10">
      <c r="A1405" s="2"/>
      <c r="B1405" s="2"/>
      <c r="C1405" s="2"/>
      <c r="D1405" s="2"/>
      <c r="F1405" s="3"/>
      <c r="I1405" s="3"/>
      <c r="J1405" s="3"/>
    </row>
    <row r="1406" spans="1:10">
      <c r="A1406" s="2"/>
      <c r="B1406" s="2"/>
      <c r="C1406" s="2"/>
      <c r="D1406" s="2"/>
      <c r="F1406" s="3"/>
      <c r="I1406" s="3"/>
      <c r="J1406" s="3"/>
    </row>
    <row r="1407" spans="1:10">
      <c r="A1407" s="2"/>
      <c r="B1407" s="2"/>
      <c r="C1407" s="2"/>
      <c r="D1407" s="2"/>
      <c r="F1407" s="3"/>
      <c r="I1407" s="3"/>
      <c r="J1407" s="3"/>
    </row>
    <row r="1408" spans="1:10">
      <c r="A1408" s="2"/>
      <c r="B1408" s="2"/>
      <c r="C1408" s="2"/>
      <c r="D1408" s="2"/>
      <c r="F1408" s="3"/>
      <c r="I1408" s="3"/>
      <c r="J1408" s="3"/>
    </row>
    <row r="1409" spans="1:10">
      <c r="A1409" s="2"/>
      <c r="B1409" s="2"/>
      <c r="C1409" s="2"/>
      <c r="D1409" s="2"/>
      <c r="F1409" s="3"/>
      <c r="I1409" s="3"/>
      <c r="J1409" s="3"/>
    </row>
    <row r="1410" spans="1:10">
      <c r="A1410" s="2"/>
      <c r="B1410" s="2"/>
      <c r="C1410" s="2"/>
      <c r="D1410" s="2"/>
      <c r="F1410" s="3"/>
      <c r="I1410" s="3"/>
      <c r="J1410" s="3"/>
    </row>
    <row r="1411" spans="1:10">
      <c r="A1411" s="2"/>
      <c r="B1411" s="2"/>
      <c r="C1411" s="2"/>
      <c r="D1411" s="2"/>
      <c r="F1411" s="3"/>
      <c r="I1411" s="3"/>
      <c r="J1411" s="3"/>
    </row>
    <row r="1412" spans="1:10">
      <c r="A1412" s="2"/>
      <c r="B1412" s="2"/>
      <c r="C1412" s="2"/>
      <c r="D1412" s="2"/>
      <c r="F1412" s="3"/>
      <c r="I1412" s="3"/>
      <c r="J1412" s="3"/>
    </row>
    <row r="1413" spans="1:10">
      <c r="A1413" s="2"/>
      <c r="B1413" s="2"/>
      <c r="C1413" s="2"/>
      <c r="D1413" s="2"/>
      <c r="F1413" s="3"/>
      <c r="I1413" s="3"/>
      <c r="J1413" s="3"/>
    </row>
    <row r="1414" spans="1:10">
      <c r="A1414" s="2"/>
      <c r="B1414" s="2"/>
      <c r="C1414" s="2"/>
      <c r="D1414" s="2"/>
      <c r="F1414" s="3"/>
      <c r="I1414" s="3"/>
      <c r="J1414" s="3"/>
    </row>
    <row r="1415" spans="1:10">
      <c r="A1415" s="2"/>
      <c r="B1415" s="2"/>
      <c r="C1415" s="2"/>
      <c r="D1415" s="2"/>
      <c r="F1415" s="3"/>
      <c r="I1415" s="3"/>
      <c r="J1415" s="3"/>
    </row>
    <row r="1416" spans="1:10">
      <c r="A1416" s="2"/>
      <c r="B1416" s="2"/>
      <c r="C1416" s="2"/>
      <c r="D1416" s="2"/>
      <c r="F1416" s="3"/>
      <c r="I1416" s="3"/>
      <c r="J1416" s="3"/>
    </row>
    <row r="1417" spans="1:10">
      <c r="A1417" s="2"/>
      <c r="B1417" s="2"/>
      <c r="C1417" s="2"/>
      <c r="D1417" s="2"/>
      <c r="F1417" s="3"/>
      <c r="I1417" s="3"/>
      <c r="J1417" s="3"/>
    </row>
    <row r="1418" spans="1:10">
      <c r="A1418" s="2"/>
      <c r="B1418" s="2"/>
      <c r="C1418" s="2"/>
      <c r="D1418" s="2"/>
      <c r="F1418" s="3"/>
      <c r="I1418" s="3"/>
      <c r="J1418" s="3"/>
    </row>
    <row r="1419" spans="1:10">
      <c r="A1419" s="2"/>
      <c r="B1419" s="2"/>
      <c r="C1419" s="2"/>
      <c r="D1419" s="2"/>
      <c r="F1419" s="3"/>
      <c r="I1419" s="3"/>
      <c r="J1419" s="3"/>
    </row>
    <row r="1420" spans="1:10">
      <c r="A1420" s="2"/>
      <c r="B1420" s="2"/>
      <c r="C1420" s="2"/>
      <c r="D1420" s="2"/>
      <c r="F1420" s="3"/>
      <c r="I1420" s="3"/>
      <c r="J1420" s="3"/>
    </row>
    <row r="1421" spans="1:10">
      <c r="A1421" s="2"/>
      <c r="B1421" s="2"/>
      <c r="C1421" s="2"/>
      <c r="D1421" s="2"/>
      <c r="F1421" s="3"/>
      <c r="I1421" s="3"/>
      <c r="J1421" s="3"/>
    </row>
    <row r="1422" spans="1:10">
      <c r="A1422" s="2"/>
      <c r="B1422" s="2"/>
      <c r="C1422" s="2"/>
      <c r="D1422" s="2"/>
      <c r="F1422" s="3"/>
      <c r="I1422" s="3"/>
      <c r="J1422" s="3"/>
    </row>
    <row r="1423" spans="1:10">
      <c r="A1423" s="2"/>
      <c r="B1423" s="2"/>
      <c r="C1423" s="2"/>
      <c r="D1423" s="2"/>
      <c r="F1423" s="3"/>
      <c r="I1423" s="3"/>
      <c r="J1423" s="3"/>
    </row>
    <row r="1424" spans="1:10">
      <c r="A1424" s="2"/>
      <c r="B1424" s="2"/>
      <c r="C1424" s="2"/>
      <c r="D1424" s="2"/>
      <c r="F1424" s="3"/>
      <c r="I1424" s="3"/>
      <c r="J1424" s="3"/>
    </row>
    <row r="1425" spans="1:10">
      <c r="A1425" s="2"/>
      <c r="B1425" s="2"/>
      <c r="C1425" s="2"/>
      <c r="D1425" s="2"/>
      <c r="F1425" s="3"/>
      <c r="I1425" s="3"/>
      <c r="J1425" s="3"/>
    </row>
    <row r="1426" spans="1:10">
      <c r="A1426" s="2"/>
      <c r="B1426" s="2"/>
      <c r="C1426" s="2"/>
      <c r="D1426" s="2"/>
      <c r="F1426" s="3"/>
      <c r="I1426" s="3"/>
      <c r="J1426" s="3"/>
    </row>
    <row r="1427" spans="1:10">
      <c r="A1427" s="2"/>
      <c r="B1427" s="2"/>
      <c r="C1427" s="2"/>
      <c r="D1427" s="2"/>
      <c r="F1427" s="3"/>
      <c r="I1427" s="3"/>
      <c r="J1427" s="3"/>
    </row>
    <row r="1428" spans="1:10">
      <c r="A1428" s="2"/>
      <c r="B1428" s="2"/>
      <c r="C1428" s="2"/>
      <c r="D1428" s="2"/>
      <c r="F1428" s="3"/>
      <c r="I1428" s="3"/>
      <c r="J1428" s="3"/>
    </row>
    <row r="1429" spans="1:10">
      <c r="A1429" s="2"/>
      <c r="B1429" s="2"/>
      <c r="C1429" s="2"/>
      <c r="D1429" s="2"/>
      <c r="F1429" s="3"/>
      <c r="I1429" s="3"/>
      <c r="J1429" s="3"/>
    </row>
    <row r="1430" spans="1:10">
      <c r="A1430" s="2"/>
      <c r="B1430" s="2"/>
      <c r="C1430" s="2"/>
      <c r="D1430" s="2"/>
      <c r="F1430" s="3"/>
      <c r="I1430" s="3"/>
      <c r="J1430" s="3"/>
    </row>
    <row r="1431" spans="1:10">
      <c r="A1431" s="2"/>
      <c r="B1431" s="2"/>
      <c r="C1431" s="2"/>
      <c r="D1431" s="2"/>
      <c r="F1431" s="3"/>
      <c r="I1431" s="3"/>
      <c r="J1431" s="3"/>
    </row>
    <row r="1432" spans="1:10">
      <c r="A1432" s="2"/>
      <c r="B1432" s="2"/>
      <c r="C1432" s="2"/>
      <c r="D1432" s="2"/>
      <c r="F1432" s="3"/>
      <c r="I1432" s="3"/>
      <c r="J1432" s="3"/>
    </row>
    <row r="1433" spans="1:10">
      <c r="A1433" s="2"/>
      <c r="B1433" s="2"/>
      <c r="C1433" s="2"/>
      <c r="D1433" s="2"/>
      <c r="F1433" s="3"/>
      <c r="I1433" s="3"/>
      <c r="J1433" s="3"/>
    </row>
    <row r="1434" spans="1:10">
      <c r="A1434" s="2"/>
      <c r="B1434" s="2"/>
      <c r="C1434" s="2"/>
      <c r="D1434" s="2"/>
      <c r="F1434" s="3"/>
      <c r="I1434" s="3"/>
      <c r="J1434" s="3"/>
    </row>
    <row r="1435" spans="1:10">
      <c r="A1435" s="2"/>
      <c r="B1435" s="2"/>
      <c r="C1435" s="2"/>
      <c r="D1435" s="2"/>
      <c r="F1435" s="3"/>
      <c r="I1435" s="3"/>
      <c r="J1435" s="3"/>
    </row>
    <row r="1436" spans="1:10">
      <c r="A1436" s="2"/>
      <c r="B1436" s="2"/>
      <c r="C1436" s="2"/>
      <c r="D1436" s="2"/>
      <c r="F1436" s="3"/>
      <c r="I1436" s="3"/>
      <c r="J1436" s="3"/>
    </row>
    <row r="1437" spans="1:10">
      <c r="A1437" s="2"/>
      <c r="B1437" s="2"/>
      <c r="C1437" s="2"/>
      <c r="D1437" s="2"/>
      <c r="F1437" s="3"/>
      <c r="I1437" s="3"/>
      <c r="J1437" s="3"/>
    </row>
    <row r="1438" spans="1:10">
      <c r="A1438" s="2"/>
      <c r="B1438" s="2"/>
      <c r="C1438" s="2"/>
      <c r="D1438" s="2"/>
      <c r="F1438" s="3"/>
      <c r="I1438" s="3"/>
      <c r="J1438" s="3"/>
    </row>
    <row r="1439" spans="1:10">
      <c r="A1439" s="2"/>
      <c r="B1439" s="2"/>
      <c r="C1439" s="2"/>
      <c r="D1439" s="2"/>
      <c r="F1439" s="3"/>
      <c r="I1439" s="3"/>
      <c r="J1439" s="3"/>
    </row>
    <row r="1440" spans="1:10">
      <c r="A1440" s="2"/>
      <c r="B1440" s="2"/>
      <c r="C1440" s="2"/>
      <c r="D1440" s="2"/>
      <c r="F1440" s="3"/>
      <c r="I1440" s="3"/>
      <c r="J1440" s="3"/>
    </row>
    <row r="1441" spans="1:10">
      <c r="A1441" s="2"/>
      <c r="B1441" s="2"/>
      <c r="C1441" s="2"/>
      <c r="D1441" s="2"/>
      <c r="F1441" s="3"/>
      <c r="I1441" s="3"/>
      <c r="J1441" s="3"/>
    </row>
    <row r="1442" spans="1:10">
      <c r="A1442" s="2"/>
      <c r="B1442" s="2"/>
      <c r="C1442" s="2"/>
      <c r="D1442" s="2"/>
      <c r="F1442" s="3"/>
      <c r="I1442" s="3"/>
      <c r="J1442" s="3"/>
    </row>
    <row r="1443" spans="1:10">
      <c r="A1443" s="2"/>
      <c r="B1443" s="2"/>
      <c r="C1443" s="2"/>
      <c r="D1443" s="2"/>
      <c r="F1443" s="3"/>
      <c r="I1443" s="3"/>
      <c r="J1443" s="3"/>
    </row>
    <row r="1444" spans="1:10">
      <c r="A1444" s="2"/>
      <c r="B1444" s="2"/>
      <c r="C1444" s="2"/>
      <c r="D1444" s="2"/>
      <c r="F1444" s="3"/>
      <c r="I1444" s="3"/>
      <c r="J1444" s="3"/>
    </row>
    <row r="1445" spans="1:10">
      <c r="A1445" s="2"/>
      <c r="B1445" s="2"/>
      <c r="C1445" s="2"/>
      <c r="D1445" s="2"/>
      <c r="F1445" s="3"/>
      <c r="I1445" s="3"/>
      <c r="J1445" s="3"/>
    </row>
    <row r="1446" spans="1:10">
      <c r="A1446" s="2"/>
      <c r="B1446" s="2"/>
      <c r="C1446" s="2"/>
      <c r="D1446" s="2"/>
      <c r="F1446" s="3"/>
      <c r="I1446" s="3"/>
      <c r="J1446" s="3"/>
    </row>
    <row r="1447" spans="1:10">
      <c r="A1447" s="2"/>
      <c r="B1447" s="2"/>
      <c r="C1447" s="2"/>
      <c r="D1447" s="2"/>
      <c r="F1447" s="3"/>
      <c r="I1447" s="3"/>
      <c r="J1447" s="3"/>
    </row>
    <row r="1448" spans="1:10">
      <c r="A1448" s="2"/>
      <c r="B1448" s="2"/>
      <c r="C1448" s="2"/>
      <c r="D1448" s="2"/>
      <c r="F1448" s="3"/>
      <c r="I1448" s="3"/>
      <c r="J1448" s="3"/>
    </row>
    <row r="1449" spans="1:10">
      <c r="A1449" s="2"/>
      <c r="B1449" s="2"/>
      <c r="C1449" s="2"/>
      <c r="D1449" s="2"/>
      <c r="F1449" s="3"/>
      <c r="I1449" s="3"/>
      <c r="J1449" s="3"/>
    </row>
    <row r="1450" spans="1:10">
      <c r="A1450" s="2"/>
      <c r="B1450" s="2"/>
      <c r="C1450" s="2"/>
      <c r="D1450" s="2"/>
      <c r="F1450" s="3"/>
      <c r="I1450" s="3"/>
      <c r="J1450" s="3"/>
    </row>
    <row r="1451" spans="1:10">
      <c r="A1451" s="2"/>
      <c r="B1451" s="2"/>
      <c r="C1451" s="2"/>
      <c r="D1451" s="2"/>
      <c r="F1451" s="3"/>
      <c r="I1451" s="3"/>
      <c r="J1451" s="3"/>
    </row>
    <row r="1452" spans="1:10">
      <c r="A1452" s="2"/>
      <c r="B1452" s="2"/>
      <c r="C1452" s="2"/>
      <c r="D1452" s="2"/>
      <c r="F1452" s="3"/>
      <c r="I1452" s="3"/>
      <c r="J1452" s="3"/>
    </row>
    <row r="1453" spans="1:10">
      <c r="A1453" s="2"/>
      <c r="B1453" s="2"/>
      <c r="C1453" s="2"/>
      <c r="D1453" s="2"/>
      <c r="F1453" s="3"/>
      <c r="I1453" s="3"/>
      <c r="J1453" s="3"/>
    </row>
    <row r="1454" spans="1:10">
      <c r="A1454" s="2"/>
      <c r="B1454" s="2"/>
      <c r="C1454" s="2"/>
      <c r="D1454" s="2"/>
      <c r="F1454" s="3"/>
      <c r="I1454" s="3"/>
      <c r="J1454" s="3"/>
    </row>
    <row r="1455" spans="1:10">
      <c r="A1455" s="2"/>
      <c r="B1455" s="2"/>
      <c r="C1455" s="2"/>
      <c r="D1455" s="2"/>
      <c r="F1455" s="3"/>
      <c r="I1455" s="3"/>
      <c r="J1455" s="3"/>
    </row>
    <row r="1456" spans="1:10">
      <c r="A1456" s="2"/>
      <c r="B1456" s="2"/>
      <c r="C1456" s="2"/>
      <c r="D1456" s="2"/>
      <c r="F1456" s="3"/>
      <c r="I1456" s="3"/>
      <c r="J1456" s="3"/>
    </row>
    <row r="1457" spans="1:10">
      <c r="A1457" s="2"/>
      <c r="B1457" s="2"/>
      <c r="C1457" s="2"/>
      <c r="D1457" s="2"/>
      <c r="F1457" s="3"/>
      <c r="I1457" s="3"/>
      <c r="J1457" s="3"/>
    </row>
    <row r="1458" spans="1:10">
      <c r="A1458" s="2"/>
      <c r="B1458" s="2"/>
      <c r="C1458" s="2"/>
      <c r="D1458" s="2"/>
      <c r="F1458" s="3"/>
      <c r="I1458" s="3"/>
      <c r="J1458" s="3"/>
    </row>
    <row r="1459" spans="1:10">
      <c r="A1459" s="2"/>
      <c r="B1459" s="2"/>
      <c r="C1459" s="2"/>
      <c r="D1459" s="2"/>
      <c r="F1459" s="3"/>
      <c r="I1459" s="3"/>
      <c r="J1459" s="3"/>
    </row>
    <row r="1460" spans="1:10">
      <c r="A1460" s="2"/>
      <c r="B1460" s="2"/>
      <c r="C1460" s="2"/>
      <c r="D1460" s="2"/>
      <c r="F1460" s="3"/>
      <c r="I1460" s="3"/>
      <c r="J1460" s="3"/>
    </row>
    <row r="1461" spans="1:10">
      <c r="A1461" s="2"/>
      <c r="B1461" s="2"/>
      <c r="C1461" s="2"/>
      <c r="D1461" s="2"/>
      <c r="F1461" s="3"/>
      <c r="I1461" s="3"/>
      <c r="J1461" s="3"/>
    </row>
    <row r="1462" spans="1:10">
      <c r="A1462" s="2"/>
      <c r="B1462" s="2"/>
      <c r="C1462" s="2"/>
      <c r="D1462" s="2"/>
      <c r="F1462" s="3"/>
      <c r="I1462" s="3"/>
      <c r="J1462" s="3"/>
    </row>
    <row r="1463" spans="1:10">
      <c r="A1463" s="2"/>
      <c r="B1463" s="2"/>
      <c r="C1463" s="2"/>
      <c r="D1463" s="2"/>
      <c r="F1463" s="3"/>
      <c r="I1463" s="3"/>
      <c r="J1463" s="3"/>
    </row>
    <row r="1464" spans="1:10">
      <c r="A1464" s="2"/>
      <c r="B1464" s="2"/>
      <c r="C1464" s="2"/>
      <c r="D1464" s="2"/>
      <c r="F1464" s="3"/>
      <c r="I1464" s="3"/>
      <c r="J1464" s="3"/>
    </row>
    <row r="1465" spans="1:10">
      <c r="A1465" s="2"/>
      <c r="B1465" s="2"/>
      <c r="C1465" s="2"/>
      <c r="D1465" s="2"/>
      <c r="F1465" s="3"/>
      <c r="I1465" s="3"/>
      <c r="J1465" s="3"/>
    </row>
    <row r="1466" spans="1:10">
      <c r="A1466" s="2"/>
      <c r="B1466" s="2"/>
      <c r="C1466" s="2"/>
      <c r="D1466" s="2"/>
      <c r="F1466" s="3"/>
      <c r="I1466" s="3"/>
      <c r="J1466" s="3"/>
    </row>
    <row r="1467" spans="1:10">
      <c r="A1467" s="2"/>
      <c r="B1467" s="2"/>
      <c r="C1467" s="2"/>
      <c r="D1467" s="2"/>
      <c r="F1467" s="3"/>
      <c r="I1467" s="3"/>
      <c r="J1467" s="3"/>
    </row>
    <row r="1468" spans="1:10">
      <c r="A1468" s="2"/>
      <c r="B1468" s="2"/>
      <c r="C1468" s="2"/>
      <c r="D1468" s="2"/>
      <c r="F1468" s="3"/>
      <c r="I1468" s="3"/>
      <c r="J1468" s="3"/>
    </row>
    <row r="1469" spans="1:10">
      <c r="A1469" s="2"/>
      <c r="B1469" s="2"/>
      <c r="C1469" s="2"/>
      <c r="D1469" s="2"/>
      <c r="F1469" s="3"/>
      <c r="I1469" s="3"/>
      <c r="J1469" s="3"/>
    </row>
    <row r="1470" spans="1:10">
      <c r="A1470" s="2"/>
      <c r="B1470" s="2"/>
      <c r="C1470" s="2"/>
      <c r="D1470" s="2"/>
      <c r="F1470" s="3"/>
      <c r="I1470" s="3"/>
      <c r="J1470" s="3"/>
    </row>
    <row r="1471" spans="1:10">
      <c r="A1471" s="2"/>
      <c r="B1471" s="2"/>
      <c r="C1471" s="2"/>
      <c r="D1471" s="2"/>
      <c r="F1471" s="3"/>
      <c r="I1471" s="3"/>
      <c r="J1471" s="3"/>
    </row>
    <row r="1472" spans="1:10">
      <c r="A1472" s="2"/>
      <c r="B1472" s="2"/>
      <c r="C1472" s="2"/>
      <c r="D1472" s="2"/>
      <c r="F1472" s="3"/>
      <c r="I1472" s="3"/>
      <c r="J1472" s="3"/>
    </row>
    <row r="1473" spans="1:10">
      <c r="A1473" s="2"/>
      <c r="B1473" s="2"/>
      <c r="C1473" s="2"/>
      <c r="D1473" s="2"/>
      <c r="F1473" s="3"/>
      <c r="I1473" s="3"/>
      <c r="J1473" s="3"/>
    </row>
    <row r="1474" spans="1:10">
      <c r="A1474" s="2"/>
      <c r="B1474" s="2"/>
      <c r="C1474" s="2"/>
      <c r="D1474" s="2"/>
      <c r="F1474" s="3"/>
      <c r="I1474" s="3"/>
      <c r="J1474" s="3"/>
    </row>
    <row r="1475" spans="1:10">
      <c r="A1475" s="2"/>
      <c r="B1475" s="2"/>
      <c r="C1475" s="2"/>
      <c r="D1475" s="2"/>
      <c r="F1475" s="3"/>
      <c r="I1475" s="3"/>
      <c r="J1475" s="3"/>
    </row>
    <row r="1476" spans="1:10">
      <c r="A1476" s="2"/>
      <c r="B1476" s="2"/>
      <c r="C1476" s="2"/>
      <c r="D1476" s="2"/>
      <c r="F1476" s="3"/>
      <c r="I1476" s="3"/>
      <c r="J1476" s="3"/>
    </row>
    <row r="1477" spans="1:10">
      <c r="A1477" s="2"/>
      <c r="B1477" s="2"/>
      <c r="C1477" s="2"/>
      <c r="D1477" s="2"/>
      <c r="F1477" s="3"/>
      <c r="I1477" s="3"/>
      <c r="J1477" s="3"/>
    </row>
    <row r="1478" spans="1:10">
      <c r="A1478" s="2"/>
      <c r="B1478" s="2"/>
      <c r="C1478" s="2"/>
      <c r="D1478" s="2"/>
      <c r="F1478" s="3"/>
      <c r="I1478" s="3"/>
      <c r="J1478" s="3"/>
    </row>
    <row r="1479" spans="1:10">
      <c r="A1479" s="2"/>
      <c r="B1479" s="2"/>
      <c r="C1479" s="2"/>
      <c r="D1479" s="2"/>
      <c r="F1479" s="3"/>
      <c r="I1479" s="3"/>
      <c r="J1479" s="3"/>
    </row>
    <row r="1480" spans="1:10">
      <c r="A1480" s="2"/>
      <c r="B1480" s="2"/>
      <c r="C1480" s="2"/>
      <c r="D1480" s="2"/>
      <c r="F1480" s="3"/>
      <c r="I1480" s="3"/>
      <c r="J1480" s="3"/>
    </row>
    <row r="1481" spans="1:10">
      <c r="A1481" s="2"/>
      <c r="B1481" s="2"/>
      <c r="C1481" s="2"/>
      <c r="D1481" s="2"/>
      <c r="F1481" s="3"/>
      <c r="I1481" s="3"/>
      <c r="J1481" s="3"/>
    </row>
    <row r="1482" spans="1:10">
      <c r="A1482" s="2"/>
      <c r="B1482" s="2"/>
      <c r="C1482" s="2"/>
      <c r="D1482" s="2"/>
      <c r="F1482" s="3"/>
      <c r="I1482" s="3"/>
      <c r="J1482" s="3"/>
    </row>
    <row r="1483" spans="1:10">
      <c r="A1483" s="2"/>
      <c r="B1483" s="2"/>
      <c r="C1483" s="2"/>
      <c r="D1483" s="2"/>
      <c r="F1483" s="3"/>
      <c r="I1483" s="3"/>
      <c r="J1483" s="3"/>
    </row>
    <row r="1484" spans="1:10">
      <c r="A1484" s="2"/>
      <c r="B1484" s="2"/>
      <c r="C1484" s="2"/>
      <c r="D1484" s="2"/>
      <c r="F1484" s="3"/>
      <c r="I1484" s="3"/>
      <c r="J1484" s="3"/>
    </row>
    <row r="1485" spans="1:10">
      <c r="A1485" s="2"/>
      <c r="B1485" s="2"/>
      <c r="C1485" s="2"/>
      <c r="D1485" s="2"/>
      <c r="F1485" s="3"/>
      <c r="I1485" s="3"/>
      <c r="J1485" s="3"/>
    </row>
    <row r="1486" spans="1:10">
      <c r="A1486" s="2"/>
      <c r="B1486" s="2"/>
      <c r="C1486" s="2"/>
      <c r="D1486" s="2"/>
      <c r="F1486" s="3"/>
      <c r="I1486" s="3"/>
      <c r="J1486" s="3"/>
    </row>
    <row r="1487" spans="1:10">
      <c r="A1487" s="2"/>
      <c r="B1487" s="2"/>
      <c r="C1487" s="2"/>
      <c r="D1487" s="2"/>
      <c r="F1487" s="3"/>
      <c r="I1487" s="3"/>
      <c r="J1487" s="3"/>
    </row>
    <row r="1488" spans="1:10">
      <c r="A1488" s="2"/>
      <c r="B1488" s="2"/>
      <c r="C1488" s="2"/>
      <c r="D1488" s="2"/>
      <c r="F1488" s="3"/>
      <c r="I1488" s="3"/>
      <c r="J1488" s="3"/>
    </row>
    <row r="1489" spans="1:10">
      <c r="A1489" s="2"/>
      <c r="B1489" s="2"/>
      <c r="C1489" s="2"/>
      <c r="D1489" s="2"/>
      <c r="F1489" s="3"/>
      <c r="I1489" s="3"/>
      <c r="J1489" s="3"/>
    </row>
    <row r="1490" spans="1:10">
      <c r="A1490" s="2"/>
      <c r="B1490" s="2"/>
      <c r="C1490" s="2"/>
      <c r="D1490" s="2"/>
      <c r="F1490" s="3"/>
      <c r="I1490" s="3"/>
      <c r="J1490" s="3"/>
    </row>
    <row r="1491" spans="1:10">
      <c r="A1491" s="2"/>
      <c r="B1491" s="2"/>
      <c r="C1491" s="2"/>
      <c r="D1491" s="2"/>
      <c r="F1491" s="3"/>
      <c r="I1491" s="3"/>
      <c r="J1491" s="3"/>
    </row>
    <row r="1492" spans="1:10">
      <c r="A1492" s="2"/>
      <c r="B1492" s="2"/>
      <c r="C1492" s="2"/>
      <c r="D1492" s="2"/>
      <c r="F1492" s="3"/>
      <c r="I1492" s="3"/>
      <c r="J1492" s="3"/>
    </row>
    <row r="1493" spans="1:10">
      <c r="A1493" s="2"/>
      <c r="B1493" s="2"/>
      <c r="C1493" s="2"/>
      <c r="D1493" s="2"/>
      <c r="F1493" s="3"/>
      <c r="I1493" s="3"/>
      <c r="J1493" s="3"/>
    </row>
    <row r="1494" spans="1:10">
      <c r="A1494" s="2"/>
      <c r="B1494" s="2"/>
      <c r="C1494" s="2"/>
      <c r="D1494" s="2"/>
      <c r="F1494" s="3"/>
      <c r="I1494" s="3"/>
      <c r="J1494" s="3"/>
    </row>
    <row r="1495" spans="1:10">
      <c r="A1495" s="2"/>
      <c r="B1495" s="2"/>
      <c r="C1495" s="2"/>
      <c r="D1495" s="2"/>
      <c r="F1495" s="3"/>
      <c r="I1495" s="3"/>
      <c r="J1495" s="3"/>
    </row>
    <row r="1496" spans="1:10">
      <c r="A1496" s="2"/>
      <c r="B1496" s="2"/>
      <c r="C1496" s="2"/>
      <c r="D1496" s="2"/>
      <c r="F1496" s="3"/>
      <c r="I1496" s="3"/>
      <c r="J1496" s="3"/>
    </row>
    <row r="1497" spans="1:10">
      <c r="A1497" s="2"/>
      <c r="B1497" s="2"/>
      <c r="C1497" s="2"/>
      <c r="D1497" s="2"/>
      <c r="F1497" s="3"/>
      <c r="I1497" s="3"/>
      <c r="J1497" s="3"/>
    </row>
    <row r="1498" spans="1:10">
      <c r="A1498" s="2"/>
      <c r="B1498" s="2"/>
      <c r="C1498" s="2"/>
      <c r="D1498" s="2"/>
      <c r="F1498" s="3"/>
      <c r="I1498" s="3"/>
      <c r="J1498" s="3"/>
    </row>
    <row r="1499" spans="1:10">
      <c r="A1499" s="2"/>
      <c r="B1499" s="2"/>
      <c r="C1499" s="2"/>
      <c r="D1499" s="2"/>
      <c r="F1499" s="3"/>
      <c r="I1499" s="3"/>
      <c r="J1499" s="3"/>
    </row>
    <row r="1500" spans="1:10">
      <c r="A1500" s="2"/>
      <c r="B1500" s="2"/>
      <c r="C1500" s="2"/>
      <c r="D1500" s="2"/>
      <c r="F1500" s="3"/>
      <c r="I1500" s="3"/>
      <c r="J1500" s="3"/>
    </row>
    <row r="1501" spans="1:10">
      <c r="A1501" s="2"/>
      <c r="B1501" s="2"/>
      <c r="C1501" s="2"/>
      <c r="D1501" s="2"/>
      <c r="F1501" s="3"/>
      <c r="I1501" s="3"/>
      <c r="J1501" s="3"/>
    </row>
    <row r="1502" spans="1:10">
      <c r="A1502" s="2"/>
      <c r="B1502" s="2"/>
      <c r="C1502" s="2"/>
      <c r="D1502" s="2"/>
      <c r="F1502" s="3"/>
      <c r="I1502" s="3"/>
      <c r="J1502" s="3"/>
    </row>
    <row r="1503" spans="1:10">
      <c r="A1503" s="2"/>
      <c r="B1503" s="2"/>
      <c r="C1503" s="2"/>
      <c r="D1503" s="2"/>
      <c r="F1503" s="3"/>
      <c r="I1503" s="3"/>
      <c r="J1503" s="3"/>
    </row>
    <row r="1504" spans="1:10">
      <c r="A1504" s="2"/>
      <c r="B1504" s="2"/>
      <c r="C1504" s="2"/>
      <c r="D1504" s="2"/>
      <c r="F1504" s="3"/>
      <c r="I1504" s="3"/>
      <c r="J1504" s="3"/>
    </row>
    <row r="1505" spans="1:10">
      <c r="A1505" s="2"/>
      <c r="B1505" s="2"/>
      <c r="C1505" s="2"/>
      <c r="D1505" s="2"/>
      <c r="F1505" s="3"/>
      <c r="I1505" s="3"/>
      <c r="J1505" s="3"/>
    </row>
    <row r="1506" spans="1:10">
      <c r="A1506" s="2"/>
      <c r="B1506" s="2"/>
      <c r="C1506" s="2"/>
      <c r="D1506" s="2"/>
      <c r="F1506" s="3"/>
      <c r="I1506" s="3"/>
      <c r="J1506" s="3"/>
    </row>
    <row r="1507" spans="1:10">
      <c r="A1507" s="2"/>
      <c r="B1507" s="2"/>
      <c r="C1507" s="2"/>
      <c r="D1507" s="2"/>
      <c r="F1507" s="3"/>
      <c r="I1507" s="3"/>
      <c r="J1507" s="3"/>
    </row>
    <row r="1508" spans="1:10">
      <c r="A1508" s="2"/>
      <c r="B1508" s="2"/>
      <c r="C1508" s="2"/>
      <c r="D1508" s="2"/>
      <c r="F1508" s="3"/>
      <c r="I1508" s="3"/>
      <c r="J1508" s="3"/>
    </row>
    <row r="1509" spans="1:10">
      <c r="A1509" s="2"/>
      <c r="B1509" s="2"/>
      <c r="C1509" s="2"/>
      <c r="D1509" s="2"/>
      <c r="F1509" s="3"/>
      <c r="I1509" s="3"/>
      <c r="J1509" s="3"/>
    </row>
    <row r="1510" spans="1:10">
      <c r="A1510" s="2"/>
      <c r="B1510" s="2"/>
      <c r="C1510" s="2"/>
      <c r="D1510" s="2"/>
      <c r="F1510" s="3"/>
      <c r="I1510" s="3"/>
      <c r="J1510" s="3"/>
    </row>
    <row r="1511" spans="1:10">
      <c r="A1511" s="2"/>
      <c r="B1511" s="2"/>
      <c r="C1511" s="2"/>
      <c r="D1511" s="2"/>
      <c r="F1511" s="3"/>
      <c r="I1511" s="3"/>
      <c r="J1511" s="3"/>
    </row>
    <row r="1512" spans="1:10">
      <c r="A1512" s="2"/>
      <c r="B1512" s="2"/>
      <c r="C1512" s="2"/>
      <c r="D1512" s="2"/>
      <c r="F1512" s="3"/>
      <c r="I1512" s="3"/>
      <c r="J1512" s="3"/>
    </row>
    <row r="1513" spans="1:10">
      <c r="A1513" s="2"/>
      <c r="B1513" s="2"/>
      <c r="C1513" s="2"/>
      <c r="D1513" s="2"/>
      <c r="F1513" s="3"/>
      <c r="I1513" s="3"/>
      <c r="J1513" s="3"/>
    </row>
    <row r="1514" spans="1:10">
      <c r="A1514" s="2"/>
      <c r="B1514" s="2"/>
      <c r="C1514" s="2"/>
      <c r="D1514" s="2"/>
      <c r="F1514" s="3"/>
      <c r="I1514" s="3"/>
      <c r="J1514" s="3"/>
    </row>
    <row r="1515" spans="1:10">
      <c r="A1515" s="2"/>
      <c r="B1515" s="2"/>
      <c r="C1515" s="2"/>
      <c r="D1515" s="2"/>
      <c r="F1515" s="3"/>
      <c r="I1515" s="3"/>
      <c r="J1515" s="3"/>
    </row>
    <row r="1516" spans="1:10">
      <c r="A1516" s="2"/>
      <c r="B1516" s="2"/>
      <c r="C1516" s="2"/>
      <c r="D1516" s="2"/>
      <c r="F1516" s="3"/>
      <c r="I1516" s="3"/>
      <c r="J1516" s="3"/>
    </row>
    <row r="1517" spans="1:10">
      <c r="A1517" s="2"/>
      <c r="B1517" s="2"/>
      <c r="C1517" s="2"/>
      <c r="D1517" s="2"/>
      <c r="F1517" s="3"/>
      <c r="I1517" s="3"/>
      <c r="J1517" s="3"/>
    </row>
    <row r="1518" spans="1:10">
      <c r="A1518" s="2"/>
      <c r="B1518" s="2"/>
      <c r="C1518" s="2"/>
      <c r="D1518" s="2"/>
      <c r="F1518" s="3"/>
      <c r="I1518" s="3"/>
      <c r="J1518" s="3"/>
    </row>
    <row r="1519" spans="1:10">
      <c r="A1519" s="2"/>
      <c r="B1519" s="2"/>
      <c r="C1519" s="2"/>
      <c r="D1519" s="2"/>
      <c r="F1519" s="3"/>
      <c r="I1519" s="3"/>
      <c r="J1519" s="3"/>
    </row>
    <row r="1520" spans="1:10">
      <c r="A1520" s="2"/>
      <c r="B1520" s="2"/>
      <c r="C1520" s="2"/>
      <c r="D1520" s="2"/>
      <c r="F1520" s="3"/>
      <c r="I1520" s="3"/>
      <c r="J1520" s="3"/>
    </row>
    <row r="1521" spans="1:10">
      <c r="A1521" s="2"/>
      <c r="B1521" s="2"/>
      <c r="C1521" s="2"/>
      <c r="D1521" s="2"/>
      <c r="F1521" s="3"/>
      <c r="I1521" s="3"/>
      <c r="J1521" s="3"/>
    </row>
    <row r="1522" spans="1:10">
      <c r="A1522" s="2"/>
      <c r="B1522" s="2"/>
      <c r="C1522" s="2"/>
      <c r="D1522" s="2"/>
      <c r="F1522" s="3"/>
      <c r="I1522" s="3"/>
      <c r="J1522" s="3"/>
    </row>
    <row r="1523" spans="1:10">
      <c r="A1523" s="2"/>
      <c r="B1523" s="2"/>
      <c r="C1523" s="2"/>
      <c r="D1523" s="2"/>
      <c r="F1523" s="3"/>
      <c r="I1523" s="3"/>
      <c r="J1523" s="3"/>
    </row>
    <row r="1524" spans="1:10">
      <c r="A1524" s="2"/>
      <c r="B1524" s="2"/>
      <c r="C1524" s="2"/>
      <c r="D1524" s="2"/>
      <c r="F1524" s="3"/>
      <c r="I1524" s="3"/>
      <c r="J1524" s="3"/>
    </row>
    <row r="1525" spans="1:10">
      <c r="A1525" s="2"/>
      <c r="B1525" s="2"/>
      <c r="C1525" s="2"/>
      <c r="D1525" s="2"/>
      <c r="F1525" s="3"/>
      <c r="I1525" s="3"/>
      <c r="J1525" s="3"/>
    </row>
    <row r="1526" spans="1:10">
      <c r="A1526" s="2"/>
      <c r="B1526" s="2"/>
      <c r="C1526" s="2"/>
      <c r="D1526" s="2"/>
      <c r="F1526" s="3"/>
      <c r="I1526" s="3"/>
      <c r="J1526" s="3"/>
    </row>
    <row r="1527" spans="1:10">
      <c r="A1527" s="2"/>
      <c r="B1527" s="2"/>
      <c r="C1527" s="2"/>
      <c r="D1527" s="2"/>
      <c r="F1527" s="3"/>
      <c r="I1527" s="3"/>
      <c r="J1527" s="3"/>
    </row>
    <row r="1528" spans="1:10">
      <c r="A1528" s="2"/>
      <c r="B1528" s="2"/>
      <c r="C1528" s="2"/>
      <c r="D1528" s="2"/>
      <c r="F1528" s="3"/>
      <c r="I1528" s="3"/>
      <c r="J1528" s="3"/>
    </row>
    <row r="1529" spans="1:10">
      <c r="A1529" s="2"/>
      <c r="B1529" s="2"/>
      <c r="C1529" s="2"/>
      <c r="D1529" s="2"/>
      <c r="F1529" s="3"/>
      <c r="I1529" s="3"/>
      <c r="J1529" s="3"/>
    </row>
    <row r="1530" spans="1:10">
      <c r="A1530" s="2"/>
      <c r="B1530" s="2"/>
      <c r="C1530" s="2"/>
      <c r="D1530" s="2"/>
      <c r="F1530" s="3"/>
      <c r="I1530" s="3"/>
      <c r="J1530" s="3"/>
    </row>
    <row r="1531" spans="1:10">
      <c r="A1531" s="2"/>
      <c r="B1531" s="2"/>
      <c r="C1531" s="2"/>
      <c r="D1531" s="2"/>
      <c r="F1531" s="3"/>
      <c r="I1531" s="3"/>
      <c r="J1531" s="3"/>
    </row>
    <row r="1532" spans="1:10">
      <c r="A1532" s="2"/>
      <c r="B1532" s="2"/>
      <c r="C1532" s="2"/>
      <c r="D1532" s="2"/>
      <c r="F1532" s="3"/>
      <c r="I1532" s="3"/>
      <c r="J1532" s="3"/>
    </row>
    <row r="1533" spans="1:10">
      <c r="A1533" s="2"/>
      <c r="B1533" s="2"/>
      <c r="C1533" s="2"/>
      <c r="D1533" s="2"/>
      <c r="F1533" s="3"/>
      <c r="I1533" s="3"/>
      <c r="J1533" s="3"/>
    </row>
    <row r="1534" spans="1:10">
      <c r="A1534" s="2"/>
      <c r="B1534" s="2"/>
      <c r="C1534" s="2"/>
      <c r="D1534" s="2"/>
      <c r="F1534" s="3"/>
      <c r="I1534" s="3"/>
      <c r="J1534" s="3"/>
    </row>
    <row r="1535" spans="1:10">
      <c r="A1535" s="2"/>
      <c r="B1535" s="2"/>
      <c r="C1535" s="2"/>
      <c r="D1535" s="2"/>
      <c r="F1535" s="3"/>
      <c r="I1535" s="3"/>
      <c r="J1535" s="3"/>
    </row>
    <row r="1536" spans="1:10">
      <c r="A1536" s="2"/>
      <c r="B1536" s="2"/>
      <c r="C1536" s="2"/>
      <c r="D1536" s="2"/>
      <c r="F1536" s="3"/>
      <c r="I1536" s="3"/>
      <c r="J1536" s="3"/>
    </row>
    <row r="1537" spans="1:10">
      <c r="A1537" s="2"/>
      <c r="B1537" s="2"/>
      <c r="C1537" s="2"/>
      <c r="D1537" s="2"/>
      <c r="F1537" s="3"/>
      <c r="I1537" s="3"/>
      <c r="J1537" s="3"/>
    </row>
    <row r="1538" spans="1:10">
      <c r="A1538" s="2"/>
      <c r="B1538" s="2"/>
      <c r="C1538" s="2"/>
      <c r="D1538" s="2"/>
      <c r="F1538" s="3"/>
      <c r="I1538" s="3"/>
      <c r="J1538" s="3"/>
    </row>
    <row r="1539" spans="1:10">
      <c r="A1539" s="2"/>
      <c r="B1539" s="2"/>
      <c r="C1539" s="2"/>
      <c r="D1539" s="2"/>
      <c r="F1539" s="3"/>
      <c r="I1539" s="3"/>
      <c r="J1539" s="3"/>
    </row>
    <row r="1540" spans="1:10">
      <c r="A1540" s="2"/>
      <c r="B1540" s="2"/>
      <c r="C1540" s="2"/>
      <c r="D1540" s="2"/>
      <c r="F1540" s="3"/>
      <c r="I1540" s="3"/>
      <c r="J1540" s="3"/>
    </row>
    <row r="1541" spans="1:10">
      <c r="A1541" s="2"/>
      <c r="B1541" s="2"/>
      <c r="C1541" s="2"/>
      <c r="D1541" s="2"/>
      <c r="F1541" s="3"/>
      <c r="I1541" s="3"/>
      <c r="J1541" s="3"/>
    </row>
    <row r="1542" spans="1:10">
      <c r="A1542" s="2"/>
      <c r="B1542" s="2"/>
      <c r="C1542" s="2"/>
      <c r="D1542" s="2"/>
      <c r="F1542" s="3"/>
      <c r="I1542" s="3"/>
      <c r="J1542" s="3"/>
    </row>
    <row r="1543" spans="1:10">
      <c r="A1543" s="2"/>
      <c r="B1543" s="2"/>
      <c r="C1543" s="2"/>
      <c r="D1543" s="2"/>
      <c r="F1543" s="3"/>
      <c r="I1543" s="3"/>
      <c r="J1543" s="3"/>
    </row>
    <row r="1544" spans="1:10">
      <c r="A1544" s="2"/>
      <c r="B1544" s="2"/>
      <c r="C1544" s="2"/>
      <c r="D1544" s="2"/>
      <c r="F1544" s="3"/>
      <c r="I1544" s="3"/>
      <c r="J1544" s="3"/>
    </row>
    <row r="1545" spans="1:10">
      <c r="A1545" s="2"/>
      <c r="B1545" s="2"/>
      <c r="C1545" s="2"/>
      <c r="D1545" s="2"/>
      <c r="F1545" s="3"/>
      <c r="I1545" s="3"/>
      <c r="J1545" s="3"/>
    </row>
    <row r="1546" spans="1:10">
      <c r="A1546" s="2"/>
      <c r="B1546" s="2"/>
      <c r="C1546" s="2"/>
      <c r="D1546" s="2"/>
      <c r="F1546" s="3"/>
      <c r="I1546" s="3"/>
      <c r="J1546" s="3"/>
    </row>
    <row r="1547" spans="1:10">
      <c r="A1547" s="2"/>
      <c r="B1547" s="2"/>
      <c r="C1547" s="2"/>
      <c r="D1547" s="2"/>
      <c r="F1547" s="3"/>
      <c r="I1547" s="3"/>
      <c r="J1547" s="3"/>
    </row>
    <row r="1548" spans="1:10">
      <c r="A1548" s="2"/>
      <c r="B1548" s="2"/>
      <c r="C1548" s="2"/>
      <c r="D1548" s="2"/>
      <c r="F1548" s="3"/>
      <c r="I1548" s="3"/>
      <c r="J1548" s="3"/>
    </row>
    <row r="1549" spans="1:10">
      <c r="A1549" s="2"/>
      <c r="B1549" s="2"/>
      <c r="C1549" s="2"/>
      <c r="D1549" s="2"/>
      <c r="F1549" s="3"/>
      <c r="I1549" s="3"/>
      <c r="J1549" s="3"/>
    </row>
    <row r="1550" spans="1:10">
      <c r="A1550" s="2"/>
      <c r="B1550" s="2"/>
      <c r="C1550" s="2"/>
      <c r="D1550" s="2"/>
      <c r="F1550" s="3"/>
      <c r="I1550" s="3"/>
      <c r="J1550" s="3"/>
    </row>
    <row r="1551" spans="1:10">
      <c r="A1551" s="2"/>
      <c r="B1551" s="2"/>
      <c r="C1551" s="2"/>
      <c r="D1551" s="2"/>
      <c r="F1551" s="3"/>
      <c r="I1551" s="3"/>
      <c r="J1551" s="3"/>
    </row>
    <row r="1552" spans="1:10">
      <c r="A1552" s="2"/>
      <c r="B1552" s="2"/>
      <c r="C1552" s="2"/>
      <c r="D1552" s="2"/>
      <c r="F1552" s="3"/>
      <c r="I1552" s="3"/>
      <c r="J1552" s="3"/>
    </row>
    <row r="1553" spans="1:10">
      <c r="A1553" s="2"/>
      <c r="B1553" s="2"/>
      <c r="C1553" s="2"/>
      <c r="D1553" s="2"/>
      <c r="F1553" s="3"/>
      <c r="I1553" s="3"/>
      <c r="J1553" s="3"/>
    </row>
    <row r="1554" spans="1:10">
      <c r="A1554" s="2"/>
      <c r="B1554" s="2"/>
      <c r="C1554" s="2"/>
      <c r="D1554" s="2"/>
      <c r="F1554" s="3"/>
      <c r="I1554" s="3"/>
      <c r="J1554" s="3"/>
    </row>
    <row r="1555" spans="1:10">
      <c r="A1555" s="2"/>
      <c r="B1555" s="2"/>
      <c r="C1555" s="2"/>
      <c r="D1555" s="2"/>
      <c r="F1555" s="3"/>
      <c r="I1555" s="3"/>
      <c r="J1555" s="3"/>
    </row>
    <row r="1556" spans="1:10">
      <c r="A1556" s="2"/>
      <c r="B1556" s="2"/>
      <c r="C1556" s="2"/>
      <c r="D1556" s="2"/>
      <c r="F1556" s="3"/>
      <c r="I1556" s="3"/>
      <c r="J1556" s="3"/>
    </row>
    <row r="1557" spans="1:10">
      <c r="A1557" s="2"/>
      <c r="B1557" s="2"/>
      <c r="C1557" s="2"/>
      <c r="D1557" s="2"/>
      <c r="F1557" s="3"/>
      <c r="I1557" s="3"/>
      <c r="J1557" s="3"/>
    </row>
    <row r="1558" spans="1:10">
      <c r="A1558" s="2"/>
      <c r="B1558" s="2"/>
      <c r="C1558" s="2"/>
      <c r="D1558" s="2"/>
      <c r="F1558" s="3"/>
      <c r="I1558" s="3"/>
      <c r="J1558" s="3"/>
    </row>
    <row r="1559" spans="1:10">
      <c r="A1559" s="2"/>
      <c r="B1559" s="2"/>
      <c r="C1559" s="2"/>
      <c r="D1559" s="2"/>
      <c r="F1559" s="3"/>
      <c r="I1559" s="3"/>
      <c r="J1559" s="3"/>
    </row>
    <row r="1560" spans="1:10">
      <c r="A1560" s="2"/>
      <c r="B1560" s="2"/>
      <c r="C1560" s="2"/>
      <c r="D1560" s="2"/>
      <c r="F1560" s="3"/>
      <c r="I1560" s="3"/>
      <c r="J1560" s="3"/>
    </row>
    <row r="1561" spans="1:10">
      <c r="A1561" s="2"/>
      <c r="B1561" s="2"/>
      <c r="C1561" s="2"/>
      <c r="D1561" s="2"/>
      <c r="F1561" s="3"/>
      <c r="I1561" s="3"/>
      <c r="J1561" s="3"/>
    </row>
    <row r="1562" spans="1:10">
      <c r="A1562" s="2"/>
      <c r="B1562" s="2"/>
      <c r="C1562" s="2"/>
      <c r="D1562" s="2"/>
      <c r="F1562" s="3"/>
      <c r="I1562" s="3"/>
      <c r="J1562" s="3"/>
    </row>
    <row r="1563" spans="1:10">
      <c r="A1563" s="2"/>
      <c r="B1563" s="2"/>
      <c r="C1563" s="2"/>
      <c r="D1563" s="2"/>
      <c r="F1563" s="3"/>
      <c r="I1563" s="3"/>
      <c r="J1563" s="3"/>
    </row>
    <row r="1564" spans="1:10">
      <c r="A1564" s="2"/>
      <c r="B1564" s="2"/>
      <c r="C1564" s="2"/>
      <c r="D1564" s="2"/>
      <c r="F1564" s="3"/>
      <c r="I1564" s="3"/>
      <c r="J1564" s="3"/>
    </row>
    <row r="1565" spans="1:10">
      <c r="A1565" s="2"/>
      <c r="B1565" s="2"/>
      <c r="C1565" s="2"/>
      <c r="D1565" s="2"/>
      <c r="F1565" s="3"/>
      <c r="I1565" s="3"/>
      <c r="J1565" s="3"/>
    </row>
    <row r="1566" spans="1:10">
      <c r="A1566" s="2"/>
      <c r="B1566" s="2"/>
      <c r="C1566" s="2"/>
      <c r="D1566" s="2"/>
      <c r="F1566" s="3"/>
      <c r="I1566" s="3"/>
      <c r="J1566" s="3"/>
    </row>
    <row r="1567" spans="1:10">
      <c r="A1567" s="2"/>
      <c r="B1567" s="2"/>
      <c r="C1567" s="2"/>
      <c r="D1567" s="2"/>
      <c r="F1567" s="3"/>
      <c r="I1567" s="3"/>
      <c r="J1567" s="3"/>
    </row>
    <row r="1568" spans="1:10">
      <c r="A1568" s="2"/>
      <c r="B1568" s="2"/>
      <c r="C1568" s="2"/>
      <c r="D1568" s="2"/>
      <c r="F1568" s="3"/>
      <c r="I1568" s="3"/>
      <c r="J1568" s="3"/>
    </row>
    <row r="1569" spans="1:10">
      <c r="A1569" s="2"/>
      <c r="B1569" s="2"/>
      <c r="C1569" s="2"/>
      <c r="D1569" s="2"/>
      <c r="F1569" s="3"/>
      <c r="I1569" s="3"/>
      <c r="J1569" s="3"/>
    </row>
    <row r="1570" spans="1:10">
      <c r="A1570" s="2"/>
      <c r="B1570" s="2"/>
      <c r="C1570" s="2"/>
      <c r="D1570" s="2"/>
      <c r="F1570" s="3"/>
      <c r="I1570" s="3"/>
      <c r="J1570" s="3"/>
    </row>
    <row r="1571" spans="1:10">
      <c r="A1571" s="2"/>
      <c r="B1571" s="2"/>
      <c r="C1571" s="2"/>
      <c r="D1571" s="2"/>
      <c r="F1571" s="3"/>
      <c r="I1571" s="3"/>
      <c r="J1571" s="3"/>
    </row>
    <row r="1572" spans="1:10">
      <c r="A1572" s="2"/>
      <c r="B1572" s="2"/>
      <c r="C1572" s="2"/>
      <c r="D1572" s="2"/>
      <c r="F1572" s="3"/>
      <c r="I1572" s="3"/>
      <c r="J1572" s="3"/>
    </row>
    <row r="1573" spans="1:10">
      <c r="A1573" s="2"/>
      <c r="B1573" s="2"/>
      <c r="C1573" s="2"/>
      <c r="D1573" s="2"/>
      <c r="F1573" s="3"/>
      <c r="I1573" s="3"/>
      <c r="J1573" s="3"/>
    </row>
    <row r="1574" spans="1:10">
      <c r="A1574" s="2"/>
      <c r="B1574" s="2"/>
      <c r="C1574" s="2"/>
      <c r="D1574" s="2"/>
      <c r="F1574" s="3"/>
      <c r="I1574" s="3"/>
      <c r="J1574" s="3"/>
    </row>
    <row r="1575" spans="1:10">
      <c r="A1575" s="2"/>
      <c r="B1575" s="2"/>
      <c r="C1575" s="2"/>
      <c r="D1575" s="2"/>
      <c r="F1575" s="3"/>
      <c r="I1575" s="3"/>
      <c r="J1575" s="3"/>
    </row>
    <row r="1576" spans="1:10">
      <c r="A1576" s="2"/>
      <c r="B1576" s="2"/>
      <c r="C1576" s="2"/>
      <c r="D1576" s="2"/>
      <c r="F1576" s="3"/>
      <c r="I1576" s="3"/>
      <c r="J1576" s="3"/>
    </row>
    <row r="1577" spans="1:10">
      <c r="A1577" s="2"/>
      <c r="B1577" s="2"/>
      <c r="C1577" s="2"/>
      <c r="D1577" s="2"/>
      <c r="F1577" s="3"/>
      <c r="I1577" s="3"/>
      <c r="J1577" s="3"/>
    </row>
    <row r="1578" spans="1:10">
      <c r="A1578" s="2"/>
      <c r="B1578" s="2"/>
      <c r="C1578" s="2"/>
      <c r="D1578" s="2"/>
      <c r="F1578" s="3"/>
      <c r="I1578" s="3"/>
      <c r="J1578" s="3"/>
    </row>
    <row r="1579" spans="1:10">
      <c r="A1579" s="2"/>
      <c r="B1579" s="2"/>
      <c r="C1579" s="2"/>
      <c r="D1579" s="2"/>
      <c r="F1579" s="3"/>
      <c r="I1579" s="3"/>
      <c r="J1579" s="3"/>
    </row>
    <row r="1580" spans="1:10">
      <c r="A1580" s="2"/>
      <c r="B1580" s="2"/>
      <c r="C1580" s="2"/>
      <c r="D1580" s="2"/>
      <c r="F1580" s="3"/>
      <c r="I1580" s="3"/>
      <c r="J1580" s="3"/>
    </row>
    <row r="1581" spans="1:10">
      <c r="A1581" s="2"/>
      <c r="B1581" s="2"/>
      <c r="C1581" s="2"/>
      <c r="D1581" s="2"/>
      <c r="F1581" s="3"/>
      <c r="I1581" s="3"/>
      <c r="J1581" s="3"/>
    </row>
    <row r="1582" spans="1:10">
      <c r="A1582" s="2"/>
      <c r="B1582" s="2"/>
      <c r="C1582" s="2"/>
      <c r="D1582" s="2"/>
      <c r="F1582" s="3"/>
      <c r="I1582" s="3"/>
      <c r="J1582" s="3"/>
    </row>
    <row r="1583" spans="1:10">
      <c r="A1583" s="2"/>
      <c r="B1583" s="2"/>
      <c r="C1583" s="2"/>
      <c r="D1583" s="2"/>
      <c r="F1583" s="3"/>
      <c r="I1583" s="3"/>
      <c r="J1583" s="3"/>
    </row>
    <row r="1584" spans="1:10">
      <c r="A1584" s="2"/>
      <c r="B1584" s="2"/>
      <c r="C1584" s="2"/>
      <c r="D1584" s="2"/>
      <c r="F1584" s="3"/>
      <c r="I1584" s="3"/>
      <c r="J1584" s="3"/>
    </row>
    <row r="1585" spans="1:10">
      <c r="A1585" s="2"/>
      <c r="B1585" s="2"/>
      <c r="C1585" s="2"/>
      <c r="D1585" s="2"/>
      <c r="F1585" s="3"/>
      <c r="I1585" s="3"/>
      <c r="J1585" s="3"/>
    </row>
    <row r="1586" spans="1:10">
      <c r="A1586" s="2"/>
      <c r="B1586" s="2"/>
      <c r="C1586" s="2"/>
      <c r="D1586" s="2"/>
      <c r="F1586" s="3"/>
      <c r="I1586" s="3"/>
      <c r="J1586" s="3"/>
    </row>
    <row r="1587" spans="1:10">
      <c r="A1587" s="2"/>
      <c r="B1587" s="2"/>
      <c r="C1587" s="2"/>
      <c r="D1587" s="2"/>
      <c r="F1587" s="3"/>
      <c r="I1587" s="3"/>
      <c r="J1587" s="3"/>
    </row>
    <row r="1588" spans="1:10">
      <c r="A1588" s="2"/>
      <c r="B1588" s="2"/>
      <c r="C1588" s="2"/>
      <c r="D1588" s="2"/>
      <c r="F1588" s="3"/>
      <c r="I1588" s="3"/>
      <c r="J1588" s="3"/>
    </row>
    <row r="1589" spans="1:10">
      <c r="A1589" s="2"/>
      <c r="B1589" s="2"/>
      <c r="C1589" s="2"/>
      <c r="D1589" s="2"/>
      <c r="F1589" s="3"/>
      <c r="I1589" s="3"/>
      <c r="J1589" s="3"/>
    </row>
    <row r="1590" spans="1:10">
      <c r="A1590" s="2"/>
      <c r="B1590" s="2"/>
      <c r="C1590" s="2"/>
      <c r="D1590" s="2"/>
      <c r="F1590" s="3"/>
      <c r="I1590" s="3"/>
      <c r="J1590" s="3"/>
    </row>
    <row r="1591" spans="1:10">
      <c r="A1591" s="2"/>
      <c r="B1591" s="2"/>
      <c r="C1591" s="2"/>
      <c r="D1591" s="2"/>
      <c r="F1591" s="3"/>
      <c r="I1591" s="3"/>
      <c r="J1591" s="3"/>
    </row>
    <row r="1592" spans="1:10">
      <c r="A1592" s="2"/>
      <c r="B1592" s="2"/>
      <c r="C1592" s="2"/>
      <c r="D1592" s="2"/>
      <c r="F1592" s="3"/>
      <c r="I1592" s="3"/>
      <c r="J1592" s="3"/>
    </row>
    <row r="1593" spans="1:10">
      <c r="A1593" s="2"/>
      <c r="B1593" s="2"/>
      <c r="C1593" s="2"/>
      <c r="D1593" s="2"/>
      <c r="F1593" s="3"/>
      <c r="I1593" s="3"/>
      <c r="J1593" s="3"/>
    </row>
    <row r="1594" spans="1:10">
      <c r="A1594" s="2"/>
      <c r="B1594" s="2"/>
      <c r="C1594" s="2"/>
      <c r="D1594" s="2"/>
      <c r="F1594" s="3"/>
      <c r="I1594" s="3"/>
      <c r="J1594" s="3"/>
    </row>
    <row r="1595" spans="1:10">
      <c r="A1595" s="2"/>
      <c r="B1595" s="2"/>
      <c r="C1595" s="2"/>
      <c r="D1595" s="2"/>
      <c r="F1595" s="3"/>
      <c r="I1595" s="3"/>
      <c r="J1595" s="3"/>
    </row>
    <row r="1596" spans="1:10">
      <c r="A1596" s="2"/>
      <c r="B1596" s="2"/>
      <c r="C1596" s="2"/>
      <c r="D1596" s="2"/>
      <c r="F1596" s="3"/>
      <c r="I1596" s="3"/>
      <c r="J1596" s="3"/>
    </row>
    <row r="1597" spans="1:10">
      <c r="A1597" s="2"/>
      <c r="B1597" s="2"/>
      <c r="C1597" s="2"/>
      <c r="D1597" s="2"/>
      <c r="F1597" s="3"/>
      <c r="I1597" s="3"/>
      <c r="J1597" s="3"/>
    </row>
    <row r="1598" spans="1:10">
      <c r="A1598" s="2"/>
      <c r="B1598" s="2"/>
      <c r="C1598" s="2"/>
      <c r="D1598" s="2"/>
      <c r="F1598" s="3"/>
      <c r="I1598" s="3"/>
      <c r="J1598" s="3"/>
    </row>
    <row r="1599" spans="1:10">
      <c r="A1599" s="2"/>
      <c r="B1599" s="2"/>
      <c r="C1599" s="2"/>
      <c r="D1599" s="2"/>
      <c r="F1599" s="3"/>
      <c r="I1599" s="3"/>
      <c r="J1599" s="3"/>
    </row>
    <row r="1600" spans="1:10">
      <c r="A1600" s="2"/>
      <c r="B1600" s="2"/>
      <c r="C1600" s="2"/>
      <c r="D1600" s="2"/>
      <c r="F1600" s="3"/>
      <c r="I1600" s="3"/>
      <c r="J1600" s="3"/>
    </row>
    <row r="1601" spans="1:10">
      <c r="A1601" s="2"/>
      <c r="B1601" s="2"/>
      <c r="C1601" s="2"/>
      <c r="D1601" s="2"/>
      <c r="F1601" s="3"/>
      <c r="I1601" s="3"/>
      <c r="J1601" s="3"/>
    </row>
    <row r="1602" spans="1:10">
      <c r="A1602" s="2"/>
      <c r="B1602" s="2"/>
      <c r="C1602" s="2"/>
      <c r="D1602" s="2"/>
      <c r="F1602" s="3"/>
      <c r="I1602" s="3"/>
      <c r="J1602" s="3"/>
    </row>
    <row r="1603" spans="1:10">
      <c r="A1603" s="2"/>
      <c r="B1603" s="2"/>
      <c r="C1603" s="2"/>
      <c r="D1603" s="2"/>
      <c r="F1603" s="3"/>
      <c r="I1603" s="3"/>
      <c r="J1603" s="3"/>
    </row>
    <row r="1604" spans="1:10">
      <c r="A1604" s="2"/>
      <c r="B1604" s="2"/>
      <c r="C1604" s="2"/>
      <c r="D1604" s="2"/>
      <c r="F1604" s="3"/>
      <c r="I1604" s="3"/>
      <c r="J1604" s="3"/>
    </row>
    <row r="1605" spans="1:10">
      <c r="A1605" s="2"/>
      <c r="B1605" s="2"/>
      <c r="C1605" s="2"/>
      <c r="D1605" s="2"/>
      <c r="F1605" s="3"/>
      <c r="I1605" s="3"/>
      <c r="J1605" s="3"/>
    </row>
    <row r="1606" spans="1:10">
      <c r="A1606" s="2"/>
      <c r="B1606" s="2"/>
      <c r="C1606" s="2"/>
      <c r="D1606" s="2"/>
      <c r="F1606" s="3"/>
      <c r="I1606" s="3"/>
      <c r="J1606" s="3"/>
    </row>
    <row r="1607" spans="1:10">
      <c r="A1607" s="2"/>
      <c r="B1607" s="2"/>
      <c r="C1607" s="2"/>
      <c r="D1607" s="2"/>
      <c r="F1607" s="3"/>
      <c r="I1607" s="3"/>
      <c r="J1607" s="3"/>
    </row>
    <row r="1608" spans="1:10">
      <c r="A1608" s="2"/>
      <c r="B1608" s="2"/>
      <c r="C1608" s="2"/>
      <c r="D1608" s="2"/>
      <c r="F1608" s="3"/>
      <c r="I1608" s="3"/>
      <c r="J1608" s="3"/>
    </row>
    <row r="1609" spans="1:10">
      <c r="A1609" s="2"/>
      <c r="B1609" s="2"/>
      <c r="C1609" s="2"/>
      <c r="D1609" s="2"/>
      <c r="F1609" s="3"/>
      <c r="I1609" s="3"/>
      <c r="J1609" s="3"/>
    </row>
    <row r="1610" spans="1:10">
      <c r="A1610" s="2"/>
      <c r="B1610" s="2"/>
      <c r="C1610" s="2"/>
      <c r="D1610" s="2"/>
      <c r="F1610" s="3"/>
      <c r="I1610" s="3"/>
      <c r="J1610" s="3"/>
    </row>
    <row r="1611" spans="1:10">
      <c r="A1611" s="2"/>
      <c r="B1611" s="2"/>
      <c r="C1611" s="2"/>
      <c r="D1611" s="2"/>
      <c r="F1611" s="3"/>
      <c r="I1611" s="3"/>
      <c r="J1611" s="3"/>
    </row>
    <row r="1612" spans="1:10">
      <c r="A1612" s="2"/>
      <c r="B1612" s="2"/>
      <c r="C1612" s="2"/>
      <c r="D1612" s="2"/>
      <c r="F1612" s="3"/>
      <c r="I1612" s="3"/>
      <c r="J1612" s="3"/>
    </row>
    <row r="1613" spans="1:10">
      <c r="A1613" s="2"/>
      <c r="B1613" s="2"/>
      <c r="C1613" s="2"/>
      <c r="D1613" s="2"/>
      <c r="F1613" s="3"/>
      <c r="I1613" s="3"/>
      <c r="J1613" s="3"/>
    </row>
    <row r="1614" spans="1:10">
      <c r="A1614" s="2"/>
      <c r="B1614" s="2"/>
      <c r="C1614" s="2"/>
      <c r="D1614" s="2"/>
      <c r="F1614" s="3"/>
      <c r="I1614" s="3"/>
      <c r="J1614" s="3"/>
    </row>
    <row r="1615" spans="1:10">
      <c r="A1615" s="2"/>
      <c r="B1615" s="2"/>
      <c r="C1615" s="2"/>
      <c r="D1615" s="2"/>
      <c r="F1615" s="3"/>
      <c r="I1615" s="3"/>
      <c r="J1615" s="3"/>
    </row>
    <row r="1616" spans="1:10">
      <c r="A1616" s="2"/>
      <c r="B1616" s="2"/>
      <c r="C1616" s="2"/>
      <c r="D1616" s="2"/>
      <c r="F1616" s="3"/>
      <c r="I1616" s="3"/>
      <c r="J1616" s="3"/>
    </row>
    <row r="1617" spans="1:10">
      <c r="A1617" s="2"/>
      <c r="B1617" s="2"/>
      <c r="C1617" s="2"/>
      <c r="D1617" s="2"/>
      <c r="F1617" s="3"/>
      <c r="I1617" s="3"/>
      <c r="J1617" s="3"/>
    </row>
    <row r="1618" spans="1:10">
      <c r="A1618" s="2"/>
      <c r="B1618" s="2"/>
      <c r="C1618" s="2"/>
      <c r="D1618" s="2"/>
      <c r="F1618" s="3"/>
      <c r="I1618" s="3"/>
      <c r="J1618" s="3"/>
    </row>
    <row r="1619" spans="1:10">
      <c r="A1619" s="2"/>
      <c r="B1619" s="2"/>
      <c r="C1619" s="2"/>
      <c r="D1619" s="2"/>
      <c r="F1619" s="3"/>
      <c r="I1619" s="3"/>
      <c r="J1619" s="3"/>
    </row>
    <row r="1620" spans="1:10">
      <c r="A1620" s="2"/>
      <c r="B1620" s="2"/>
      <c r="C1620" s="2"/>
      <c r="D1620" s="2"/>
      <c r="F1620" s="3"/>
      <c r="I1620" s="3"/>
      <c r="J1620" s="3"/>
    </row>
    <row r="1621" spans="1:10">
      <c r="A1621" s="2"/>
      <c r="B1621" s="2"/>
      <c r="C1621" s="2"/>
      <c r="D1621" s="2"/>
      <c r="F1621" s="3"/>
      <c r="I1621" s="3"/>
      <c r="J1621" s="3"/>
    </row>
    <row r="1622" spans="1:10">
      <c r="A1622" s="2"/>
      <c r="B1622" s="2"/>
      <c r="C1622" s="2"/>
      <c r="D1622" s="2"/>
      <c r="F1622" s="3"/>
      <c r="I1622" s="3"/>
      <c r="J1622" s="3"/>
    </row>
    <row r="1623" spans="1:10">
      <c r="A1623" s="2"/>
      <c r="B1623" s="2"/>
      <c r="C1623" s="2"/>
      <c r="D1623" s="2"/>
      <c r="F1623" s="3"/>
      <c r="I1623" s="3"/>
      <c r="J1623" s="3"/>
    </row>
    <row r="1624" spans="1:10">
      <c r="A1624" s="2"/>
      <c r="B1624" s="2"/>
      <c r="C1624" s="2"/>
      <c r="D1624" s="2"/>
      <c r="F1624" s="3"/>
      <c r="I1624" s="3"/>
      <c r="J1624" s="3"/>
    </row>
    <row r="1625" spans="1:10">
      <c r="A1625" s="2"/>
      <c r="B1625" s="2"/>
      <c r="C1625" s="2"/>
      <c r="D1625" s="2"/>
      <c r="F1625" s="3"/>
      <c r="I1625" s="3"/>
      <c r="J1625" s="3"/>
    </row>
    <row r="1626" spans="1:10">
      <c r="A1626" s="2"/>
      <c r="B1626" s="2"/>
      <c r="C1626" s="2"/>
      <c r="D1626" s="2"/>
      <c r="F1626" s="3"/>
      <c r="I1626" s="3"/>
      <c r="J1626" s="3"/>
    </row>
    <row r="1627" spans="1:10">
      <c r="A1627" s="2"/>
      <c r="B1627" s="2"/>
      <c r="C1627" s="2"/>
      <c r="D1627" s="2"/>
      <c r="F1627" s="3"/>
      <c r="I1627" s="3"/>
      <c r="J1627" s="3"/>
    </row>
    <row r="1628" spans="1:10">
      <c r="A1628" s="2"/>
      <c r="B1628" s="2"/>
      <c r="C1628" s="2"/>
      <c r="D1628" s="2"/>
      <c r="F1628" s="3"/>
      <c r="I1628" s="3"/>
      <c r="J1628" s="3"/>
    </row>
    <row r="1629" spans="1:10">
      <c r="A1629" s="2"/>
      <c r="B1629" s="2"/>
      <c r="C1629" s="2"/>
      <c r="D1629" s="2"/>
      <c r="F1629" s="3"/>
      <c r="I1629" s="3"/>
      <c r="J1629" s="3"/>
    </row>
    <row r="1630" spans="1:10">
      <c r="A1630" s="2"/>
      <c r="B1630" s="2"/>
      <c r="C1630" s="2"/>
      <c r="D1630" s="2"/>
      <c r="F1630" s="3"/>
      <c r="I1630" s="3"/>
      <c r="J1630" s="3"/>
    </row>
    <row r="1631" spans="1:10">
      <c r="A1631" s="2"/>
      <c r="B1631" s="2"/>
      <c r="C1631" s="2"/>
      <c r="D1631" s="2"/>
      <c r="F1631" s="3"/>
      <c r="I1631" s="3"/>
      <c r="J1631" s="3"/>
    </row>
    <row r="1632" spans="1:10">
      <c r="A1632" s="2"/>
      <c r="B1632" s="2"/>
      <c r="C1632" s="2"/>
      <c r="D1632" s="2"/>
      <c r="F1632" s="3"/>
      <c r="I1632" s="3"/>
      <c r="J1632" s="3"/>
    </row>
    <row r="1633" spans="1:10">
      <c r="A1633" s="2"/>
      <c r="B1633" s="2"/>
      <c r="C1633" s="2"/>
      <c r="D1633" s="2"/>
      <c r="F1633" s="3"/>
      <c r="I1633" s="3"/>
      <c r="J1633" s="3"/>
    </row>
    <row r="1634" spans="1:10">
      <c r="A1634" s="2"/>
      <c r="B1634" s="2"/>
      <c r="C1634" s="2"/>
      <c r="D1634" s="2"/>
      <c r="F1634" s="3"/>
      <c r="I1634" s="3"/>
      <c r="J1634" s="3"/>
    </row>
    <row r="1635" spans="1:10">
      <c r="A1635" s="2"/>
      <c r="B1635" s="2"/>
      <c r="C1635" s="2"/>
      <c r="D1635" s="2"/>
      <c r="F1635" s="3"/>
      <c r="I1635" s="3"/>
      <c r="J1635" s="3"/>
    </row>
    <row r="1636" spans="1:10">
      <c r="A1636" s="2"/>
      <c r="B1636" s="2"/>
      <c r="C1636" s="2"/>
      <c r="D1636" s="2"/>
      <c r="F1636" s="3"/>
      <c r="I1636" s="3"/>
      <c r="J1636" s="3"/>
    </row>
    <row r="1637" spans="1:10">
      <c r="A1637" s="2"/>
      <c r="B1637" s="2"/>
      <c r="C1637" s="2"/>
      <c r="D1637" s="2"/>
      <c r="F1637" s="3"/>
      <c r="I1637" s="3"/>
      <c r="J1637" s="3"/>
    </row>
    <row r="1638" spans="1:10">
      <c r="A1638" s="2"/>
      <c r="B1638" s="2"/>
      <c r="C1638" s="2"/>
      <c r="D1638" s="2"/>
      <c r="F1638" s="3"/>
      <c r="I1638" s="3"/>
      <c r="J1638" s="3"/>
    </row>
    <row r="1639" spans="1:10">
      <c r="A1639" s="2"/>
      <c r="B1639" s="2"/>
      <c r="C1639" s="2"/>
      <c r="D1639" s="2"/>
      <c r="F1639" s="3"/>
      <c r="I1639" s="3"/>
      <c r="J1639" s="3"/>
    </row>
    <row r="1640" spans="1:10">
      <c r="A1640" s="2"/>
      <c r="B1640" s="2"/>
      <c r="C1640" s="2"/>
      <c r="D1640" s="2"/>
      <c r="F1640" s="3"/>
      <c r="I1640" s="3"/>
      <c r="J1640" s="3"/>
    </row>
    <row r="1641" spans="1:10">
      <c r="A1641" s="2"/>
      <c r="B1641" s="2"/>
      <c r="C1641" s="2"/>
      <c r="D1641" s="2"/>
      <c r="F1641" s="3"/>
      <c r="I1641" s="3"/>
      <c r="J1641" s="3"/>
    </row>
    <row r="1642" spans="1:10">
      <c r="A1642" s="2"/>
      <c r="B1642" s="2"/>
      <c r="C1642" s="2"/>
      <c r="D1642" s="2"/>
      <c r="F1642" s="3"/>
      <c r="I1642" s="3"/>
      <c r="J1642" s="3"/>
    </row>
    <row r="1643" spans="1:10">
      <c r="A1643" s="2"/>
      <c r="B1643" s="2"/>
      <c r="C1643" s="2"/>
      <c r="D1643" s="2"/>
      <c r="F1643" s="3"/>
      <c r="I1643" s="3"/>
      <c r="J1643" s="3"/>
    </row>
    <row r="1644" spans="1:10">
      <c r="A1644" s="2"/>
      <c r="B1644" s="2"/>
      <c r="C1644" s="2"/>
      <c r="D1644" s="2"/>
      <c r="F1644" s="3"/>
      <c r="I1644" s="3"/>
      <c r="J1644" s="3"/>
    </row>
    <row r="1645" spans="1:10">
      <c r="A1645" s="2"/>
      <c r="B1645" s="2"/>
      <c r="C1645" s="2"/>
      <c r="D1645" s="2"/>
      <c r="F1645" s="3"/>
      <c r="I1645" s="3"/>
      <c r="J1645" s="3"/>
    </row>
    <row r="1646" spans="1:10">
      <c r="A1646" s="2"/>
      <c r="B1646" s="2"/>
      <c r="C1646" s="2"/>
      <c r="D1646" s="2"/>
      <c r="F1646" s="3"/>
      <c r="I1646" s="3"/>
      <c r="J1646" s="3"/>
    </row>
    <row r="1647" spans="1:10">
      <c r="A1647" s="2"/>
      <c r="B1647" s="2"/>
      <c r="C1647" s="2"/>
      <c r="D1647" s="2"/>
      <c r="F1647" s="3"/>
      <c r="I1647" s="3"/>
      <c r="J1647" s="3"/>
    </row>
    <row r="1648" spans="1:10">
      <c r="A1648" s="2"/>
      <c r="B1648" s="2"/>
      <c r="C1648" s="2"/>
      <c r="D1648" s="2"/>
      <c r="F1648" s="3"/>
      <c r="I1648" s="3"/>
      <c r="J1648" s="3"/>
    </row>
    <row r="1649" spans="1:10">
      <c r="A1649" s="2"/>
      <c r="B1649" s="2"/>
      <c r="C1649" s="2"/>
      <c r="D1649" s="2"/>
      <c r="F1649" s="3"/>
      <c r="I1649" s="3"/>
      <c r="J1649" s="3"/>
    </row>
    <row r="1650" spans="1:10">
      <c r="A1650" s="2"/>
      <c r="B1650" s="2"/>
      <c r="C1650" s="2"/>
      <c r="D1650" s="2"/>
      <c r="F1650" s="3"/>
      <c r="I1650" s="3"/>
      <c r="J1650" s="3"/>
    </row>
    <row r="1651" spans="1:10">
      <c r="A1651" s="2"/>
      <c r="B1651" s="2"/>
      <c r="C1651" s="2"/>
      <c r="D1651" s="2"/>
      <c r="F1651" s="3"/>
      <c r="I1651" s="3"/>
      <c r="J1651" s="3"/>
    </row>
    <row r="1652" spans="1:10">
      <c r="A1652" s="2"/>
      <c r="B1652" s="2"/>
      <c r="C1652" s="2"/>
      <c r="D1652" s="2"/>
      <c r="F1652" s="3"/>
      <c r="I1652" s="3"/>
      <c r="J1652" s="3"/>
    </row>
    <row r="1653" spans="1:10">
      <c r="A1653" s="2"/>
      <c r="B1653" s="2"/>
      <c r="C1653" s="2"/>
      <c r="D1653" s="2"/>
      <c r="F1653" s="3"/>
      <c r="I1653" s="3"/>
      <c r="J1653" s="3"/>
    </row>
    <row r="1654" spans="1:10">
      <c r="A1654" s="2"/>
      <c r="B1654" s="2"/>
      <c r="C1654" s="2"/>
      <c r="D1654" s="2"/>
      <c r="F1654" s="3"/>
      <c r="I1654" s="3"/>
      <c r="J1654" s="3"/>
    </row>
    <row r="1655" spans="1:10">
      <c r="A1655" s="2"/>
      <c r="B1655" s="2"/>
      <c r="C1655" s="2"/>
      <c r="D1655" s="2"/>
      <c r="F1655" s="3"/>
      <c r="I1655" s="3"/>
      <c r="J1655" s="3"/>
    </row>
    <row r="1656" spans="1:10">
      <c r="A1656" s="2"/>
      <c r="B1656" s="2"/>
      <c r="C1656" s="2"/>
      <c r="D1656" s="2"/>
      <c r="F1656" s="3"/>
      <c r="I1656" s="3"/>
      <c r="J1656" s="3"/>
    </row>
    <row r="1657" spans="1:10">
      <c r="A1657" s="2"/>
      <c r="B1657" s="2"/>
      <c r="C1657" s="2"/>
      <c r="D1657" s="2"/>
      <c r="F1657" s="3"/>
      <c r="I1657" s="3"/>
      <c r="J1657" s="3"/>
    </row>
    <row r="1658" spans="1:10">
      <c r="A1658" s="2"/>
      <c r="B1658" s="2"/>
      <c r="C1658" s="2"/>
      <c r="D1658" s="2"/>
      <c r="F1658" s="3"/>
      <c r="I1658" s="3"/>
      <c r="J1658" s="3"/>
    </row>
    <row r="1659" spans="1:10">
      <c r="A1659" s="2"/>
      <c r="B1659" s="2"/>
      <c r="C1659" s="2"/>
      <c r="D1659" s="2"/>
      <c r="F1659" s="3"/>
      <c r="I1659" s="3"/>
      <c r="J1659" s="3"/>
    </row>
    <row r="1660" spans="1:10">
      <c r="A1660" s="2"/>
      <c r="B1660" s="2"/>
      <c r="C1660" s="2"/>
      <c r="D1660" s="2"/>
      <c r="F1660" s="3"/>
      <c r="I1660" s="3"/>
      <c r="J1660" s="3"/>
    </row>
    <row r="1661" spans="1:10">
      <c r="A1661" s="2"/>
      <c r="B1661" s="2"/>
      <c r="C1661" s="2"/>
      <c r="D1661" s="2"/>
      <c r="F1661" s="3"/>
      <c r="I1661" s="3"/>
      <c r="J1661" s="3"/>
    </row>
    <row r="1662" spans="1:10">
      <c r="A1662" s="2"/>
      <c r="B1662" s="2"/>
      <c r="C1662" s="2"/>
      <c r="D1662" s="2"/>
      <c r="F1662" s="3"/>
      <c r="I1662" s="3"/>
      <c r="J1662" s="3"/>
    </row>
    <row r="1663" spans="1:10">
      <c r="A1663" s="2"/>
      <c r="B1663" s="2"/>
      <c r="C1663" s="2"/>
      <c r="D1663" s="2"/>
      <c r="F1663" s="3"/>
      <c r="I1663" s="3"/>
      <c r="J1663" s="3"/>
    </row>
    <row r="1664" spans="1:10">
      <c r="A1664" s="2"/>
      <c r="B1664" s="2"/>
      <c r="C1664" s="2"/>
      <c r="D1664" s="2"/>
      <c r="F1664" s="3"/>
      <c r="I1664" s="3"/>
      <c r="J1664" s="3"/>
    </row>
    <row r="1665" spans="1:10">
      <c r="A1665" s="2"/>
      <c r="B1665" s="2"/>
      <c r="C1665" s="2"/>
      <c r="D1665" s="2"/>
      <c r="F1665" s="3"/>
      <c r="I1665" s="3"/>
      <c r="J1665" s="3"/>
    </row>
    <row r="1666" spans="1:10">
      <c r="A1666" s="2"/>
      <c r="B1666" s="2"/>
      <c r="C1666" s="2"/>
      <c r="D1666" s="2"/>
      <c r="F1666" s="3"/>
      <c r="I1666" s="3"/>
      <c r="J1666" s="3"/>
    </row>
    <row r="1667" spans="1:10">
      <c r="A1667" s="2"/>
      <c r="B1667" s="2"/>
      <c r="C1667" s="2"/>
      <c r="D1667" s="2"/>
      <c r="F1667" s="3"/>
      <c r="I1667" s="3"/>
      <c r="J1667" s="3"/>
    </row>
    <row r="1668" spans="1:10">
      <c r="A1668" s="2"/>
      <c r="B1668" s="2"/>
      <c r="C1668" s="2"/>
      <c r="D1668" s="2"/>
      <c r="F1668" s="3"/>
      <c r="I1668" s="3"/>
      <c r="J1668" s="3"/>
    </row>
    <row r="1669" spans="1:10">
      <c r="A1669" s="2"/>
      <c r="B1669" s="2"/>
      <c r="C1669" s="2"/>
      <c r="D1669" s="2"/>
      <c r="F1669" s="3"/>
      <c r="I1669" s="3"/>
      <c r="J1669" s="3"/>
    </row>
    <row r="1670" spans="1:10">
      <c r="A1670" s="2"/>
      <c r="B1670" s="2"/>
      <c r="C1670" s="2"/>
      <c r="D1670" s="2"/>
      <c r="F1670" s="3"/>
      <c r="I1670" s="3"/>
      <c r="J1670" s="3"/>
    </row>
    <row r="1671" spans="1:10">
      <c r="A1671" s="2"/>
      <c r="B1671" s="2"/>
      <c r="C1671" s="2"/>
      <c r="D1671" s="2"/>
      <c r="F1671" s="3"/>
      <c r="I1671" s="3"/>
      <c r="J1671" s="3"/>
    </row>
    <row r="1672" spans="1:10">
      <c r="A1672" s="2"/>
      <c r="B1672" s="2"/>
      <c r="C1672" s="2"/>
      <c r="D1672" s="2"/>
      <c r="F1672" s="3"/>
      <c r="I1672" s="3"/>
      <c r="J1672" s="3"/>
    </row>
    <row r="1673" spans="1:10">
      <c r="A1673" s="2"/>
      <c r="B1673" s="2"/>
      <c r="C1673" s="2"/>
      <c r="D1673" s="2"/>
      <c r="F1673" s="3"/>
      <c r="I1673" s="3"/>
      <c r="J1673" s="3"/>
    </row>
    <row r="1674" spans="1:10">
      <c r="A1674" s="2"/>
      <c r="B1674" s="2"/>
      <c r="C1674" s="2"/>
      <c r="D1674" s="2"/>
      <c r="F1674" s="3"/>
      <c r="I1674" s="3"/>
      <c r="J1674" s="3"/>
    </row>
    <row r="1675" spans="1:10">
      <c r="A1675" s="2"/>
      <c r="B1675" s="2"/>
      <c r="C1675" s="2"/>
      <c r="D1675" s="2"/>
      <c r="F1675" s="3"/>
      <c r="I1675" s="3"/>
      <c r="J1675" s="3"/>
    </row>
    <row r="1676" spans="1:10">
      <c r="A1676" s="2"/>
      <c r="B1676" s="2"/>
      <c r="C1676" s="2"/>
      <c r="D1676" s="2"/>
      <c r="F1676" s="3"/>
      <c r="I1676" s="3"/>
      <c r="J1676" s="3"/>
    </row>
    <row r="1677" spans="1:10">
      <c r="A1677" s="2"/>
      <c r="B1677" s="2"/>
      <c r="C1677" s="2"/>
      <c r="D1677" s="2"/>
      <c r="F1677" s="3"/>
      <c r="I1677" s="3"/>
      <c r="J1677" s="3"/>
    </row>
    <row r="1678" spans="1:10">
      <c r="A1678" s="2"/>
      <c r="B1678" s="2"/>
      <c r="C1678" s="2"/>
      <c r="D1678" s="2"/>
      <c r="F1678" s="3"/>
      <c r="I1678" s="3"/>
      <c r="J1678" s="3"/>
    </row>
    <row r="1679" spans="1:10">
      <c r="A1679" s="2"/>
      <c r="B1679" s="2"/>
      <c r="C1679" s="2"/>
      <c r="D1679" s="2"/>
      <c r="F1679" s="3"/>
      <c r="I1679" s="3"/>
      <c r="J1679" s="3"/>
    </row>
    <row r="1680" spans="1:10">
      <c r="A1680" s="2"/>
      <c r="B1680" s="2"/>
      <c r="C1680" s="2"/>
      <c r="D1680" s="2"/>
      <c r="F1680" s="3"/>
      <c r="I1680" s="3"/>
      <c r="J1680" s="3"/>
    </row>
    <row r="1681" spans="1:10">
      <c r="A1681" s="2"/>
      <c r="B1681" s="2"/>
      <c r="C1681" s="2"/>
      <c r="D1681" s="2"/>
      <c r="F1681" s="3"/>
      <c r="I1681" s="3"/>
      <c r="J1681" s="3"/>
    </row>
    <row r="1682" spans="1:10">
      <c r="A1682" s="2"/>
      <c r="B1682" s="2"/>
      <c r="C1682" s="2"/>
      <c r="D1682" s="2"/>
      <c r="F1682" s="3"/>
      <c r="I1682" s="3"/>
      <c r="J1682" s="3"/>
    </row>
    <row r="1683" spans="1:10">
      <c r="A1683" s="2"/>
      <c r="B1683" s="2"/>
      <c r="C1683" s="2"/>
      <c r="D1683" s="2"/>
      <c r="F1683" s="3"/>
      <c r="I1683" s="3"/>
      <c r="J1683" s="3"/>
    </row>
    <row r="1684" spans="1:10">
      <c r="A1684" s="2"/>
      <c r="B1684" s="2"/>
      <c r="C1684" s="2"/>
      <c r="D1684" s="2"/>
      <c r="F1684" s="3"/>
      <c r="I1684" s="3"/>
      <c r="J1684" s="3"/>
    </row>
    <row r="1685" spans="1:10">
      <c r="A1685" s="2"/>
      <c r="B1685" s="2"/>
      <c r="C1685" s="2"/>
      <c r="D1685" s="2"/>
      <c r="F1685" s="3"/>
      <c r="I1685" s="3"/>
      <c r="J1685" s="3"/>
    </row>
    <row r="1686" spans="1:10">
      <c r="A1686" s="2"/>
      <c r="B1686" s="2"/>
      <c r="C1686" s="2"/>
      <c r="D1686" s="2"/>
      <c r="F1686" s="3"/>
      <c r="I1686" s="3"/>
      <c r="J1686" s="3"/>
    </row>
    <row r="1687" spans="1:10">
      <c r="A1687" s="2"/>
      <c r="B1687" s="2"/>
      <c r="C1687" s="2"/>
      <c r="D1687" s="2"/>
      <c r="F1687" s="3"/>
      <c r="I1687" s="3"/>
      <c r="J1687" s="3"/>
    </row>
    <row r="1688" spans="1:10">
      <c r="A1688" s="2"/>
      <c r="B1688" s="2"/>
      <c r="C1688" s="2"/>
      <c r="D1688" s="2"/>
      <c r="F1688" s="3"/>
      <c r="I1688" s="3"/>
      <c r="J1688" s="3"/>
    </row>
    <row r="1689" spans="1:10">
      <c r="A1689" s="2"/>
      <c r="B1689" s="2"/>
      <c r="C1689" s="2"/>
      <c r="D1689" s="2"/>
      <c r="F1689" s="3"/>
      <c r="I1689" s="3"/>
      <c r="J1689" s="3"/>
    </row>
    <row r="1690" spans="1:10">
      <c r="A1690" s="2"/>
      <c r="B1690" s="2"/>
      <c r="C1690" s="2"/>
      <c r="D1690" s="2"/>
      <c r="F1690" s="3"/>
      <c r="I1690" s="3"/>
      <c r="J1690" s="3"/>
    </row>
    <row r="1691" spans="1:10">
      <c r="A1691" s="2"/>
      <c r="B1691" s="2"/>
      <c r="C1691" s="2"/>
      <c r="D1691" s="2"/>
      <c r="F1691" s="3"/>
      <c r="I1691" s="3"/>
      <c r="J1691" s="3"/>
    </row>
    <row r="1692" spans="1:10">
      <c r="A1692" s="2"/>
      <c r="B1692" s="2"/>
      <c r="C1692" s="2"/>
      <c r="D1692" s="2"/>
      <c r="F1692" s="3"/>
      <c r="I1692" s="3"/>
      <c r="J1692" s="3"/>
    </row>
    <row r="1693" spans="1:10">
      <c r="A1693" s="2"/>
      <c r="B1693" s="2"/>
      <c r="C1693" s="2"/>
      <c r="D1693" s="2"/>
      <c r="F1693" s="3"/>
      <c r="I1693" s="3"/>
      <c r="J1693" s="3"/>
    </row>
    <row r="1694" spans="1:10">
      <c r="A1694" s="2"/>
      <c r="B1694" s="2"/>
      <c r="C1694" s="2"/>
      <c r="D1694" s="2"/>
      <c r="F1694" s="3"/>
      <c r="I1694" s="3"/>
      <c r="J1694" s="3"/>
    </row>
    <row r="1695" spans="1:10">
      <c r="A1695" s="2"/>
      <c r="B1695" s="2"/>
      <c r="C1695" s="2"/>
      <c r="D1695" s="2"/>
      <c r="F1695" s="3"/>
      <c r="I1695" s="3"/>
      <c r="J1695" s="3"/>
    </row>
    <row r="1696" spans="1:10">
      <c r="A1696" s="2"/>
      <c r="B1696" s="2"/>
      <c r="C1696" s="2"/>
      <c r="D1696" s="2"/>
      <c r="F1696" s="3"/>
      <c r="I1696" s="3"/>
      <c r="J1696" s="3"/>
    </row>
    <row r="1697" spans="1:10">
      <c r="A1697" s="2"/>
      <c r="B1697" s="2"/>
      <c r="C1697" s="2"/>
      <c r="D1697" s="2"/>
      <c r="F1697" s="3"/>
      <c r="I1697" s="3"/>
      <c r="J1697" s="3"/>
    </row>
    <row r="1698" spans="1:10">
      <c r="A1698" s="2"/>
      <c r="B1698" s="2"/>
      <c r="C1698" s="2"/>
      <c r="D1698" s="2"/>
      <c r="F1698" s="3"/>
      <c r="I1698" s="3"/>
      <c r="J1698" s="3"/>
    </row>
    <row r="1699" spans="1:10">
      <c r="A1699" s="2"/>
      <c r="B1699" s="2"/>
      <c r="C1699" s="2"/>
      <c r="D1699" s="2"/>
      <c r="F1699" s="3"/>
      <c r="I1699" s="3"/>
      <c r="J1699" s="3"/>
    </row>
    <row r="1700" spans="1:10">
      <c r="A1700" s="2"/>
      <c r="B1700" s="2"/>
      <c r="C1700" s="2"/>
      <c r="D1700" s="2"/>
      <c r="F1700" s="3"/>
      <c r="I1700" s="3"/>
      <c r="J1700" s="3"/>
    </row>
    <row r="1701" spans="1:10">
      <c r="A1701" s="2"/>
      <c r="B1701" s="2"/>
      <c r="C1701" s="2"/>
      <c r="D1701" s="2"/>
      <c r="F1701" s="3"/>
      <c r="I1701" s="3"/>
      <c r="J1701" s="3"/>
    </row>
    <row r="1702" spans="1:10">
      <c r="A1702" s="2"/>
      <c r="B1702" s="2"/>
      <c r="C1702" s="2"/>
      <c r="D1702" s="2"/>
      <c r="F1702" s="3"/>
      <c r="I1702" s="3"/>
      <c r="J1702" s="3"/>
    </row>
    <row r="1703" spans="1:10">
      <c r="A1703" s="2"/>
      <c r="B1703" s="2"/>
      <c r="C1703" s="2"/>
      <c r="D1703" s="2"/>
      <c r="F1703" s="3"/>
      <c r="I1703" s="3"/>
      <c r="J1703" s="3"/>
    </row>
    <row r="1704" spans="1:10">
      <c r="A1704" s="2"/>
      <c r="B1704" s="2"/>
      <c r="C1704" s="2"/>
      <c r="D1704" s="2"/>
      <c r="F1704" s="3"/>
      <c r="I1704" s="3"/>
      <c r="J1704" s="3"/>
    </row>
    <row r="1705" spans="1:10">
      <c r="A1705" s="2"/>
      <c r="B1705" s="2"/>
      <c r="C1705" s="2"/>
      <c r="D1705" s="2"/>
      <c r="F1705" s="3"/>
      <c r="I1705" s="3"/>
      <c r="J1705" s="3"/>
    </row>
    <row r="1706" spans="1:10">
      <c r="A1706" s="2"/>
      <c r="B1706" s="2"/>
      <c r="C1706" s="2"/>
      <c r="D1706" s="2"/>
      <c r="F1706" s="3"/>
      <c r="I1706" s="3"/>
      <c r="J1706" s="3"/>
    </row>
    <row r="1707" spans="1:10">
      <c r="A1707" s="2"/>
      <c r="B1707" s="2"/>
      <c r="C1707" s="2"/>
      <c r="D1707" s="2"/>
      <c r="F1707" s="3"/>
      <c r="I1707" s="3"/>
      <c r="J1707" s="3"/>
    </row>
    <row r="1708" spans="1:10">
      <c r="A1708" s="2"/>
      <c r="B1708" s="2"/>
      <c r="C1708" s="2"/>
      <c r="D1708" s="2"/>
      <c r="F1708" s="3"/>
      <c r="I1708" s="3"/>
      <c r="J1708" s="3"/>
    </row>
    <row r="1709" spans="1:10">
      <c r="A1709" s="2"/>
      <c r="B1709" s="2"/>
      <c r="C1709" s="2"/>
      <c r="D1709" s="2"/>
      <c r="F1709" s="3"/>
      <c r="I1709" s="3"/>
      <c r="J1709" s="3"/>
    </row>
    <row r="1710" spans="1:10">
      <c r="A1710" s="2"/>
      <c r="B1710" s="2"/>
      <c r="C1710" s="2"/>
      <c r="D1710" s="2"/>
      <c r="F1710" s="3"/>
      <c r="I1710" s="3"/>
      <c r="J1710" s="3"/>
    </row>
    <row r="1711" spans="1:10">
      <c r="A1711" s="2"/>
      <c r="B1711" s="2"/>
      <c r="C1711" s="2"/>
      <c r="D1711" s="2"/>
      <c r="F1711" s="3"/>
      <c r="I1711" s="3"/>
      <c r="J1711" s="3"/>
    </row>
    <row r="1712" spans="1:10">
      <c r="A1712" s="2"/>
      <c r="B1712" s="2"/>
      <c r="C1712" s="2"/>
      <c r="D1712" s="2"/>
      <c r="F1712" s="3"/>
      <c r="I1712" s="3"/>
      <c r="J1712" s="3"/>
    </row>
    <row r="1713" spans="1:10">
      <c r="A1713" s="2"/>
      <c r="B1713" s="2"/>
      <c r="C1713" s="2"/>
      <c r="D1713" s="2"/>
      <c r="F1713" s="3"/>
      <c r="I1713" s="3"/>
      <c r="J1713" s="3"/>
    </row>
    <row r="1714" spans="1:10">
      <c r="A1714" s="2"/>
      <c r="B1714" s="2"/>
      <c r="C1714" s="2"/>
      <c r="D1714" s="2"/>
      <c r="F1714" s="3"/>
      <c r="I1714" s="3"/>
      <c r="J1714" s="3"/>
    </row>
    <row r="1715" spans="1:10">
      <c r="A1715" s="2"/>
      <c r="B1715" s="2"/>
      <c r="C1715" s="2"/>
      <c r="D1715" s="2"/>
      <c r="F1715" s="3"/>
      <c r="I1715" s="3"/>
      <c r="J1715" s="3"/>
    </row>
    <row r="1716" spans="1:10">
      <c r="A1716" s="2"/>
      <c r="B1716" s="2"/>
      <c r="C1716" s="2"/>
      <c r="D1716" s="2"/>
      <c r="F1716" s="3"/>
      <c r="I1716" s="3"/>
      <c r="J1716" s="3"/>
    </row>
    <row r="1717" spans="1:10">
      <c r="A1717" s="2"/>
      <c r="B1717" s="2"/>
      <c r="C1717" s="2"/>
      <c r="D1717" s="2"/>
      <c r="F1717" s="3"/>
      <c r="I1717" s="3"/>
      <c r="J1717" s="3"/>
    </row>
    <row r="1718" spans="1:10">
      <c r="A1718" s="2"/>
      <c r="B1718" s="2"/>
      <c r="C1718" s="2"/>
      <c r="D1718" s="2"/>
      <c r="F1718" s="3"/>
      <c r="I1718" s="3"/>
      <c r="J1718" s="3"/>
    </row>
    <row r="1719" spans="1:10">
      <c r="A1719" s="2"/>
      <c r="B1719" s="2"/>
      <c r="C1719" s="2"/>
      <c r="D1719" s="2"/>
      <c r="F1719" s="3"/>
      <c r="I1719" s="3"/>
      <c r="J1719" s="3"/>
    </row>
    <row r="1720" spans="1:10">
      <c r="A1720" s="2"/>
      <c r="B1720" s="2"/>
      <c r="C1720" s="2"/>
      <c r="D1720" s="2"/>
      <c r="F1720" s="3"/>
      <c r="I1720" s="3"/>
      <c r="J1720" s="3"/>
    </row>
    <row r="1721" spans="1:10">
      <c r="A1721" s="2"/>
      <c r="B1721" s="2"/>
      <c r="C1721" s="2"/>
      <c r="D1721" s="2"/>
      <c r="F1721" s="3"/>
      <c r="I1721" s="3"/>
      <c r="J1721" s="3"/>
    </row>
    <row r="1722" spans="1:10">
      <c r="A1722" s="2"/>
      <c r="B1722" s="2"/>
      <c r="C1722" s="2"/>
      <c r="D1722" s="2"/>
      <c r="F1722" s="3"/>
      <c r="I1722" s="3"/>
      <c r="J1722" s="3"/>
    </row>
    <row r="1723" spans="1:10">
      <c r="A1723" s="2"/>
      <c r="B1723" s="2"/>
      <c r="C1723" s="2"/>
      <c r="D1723" s="2"/>
      <c r="F1723" s="3"/>
      <c r="I1723" s="3"/>
      <c r="J1723" s="3"/>
    </row>
    <row r="1724" spans="1:10">
      <c r="A1724" s="2"/>
      <c r="B1724" s="2"/>
      <c r="C1724" s="2"/>
      <c r="D1724" s="2"/>
      <c r="F1724" s="3"/>
      <c r="I1724" s="3"/>
      <c r="J1724" s="3"/>
    </row>
    <row r="1725" spans="1:10">
      <c r="A1725" s="2"/>
      <c r="B1725" s="2"/>
      <c r="C1725" s="2"/>
      <c r="D1725" s="2"/>
      <c r="F1725" s="3"/>
      <c r="I1725" s="3"/>
      <c r="J1725" s="3"/>
    </row>
    <row r="1726" spans="1:10">
      <c r="A1726" s="2"/>
      <c r="B1726" s="2"/>
      <c r="C1726" s="2"/>
      <c r="D1726" s="2"/>
      <c r="F1726" s="3"/>
      <c r="I1726" s="3"/>
      <c r="J1726" s="3"/>
    </row>
    <row r="1727" spans="1:10">
      <c r="A1727" s="2"/>
      <c r="B1727" s="2"/>
      <c r="C1727" s="2"/>
      <c r="D1727" s="2"/>
      <c r="F1727" s="3"/>
      <c r="I1727" s="3"/>
      <c r="J1727" s="3"/>
    </row>
    <row r="1728" spans="1:10">
      <c r="A1728" s="2"/>
      <c r="B1728" s="2"/>
      <c r="C1728" s="2"/>
      <c r="D1728" s="2"/>
      <c r="F1728" s="3"/>
      <c r="I1728" s="3"/>
      <c r="J1728" s="3"/>
    </row>
    <row r="1729" spans="1:10">
      <c r="A1729" s="2"/>
      <c r="B1729" s="2"/>
      <c r="C1729" s="2"/>
      <c r="D1729" s="2"/>
      <c r="F1729" s="3"/>
      <c r="I1729" s="3"/>
      <c r="J1729" s="3"/>
    </row>
    <row r="1730" spans="1:10">
      <c r="A1730" s="2"/>
      <c r="B1730" s="2"/>
      <c r="C1730" s="2"/>
      <c r="D1730" s="2"/>
      <c r="F1730" s="3"/>
      <c r="I1730" s="3"/>
      <c r="J1730" s="3"/>
    </row>
    <row r="1731" spans="1:10">
      <c r="A1731" s="2"/>
      <c r="B1731" s="2"/>
      <c r="C1731" s="2"/>
      <c r="D1731" s="2"/>
      <c r="F1731" s="3"/>
      <c r="I1731" s="3"/>
      <c r="J1731" s="3"/>
    </row>
    <row r="1732" spans="1:10">
      <c r="A1732" s="2"/>
      <c r="B1732" s="2"/>
      <c r="C1732" s="2"/>
      <c r="D1732" s="2"/>
      <c r="F1732" s="3"/>
      <c r="I1732" s="3"/>
      <c r="J1732" s="3"/>
    </row>
    <row r="1733" spans="1:10">
      <c r="A1733" s="2"/>
      <c r="B1733" s="2"/>
      <c r="C1733" s="2"/>
      <c r="D1733" s="2"/>
      <c r="F1733" s="3"/>
      <c r="I1733" s="3"/>
      <c r="J1733" s="3"/>
    </row>
    <row r="1734" spans="1:10">
      <c r="A1734" s="2"/>
      <c r="B1734" s="2"/>
      <c r="C1734" s="2"/>
      <c r="D1734" s="2"/>
      <c r="F1734" s="3"/>
      <c r="I1734" s="3"/>
      <c r="J1734" s="3"/>
    </row>
    <row r="1735" spans="1:10">
      <c r="A1735" s="2"/>
      <c r="B1735" s="2"/>
      <c r="C1735" s="2"/>
      <c r="D1735" s="2"/>
      <c r="F1735" s="3"/>
      <c r="I1735" s="3"/>
      <c r="J1735" s="3"/>
    </row>
    <row r="1736" spans="1:10">
      <c r="A1736" s="2"/>
      <c r="B1736" s="2"/>
      <c r="C1736" s="2"/>
      <c r="D1736" s="2"/>
      <c r="F1736" s="3"/>
      <c r="I1736" s="3"/>
      <c r="J1736" s="3"/>
    </row>
    <row r="1737" spans="1:10">
      <c r="A1737" s="2"/>
      <c r="B1737" s="2"/>
      <c r="C1737" s="2"/>
      <c r="D1737" s="2"/>
      <c r="F1737" s="3"/>
      <c r="I1737" s="3"/>
      <c r="J1737" s="3"/>
    </row>
    <row r="1738" spans="1:10">
      <c r="A1738" s="2"/>
      <c r="B1738" s="2"/>
      <c r="C1738" s="2"/>
      <c r="D1738" s="2"/>
      <c r="F1738" s="3"/>
      <c r="I1738" s="3"/>
      <c r="J1738" s="3"/>
    </row>
    <row r="1739" spans="1:10">
      <c r="A1739" s="2"/>
      <c r="B1739" s="2"/>
      <c r="C1739" s="2"/>
      <c r="D1739" s="2"/>
      <c r="F1739" s="3"/>
      <c r="I1739" s="3"/>
      <c r="J1739" s="3"/>
    </row>
    <row r="1740" spans="1:10">
      <c r="A1740" s="2"/>
      <c r="B1740" s="2"/>
      <c r="C1740" s="2"/>
      <c r="D1740" s="2"/>
      <c r="F1740" s="3"/>
      <c r="I1740" s="3"/>
      <c r="J1740" s="3"/>
    </row>
    <row r="1741" spans="1:10">
      <c r="A1741" s="2"/>
      <c r="B1741" s="2"/>
      <c r="C1741" s="2"/>
      <c r="D1741" s="2"/>
      <c r="F1741" s="3"/>
      <c r="I1741" s="3"/>
      <c r="J1741" s="3"/>
    </row>
    <row r="1742" spans="1:10">
      <c r="A1742" s="2"/>
      <c r="B1742" s="2"/>
      <c r="C1742" s="2"/>
      <c r="D1742" s="2"/>
      <c r="F1742" s="3"/>
      <c r="I1742" s="3"/>
      <c r="J1742" s="3"/>
    </row>
    <row r="1743" spans="1:10">
      <c r="A1743" s="2"/>
      <c r="B1743" s="2"/>
      <c r="C1743" s="2"/>
      <c r="D1743" s="2"/>
      <c r="F1743" s="3"/>
      <c r="I1743" s="3"/>
      <c r="J1743" s="3"/>
    </row>
    <row r="1744" spans="1:10">
      <c r="A1744" s="2"/>
      <c r="B1744" s="2"/>
      <c r="C1744" s="2"/>
      <c r="D1744" s="2"/>
      <c r="F1744" s="3"/>
      <c r="I1744" s="3"/>
      <c r="J1744" s="3"/>
    </row>
    <row r="1745" spans="1:10">
      <c r="A1745" s="2"/>
      <c r="B1745" s="2"/>
      <c r="C1745" s="2"/>
      <c r="D1745" s="2"/>
      <c r="F1745" s="3"/>
      <c r="I1745" s="3"/>
      <c r="J1745" s="3"/>
    </row>
    <row r="1746" spans="1:10">
      <c r="A1746" s="2"/>
      <c r="B1746" s="2"/>
      <c r="C1746" s="2"/>
      <c r="D1746" s="2"/>
      <c r="F1746" s="3"/>
      <c r="I1746" s="3"/>
      <c r="J1746" s="3"/>
    </row>
    <row r="1747" spans="1:10">
      <c r="A1747" s="2"/>
      <c r="B1747" s="2"/>
      <c r="C1747" s="2"/>
      <c r="D1747" s="2"/>
      <c r="F1747" s="3"/>
      <c r="I1747" s="3"/>
      <c r="J1747" s="3"/>
    </row>
    <row r="1748" spans="1:10">
      <c r="A1748" s="2"/>
      <c r="B1748" s="2"/>
      <c r="C1748" s="2"/>
      <c r="D1748" s="2"/>
      <c r="F1748" s="3"/>
      <c r="I1748" s="3"/>
      <c r="J1748" s="3"/>
    </row>
    <row r="1749" spans="1:10">
      <c r="A1749" s="2"/>
      <c r="B1749" s="2"/>
      <c r="C1749" s="2"/>
      <c r="D1749" s="2"/>
      <c r="F1749" s="3"/>
      <c r="I1749" s="3"/>
      <c r="J1749" s="3"/>
    </row>
    <row r="1750" spans="1:10">
      <c r="A1750" s="2"/>
      <c r="B1750" s="2"/>
      <c r="C1750" s="2"/>
      <c r="D1750" s="2"/>
      <c r="F1750" s="3"/>
      <c r="I1750" s="3"/>
      <c r="J1750" s="3"/>
    </row>
    <row r="1751" spans="1:10">
      <c r="A1751" s="2"/>
      <c r="B1751" s="2"/>
      <c r="C1751" s="2"/>
      <c r="D1751" s="2"/>
      <c r="F1751" s="3"/>
      <c r="I1751" s="3"/>
      <c r="J1751" s="3"/>
    </row>
    <row r="1752" spans="1:10">
      <c r="A1752" s="2"/>
      <c r="B1752" s="2"/>
      <c r="C1752" s="2"/>
      <c r="D1752" s="2"/>
      <c r="F1752" s="3"/>
      <c r="I1752" s="3"/>
      <c r="J1752" s="3"/>
    </row>
    <row r="1753" spans="1:10">
      <c r="A1753" s="2"/>
      <c r="B1753" s="2"/>
      <c r="C1753" s="2"/>
      <c r="D1753" s="2"/>
      <c r="F1753" s="3"/>
      <c r="I1753" s="3"/>
      <c r="J1753" s="3"/>
    </row>
    <row r="1754" spans="1:10">
      <c r="A1754" s="2"/>
      <c r="B1754" s="2"/>
      <c r="C1754" s="2"/>
      <c r="D1754" s="2"/>
      <c r="F1754" s="3"/>
      <c r="I1754" s="3"/>
      <c r="J1754" s="3"/>
    </row>
    <row r="1755" spans="1:10">
      <c r="A1755" s="2"/>
      <c r="B1755" s="2"/>
      <c r="C1755" s="2"/>
      <c r="D1755" s="2"/>
      <c r="F1755" s="3"/>
      <c r="I1755" s="3"/>
      <c r="J1755" s="3"/>
    </row>
    <row r="1756" spans="1:10">
      <c r="A1756" s="2"/>
      <c r="B1756" s="2"/>
      <c r="C1756" s="2"/>
      <c r="D1756" s="2"/>
      <c r="F1756" s="3"/>
      <c r="I1756" s="3"/>
      <c r="J1756" s="3"/>
    </row>
    <row r="1757" spans="1:10">
      <c r="A1757" s="2"/>
      <c r="B1757" s="2"/>
      <c r="C1757" s="2"/>
      <c r="D1757" s="2"/>
      <c r="F1757" s="3"/>
      <c r="I1757" s="3"/>
      <c r="J1757" s="3"/>
    </row>
    <row r="1758" spans="1:10">
      <c r="A1758" s="2"/>
      <c r="B1758" s="2"/>
      <c r="C1758" s="2"/>
      <c r="D1758" s="2"/>
      <c r="F1758" s="3"/>
      <c r="I1758" s="3"/>
      <c r="J1758" s="3"/>
    </row>
    <row r="1759" spans="1:10">
      <c r="A1759" s="2"/>
      <c r="B1759" s="2"/>
      <c r="C1759" s="2"/>
      <c r="D1759" s="2"/>
      <c r="F1759" s="3"/>
      <c r="I1759" s="3"/>
      <c r="J1759" s="3"/>
    </row>
    <row r="1760" spans="1:10">
      <c r="A1760" s="2"/>
      <c r="B1760" s="2"/>
      <c r="C1760" s="2"/>
      <c r="D1760" s="2"/>
      <c r="F1760" s="3"/>
      <c r="I1760" s="3"/>
      <c r="J1760" s="3"/>
    </row>
    <row r="1761" spans="1:10">
      <c r="A1761" s="2"/>
      <c r="B1761" s="2"/>
      <c r="C1761" s="2"/>
      <c r="D1761" s="2"/>
      <c r="F1761" s="3"/>
      <c r="I1761" s="3"/>
      <c r="J1761" s="3"/>
    </row>
    <row r="1762" spans="1:10">
      <c r="A1762" s="2"/>
      <c r="B1762" s="2"/>
      <c r="C1762" s="2"/>
      <c r="D1762" s="2"/>
      <c r="F1762" s="3"/>
      <c r="I1762" s="3"/>
      <c r="J1762" s="3"/>
    </row>
    <row r="1763" spans="1:10">
      <c r="A1763" s="2"/>
      <c r="B1763" s="2"/>
      <c r="C1763" s="2"/>
      <c r="D1763" s="2"/>
      <c r="F1763" s="3"/>
      <c r="I1763" s="3"/>
      <c r="J1763" s="3"/>
    </row>
    <row r="1764" spans="1:10">
      <c r="A1764" s="2"/>
      <c r="B1764" s="2"/>
      <c r="C1764" s="2"/>
      <c r="D1764" s="2"/>
      <c r="F1764" s="3"/>
      <c r="I1764" s="3"/>
      <c r="J1764" s="3"/>
    </row>
    <row r="1765" spans="1:10">
      <c r="A1765" s="2"/>
      <c r="B1765" s="2"/>
      <c r="C1765" s="2"/>
      <c r="D1765" s="2"/>
      <c r="F1765" s="3"/>
      <c r="I1765" s="3"/>
      <c r="J1765" s="3"/>
    </row>
    <row r="1766" spans="1:10">
      <c r="A1766" s="2"/>
      <c r="B1766" s="2"/>
      <c r="C1766" s="2"/>
      <c r="D1766" s="2"/>
      <c r="F1766" s="3"/>
      <c r="I1766" s="3"/>
      <c r="J1766" s="3"/>
    </row>
    <row r="1767" spans="1:10">
      <c r="A1767" s="2"/>
      <c r="B1767" s="2"/>
      <c r="C1767" s="2"/>
      <c r="D1767" s="2"/>
      <c r="F1767" s="3"/>
      <c r="I1767" s="3"/>
      <c r="J1767" s="3"/>
    </row>
    <row r="1768" spans="1:10">
      <c r="A1768" s="2"/>
      <c r="B1768" s="2"/>
      <c r="C1768" s="2"/>
      <c r="D1768" s="2"/>
      <c r="F1768" s="3"/>
      <c r="I1768" s="3"/>
      <c r="J1768" s="3"/>
    </row>
    <row r="1769" spans="1:10">
      <c r="A1769" s="2"/>
      <c r="B1769" s="2"/>
      <c r="C1769" s="2"/>
      <c r="D1769" s="2"/>
      <c r="F1769" s="3"/>
      <c r="I1769" s="3"/>
      <c r="J1769" s="3"/>
    </row>
    <row r="1770" spans="1:10">
      <c r="A1770" s="2"/>
      <c r="B1770" s="2"/>
      <c r="C1770" s="2"/>
      <c r="D1770" s="2"/>
      <c r="F1770" s="3"/>
      <c r="I1770" s="3"/>
      <c r="J1770" s="3"/>
    </row>
    <row r="1771" spans="1:10">
      <c r="A1771" s="2"/>
      <c r="B1771" s="2"/>
      <c r="C1771" s="2"/>
      <c r="D1771" s="2"/>
      <c r="F1771" s="3"/>
      <c r="I1771" s="3"/>
      <c r="J1771" s="3"/>
    </row>
    <row r="1772" spans="1:10">
      <c r="A1772" s="2"/>
      <c r="B1772" s="2"/>
      <c r="C1772" s="2"/>
      <c r="D1772" s="2"/>
      <c r="F1772" s="3"/>
      <c r="I1772" s="3"/>
      <c r="J1772" s="3"/>
    </row>
    <row r="1773" spans="1:10">
      <c r="A1773" s="2"/>
      <c r="B1773" s="2"/>
      <c r="C1773" s="2"/>
      <c r="D1773" s="2"/>
      <c r="F1773" s="3"/>
      <c r="I1773" s="3"/>
      <c r="J1773" s="3"/>
    </row>
    <row r="1774" spans="1:10">
      <c r="A1774" s="2"/>
      <c r="B1774" s="2"/>
      <c r="C1774" s="2"/>
      <c r="D1774" s="2"/>
      <c r="F1774" s="3"/>
      <c r="I1774" s="3"/>
      <c r="J1774" s="3"/>
    </row>
    <row r="1775" spans="1:10">
      <c r="A1775" s="2"/>
      <c r="B1775" s="2"/>
      <c r="C1775" s="2"/>
      <c r="D1775" s="2"/>
      <c r="F1775" s="3"/>
      <c r="I1775" s="3"/>
      <c r="J1775" s="3"/>
    </row>
    <row r="1776" spans="1:10">
      <c r="A1776" s="2"/>
      <c r="B1776" s="2"/>
      <c r="C1776" s="2"/>
      <c r="D1776" s="2"/>
      <c r="F1776" s="3"/>
      <c r="I1776" s="3"/>
      <c r="J1776" s="3"/>
    </row>
    <row r="1777" spans="1:10">
      <c r="A1777" s="2"/>
      <c r="B1777" s="2"/>
      <c r="C1777" s="2"/>
      <c r="D1777" s="2"/>
      <c r="F1777" s="3"/>
      <c r="I1777" s="3"/>
      <c r="J1777" s="3"/>
    </row>
    <row r="1778" spans="1:10">
      <c r="A1778" s="2"/>
      <c r="B1778" s="2"/>
      <c r="C1778" s="2"/>
      <c r="D1778" s="2"/>
      <c r="F1778" s="3"/>
      <c r="I1778" s="3"/>
      <c r="J1778" s="3"/>
    </row>
    <row r="1779" spans="1:10">
      <c r="A1779" s="2"/>
      <c r="B1779" s="2"/>
      <c r="C1779" s="2"/>
      <c r="D1779" s="2"/>
      <c r="F1779" s="3"/>
      <c r="I1779" s="3"/>
      <c r="J1779" s="3"/>
    </row>
    <row r="1780" spans="1:10">
      <c r="A1780" s="2"/>
      <c r="B1780" s="2"/>
      <c r="C1780" s="2"/>
      <c r="D1780" s="2"/>
      <c r="F1780" s="3"/>
      <c r="I1780" s="3"/>
      <c r="J1780" s="3"/>
    </row>
    <row r="1781" spans="1:10">
      <c r="A1781" s="2"/>
      <c r="B1781" s="2"/>
      <c r="C1781" s="2"/>
      <c r="D1781" s="2"/>
      <c r="F1781" s="3"/>
      <c r="I1781" s="3"/>
      <c r="J1781" s="3"/>
    </row>
    <row r="1782" spans="1:10">
      <c r="A1782" s="2"/>
      <c r="B1782" s="2"/>
      <c r="C1782" s="2"/>
      <c r="D1782" s="2"/>
      <c r="F1782" s="3"/>
      <c r="I1782" s="3"/>
      <c r="J1782" s="3"/>
    </row>
    <row r="1783" spans="1:10">
      <c r="A1783" s="2"/>
      <c r="B1783" s="2"/>
      <c r="C1783" s="2"/>
      <c r="D1783" s="2"/>
      <c r="F1783" s="3"/>
      <c r="I1783" s="3"/>
      <c r="J1783" s="3"/>
    </row>
    <row r="1784" spans="1:10">
      <c r="A1784" s="2"/>
      <c r="B1784" s="2"/>
      <c r="C1784" s="2"/>
      <c r="D1784" s="2"/>
      <c r="F1784" s="3"/>
      <c r="I1784" s="3"/>
      <c r="J1784" s="3"/>
    </row>
    <row r="1785" spans="1:10">
      <c r="A1785" s="2"/>
      <c r="B1785" s="2"/>
      <c r="C1785" s="2"/>
      <c r="D1785" s="2"/>
      <c r="F1785" s="3"/>
      <c r="I1785" s="3"/>
      <c r="J1785" s="3"/>
    </row>
    <row r="1786" spans="1:10">
      <c r="A1786" s="2"/>
      <c r="B1786" s="2"/>
      <c r="C1786" s="2"/>
      <c r="D1786" s="2"/>
      <c r="F1786" s="3"/>
      <c r="I1786" s="3"/>
      <c r="J1786" s="3"/>
    </row>
    <row r="1787" spans="1:10">
      <c r="A1787" s="2"/>
      <c r="B1787" s="2"/>
      <c r="C1787" s="2"/>
      <c r="D1787" s="2"/>
      <c r="F1787" s="3"/>
      <c r="I1787" s="3"/>
      <c r="J1787" s="3"/>
    </row>
    <row r="1788" spans="1:10">
      <c r="A1788" s="2"/>
      <c r="B1788" s="2"/>
      <c r="C1788" s="2"/>
      <c r="D1788" s="2"/>
      <c r="F1788" s="3"/>
      <c r="I1788" s="3"/>
      <c r="J1788" s="3"/>
    </row>
    <row r="1789" spans="1:10">
      <c r="A1789" s="2"/>
      <c r="B1789" s="2"/>
      <c r="C1789" s="2"/>
      <c r="D1789" s="2"/>
      <c r="F1789" s="3"/>
      <c r="I1789" s="3"/>
      <c r="J1789" s="3"/>
    </row>
    <row r="1790" spans="1:10">
      <c r="A1790" s="2"/>
      <c r="B1790" s="2"/>
      <c r="C1790" s="2"/>
      <c r="D1790" s="2"/>
      <c r="F1790" s="3"/>
      <c r="I1790" s="3"/>
      <c r="J1790" s="3"/>
    </row>
    <row r="1791" spans="1:10">
      <c r="A1791" s="2"/>
      <c r="B1791" s="2"/>
      <c r="C1791" s="2"/>
      <c r="D1791" s="2"/>
      <c r="F1791" s="3"/>
      <c r="I1791" s="3"/>
      <c r="J1791" s="3"/>
    </row>
    <row r="1792" spans="1:10">
      <c r="A1792" s="2"/>
      <c r="B1792" s="2"/>
      <c r="C1792" s="2"/>
      <c r="D1792" s="2"/>
      <c r="F1792" s="3"/>
      <c r="I1792" s="3"/>
      <c r="J1792" s="3"/>
    </row>
    <row r="1793" spans="1:10">
      <c r="A1793" s="2"/>
      <c r="B1793" s="2"/>
      <c r="C1793" s="2"/>
      <c r="D1793" s="2"/>
      <c r="F1793" s="3"/>
      <c r="I1793" s="3"/>
      <c r="J1793" s="3"/>
    </row>
    <row r="1794" spans="1:10">
      <c r="A1794" s="2"/>
      <c r="B1794" s="2"/>
      <c r="C1794" s="2"/>
      <c r="D1794" s="2"/>
      <c r="F1794" s="3"/>
      <c r="I1794" s="3"/>
      <c r="J1794" s="3"/>
    </row>
    <row r="1795" spans="1:10">
      <c r="A1795" s="2"/>
      <c r="B1795" s="2"/>
      <c r="C1795" s="2"/>
      <c r="D1795" s="2"/>
      <c r="F1795" s="3"/>
      <c r="I1795" s="3"/>
      <c r="J1795" s="3"/>
    </row>
    <row r="1796" spans="1:10">
      <c r="A1796" s="2"/>
      <c r="B1796" s="2"/>
      <c r="C1796" s="2"/>
      <c r="D1796" s="2"/>
      <c r="F1796" s="3"/>
      <c r="I1796" s="3"/>
      <c r="J1796" s="3"/>
    </row>
    <row r="1797" spans="1:10">
      <c r="A1797" s="2"/>
      <c r="B1797" s="2"/>
      <c r="C1797" s="2"/>
      <c r="D1797" s="2"/>
      <c r="F1797" s="3"/>
      <c r="I1797" s="3"/>
      <c r="J1797" s="3"/>
    </row>
    <row r="1798" spans="1:10">
      <c r="A1798" s="2"/>
      <c r="B1798" s="2"/>
      <c r="C1798" s="2"/>
      <c r="D1798" s="2"/>
      <c r="F1798" s="3"/>
      <c r="I1798" s="3"/>
      <c r="J1798" s="3"/>
    </row>
    <row r="1799" spans="1:10">
      <c r="A1799" s="2"/>
      <c r="B1799" s="2"/>
      <c r="C1799" s="2"/>
      <c r="D1799" s="2"/>
      <c r="F1799" s="3"/>
      <c r="I1799" s="3"/>
      <c r="J1799" s="3"/>
    </row>
    <row r="1800" spans="1:10">
      <c r="A1800" s="2"/>
      <c r="B1800" s="2"/>
      <c r="C1800" s="2"/>
      <c r="D1800" s="2"/>
      <c r="F1800" s="3"/>
      <c r="I1800" s="3"/>
      <c r="J1800" s="3"/>
    </row>
    <row r="1801" spans="1:10">
      <c r="A1801" s="2"/>
      <c r="B1801" s="2"/>
      <c r="C1801" s="2"/>
      <c r="D1801" s="2"/>
      <c r="F1801" s="3"/>
      <c r="I1801" s="3"/>
      <c r="J1801" s="3"/>
    </row>
    <row r="1802" spans="1:10">
      <c r="A1802" s="2"/>
      <c r="B1802" s="2"/>
      <c r="C1802" s="2"/>
      <c r="D1802" s="2"/>
      <c r="F1802" s="3"/>
      <c r="I1802" s="3"/>
      <c r="J1802" s="3"/>
    </row>
    <row r="1803" spans="1:10">
      <c r="A1803" s="2"/>
      <c r="B1803" s="2"/>
      <c r="C1803" s="2"/>
      <c r="D1803" s="2"/>
      <c r="F1803" s="3"/>
      <c r="I1803" s="3"/>
      <c r="J1803" s="3"/>
    </row>
    <row r="1804" spans="1:10">
      <c r="A1804" s="2"/>
      <c r="B1804" s="2"/>
      <c r="C1804" s="2"/>
      <c r="D1804" s="2"/>
      <c r="F1804" s="3"/>
      <c r="I1804" s="3"/>
      <c r="J1804" s="3"/>
    </row>
    <row r="1805" spans="1:10">
      <c r="A1805" s="2"/>
      <c r="B1805" s="2"/>
      <c r="C1805" s="2"/>
      <c r="D1805" s="2"/>
      <c r="F1805" s="3"/>
      <c r="I1805" s="3"/>
      <c r="J1805" s="3"/>
    </row>
    <row r="1806" spans="1:10">
      <c r="A1806" s="2"/>
      <c r="B1806" s="2"/>
      <c r="C1806" s="2"/>
      <c r="D1806" s="2"/>
      <c r="F1806" s="3"/>
      <c r="I1806" s="3"/>
      <c r="J1806" s="3"/>
    </row>
    <row r="1807" spans="1:10">
      <c r="A1807" s="2"/>
      <c r="B1807" s="2"/>
      <c r="C1807" s="2"/>
      <c r="D1807" s="2"/>
      <c r="F1807" s="3"/>
      <c r="I1807" s="3"/>
      <c r="J1807" s="3"/>
    </row>
    <row r="1808" spans="1:10">
      <c r="A1808" s="2"/>
      <c r="B1808" s="2"/>
      <c r="C1808" s="2"/>
      <c r="D1808" s="2"/>
      <c r="F1808" s="3"/>
      <c r="I1808" s="3"/>
      <c r="J1808" s="3"/>
    </row>
    <row r="1809" spans="1:10">
      <c r="A1809" s="2"/>
      <c r="B1809" s="2"/>
      <c r="C1809" s="2"/>
      <c r="D1809" s="2"/>
      <c r="F1809" s="3"/>
      <c r="I1809" s="3"/>
      <c r="J1809" s="3"/>
    </row>
    <row r="1810" spans="1:10">
      <c r="A1810" s="2"/>
      <c r="B1810" s="2"/>
      <c r="C1810" s="2"/>
      <c r="D1810" s="2"/>
      <c r="F1810" s="3"/>
      <c r="I1810" s="3"/>
      <c r="J1810" s="3"/>
    </row>
    <row r="1811" spans="1:10">
      <c r="A1811" s="2"/>
      <c r="B1811" s="2"/>
      <c r="C1811" s="2"/>
      <c r="D1811" s="2"/>
      <c r="F1811" s="3"/>
      <c r="I1811" s="3"/>
      <c r="J1811" s="3"/>
    </row>
    <row r="1812" spans="1:10">
      <c r="A1812" s="2"/>
      <c r="B1812" s="2"/>
      <c r="C1812" s="2"/>
      <c r="D1812" s="2"/>
      <c r="F1812" s="3"/>
      <c r="I1812" s="3"/>
      <c r="J1812" s="3"/>
    </row>
    <row r="1813" spans="1:10">
      <c r="A1813" s="2"/>
      <c r="B1813" s="2"/>
      <c r="C1813" s="2"/>
      <c r="D1813" s="2"/>
      <c r="F1813" s="3"/>
      <c r="I1813" s="3"/>
      <c r="J1813" s="3"/>
    </row>
    <row r="1814" spans="1:10">
      <c r="A1814" s="2"/>
      <c r="B1814" s="2"/>
      <c r="C1814" s="2"/>
      <c r="D1814" s="2"/>
      <c r="F1814" s="3"/>
      <c r="I1814" s="3"/>
      <c r="J1814" s="3"/>
    </row>
    <row r="1815" spans="1:10">
      <c r="A1815" s="2"/>
      <c r="B1815" s="2"/>
      <c r="C1815" s="2"/>
      <c r="D1815" s="2"/>
      <c r="F1815" s="3"/>
      <c r="I1815" s="3"/>
      <c r="J1815" s="3"/>
    </row>
    <row r="1816" spans="1:10">
      <c r="A1816" s="2"/>
      <c r="B1816" s="2"/>
      <c r="C1816" s="2"/>
      <c r="D1816" s="2"/>
      <c r="F1816" s="3"/>
      <c r="I1816" s="3"/>
      <c r="J1816" s="3"/>
    </row>
    <row r="1817" spans="1:10">
      <c r="A1817" s="2"/>
      <c r="B1817" s="2"/>
      <c r="C1817" s="2"/>
      <c r="D1817" s="2"/>
      <c r="F1817" s="3"/>
      <c r="I1817" s="3"/>
      <c r="J1817" s="3"/>
    </row>
    <row r="1818" spans="1:10">
      <c r="A1818" s="2"/>
      <c r="B1818" s="2"/>
      <c r="C1818" s="2"/>
      <c r="D1818" s="2"/>
      <c r="F1818" s="3"/>
      <c r="I1818" s="3"/>
      <c r="J1818" s="3"/>
    </row>
    <row r="1819" spans="1:10">
      <c r="A1819" s="2"/>
      <c r="B1819" s="2"/>
      <c r="C1819" s="2"/>
      <c r="D1819" s="2"/>
      <c r="F1819" s="3"/>
      <c r="I1819" s="3"/>
      <c r="J1819" s="3"/>
    </row>
    <row r="1820" spans="1:10">
      <c r="A1820" s="2"/>
      <c r="B1820" s="2"/>
      <c r="C1820" s="2"/>
      <c r="D1820" s="2"/>
      <c r="F1820" s="3"/>
      <c r="I1820" s="3"/>
      <c r="J1820" s="3"/>
    </row>
    <row r="1821" spans="1:10">
      <c r="A1821" s="2"/>
      <c r="B1821" s="2"/>
      <c r="C1821" s="2"/>
      <c r="D1821" s="2"/>
      <c r="F1821" s="3"/>
      <c r="I1821" s="3"/>
      <c r="J1821" s="3"/>
    </row>
    <row r="1822" spans="1:10">
      <c r="A1822" s="2"/>
      <c r="B1822" s="2"/>
      <c r="C1822" s="2"/>
      <c r="D1822" s="2"/>
      <c r="F1822" s="3"/>
      <c r="I1822" s="3"/>
      <c r="J1822" s="3"/>
    </row>
    <row r="1823" spans="1:10">
      <c r="A1823" s="2"/>
      <c r="B1823" s="2"/>
      <c r="C1823" s="2"/>
      <c r="D1823" s="2"/>
      <c r="F1823" s="3"/>
      <c r="I1823" s="3"/>
      <c r="J1823" s="3"/>
    </row>
    <row r="1824" spans="1:10">
      <c r="A1824" s="2"/>
      <c r="B1824" s="2"/>
      <c r="C1824" s="2"/>
      <c r="D1824" s="2"/>
      <c r="F1824" s="3"/>
      <c r="I1824" s="3"/>
      <c r="J1824" s="3"/>
    </row>
    <row r="1825" spans="1:10">
      <c r="A1825" s="2"/>
      <c r="B1825" s="2"/>
      <c r="C1825" s="2"/>
      <c r="D1825" s="2"/>
      <c r="F1825" s="3"/>
      <c r="I1825" s="3"/>
      <c r="J1825" s="3"/>
    </row>
    <row r="1826" spans="1:10">
      <c r="A1826" s="2"/>
      <c r="B1826" s="2"/>
      <c r="C1826" s="2"/>
      <c r="D1826" s="2"/>
      <c r="F1826" s="3"/>
      <c r="I1826" s="3"/>
      <c r="J1826" s="3"/>
    </row>
    <row r="1827" spans="1:10">
      <c r="A1827" s="2"/>
      <c r="B1827" s="2"/>
      <c r="C1827" s="2"/>
      <c r="D1827" s="2"/>
      <c r="F1827" s="3"/>
      <c r="I1827" s="3"/>
      <c r="J1827" s="3"/>
    </row>
    <row r="1828" spans="1:10">
      <c r="A1828" s="2"/>
      <c r="B1828" s="2"/>
      <c r="C1828" s="2"/>
      <c r="D1828" s="2"/>
      <c r="F1828" s="3"/>
      <c r="I1828" s="3"/>
      <c r="J1828" s="3"/>
    </row>
    <row r="1829" spans="1:10">
      <c r="A1829" s="2"/>
      <c r="B1829" s="2"/>
      <c r="C1829" s="2"/>
      <c r="D1829" s="2"/>
      <c r="F1829" s="3"/>
      <c r="I1829" s="3"/>
      <c r="J1829" s="3"/>
    </row>
    <row r="1830" spans="1:10">
      <c r="A1830" s="2"/>
      <c r="B1830" s="2"/>
      <c r="C1830" s="2"/>
      <c r="D1830" s="2"/>
      <c r="F1830" s="3"/>
      <c r="I1830" s="3"/>
      <c r="J1830" s="3"/>
    </row>
    <row r="1831" spans="1:10">
      <c r="A1831" s="2"/>
      <c r="B1831" s="2"/>
      <c r="C1831" s="2"/>
      <c r="D1831" s="2"/>
      <c r="F1831" s="3"/>
      <c r="I1831" s="3"/>
      <c r="J1831" s="3"/>
    </row>
    <row r="1832" spans="1:10">
      <c r="A1832" s="2"/>
      <c r="B1832" s="2"/>
      <c r="C1832" s="2"/>
      <c r="D1832" s="2"/>
      <c r="F1832" s="3"/>
      <c r="I1832" s="3"/>
      <c r="J1832" s="3"/>
    </row>
    <row r="1833" spans="1:10">
      <c r="A1833" s="2"/>
      <c r="B1833" s="2"/>
      <c r="C1833" s="2"/>
      <c r="D1833" s="2"/>
      <c r="F1833" s="3"/>
      <c r="I1833" s="3"/>
      <c r="J1833" s="3"/>
    </row>
    <row r="1834" spans="1:10">
      <c r="A1834" s="2"/>
      <c r="B1834" s="2"/>
      <c r="C1834" s="2"/>
      <c r="D1834" s="2"/>
      <c r="F1834" s="3"/>
      <c r="I1834" s="3"/>
      <c r="J1834" s="3"/>
    </row>
    <row r="1835" spans="1:10">
      <c r="A1835" s="2"/>
      <c r="B1835" s="2"/>
      <c r="C1835" s="2"/>
      <c r="D1835" s="2"/>
      <c r="F1835" s="3"/>
      <c r="I1835" s="3"/>
      <c r="J1835" s="3"/>
    </row>
    <row r="1836" spans="1:10">
      <c r="A1836" s="2"/>
      <c r="B1836" s="2"/>
      <c r="C1836" s="2"/>
      <c r="D1836" s="2"/>
      <c r="F1836" s="3"/>
      <c r="I1836" s="3"/>
      <c r="J1836" s="3"/>
    </row>
    <row r="1837" spans="1:10">
      <c r="A1837" s="2"/>
      <c r="B1837" s="2"/>
      <c r="C1837" s="2"/>
      <c r="D1837" s="2"/>
      <c r="F1837" s="3"/>
      <c r="I1837" s="3"/>
      <c r="J1837" s="3"/>
    </row>
    <row r="1838" spans="1:10">
      <c r="A1838" s="2"/>
      <c r="B1838" s="2"/>
      <c r="C1838" s="2"/>
      <c r="D1838" s="2"/>
      <c r="F1838" s="3"/>
      <c r="I1838" s="3"/>
      <c r="J1838" s="3"/>
    </row>
    <row r="1839" spans="1:10">
      <c r="A1839" s="2"/>
      <c r="B1839" s="2"/>
      <c r="C1839" s="2"/>
      <c r="D1839" s="2"/>
      <c r="F1839" s="3"/>
      <c r="I1839" s="3"/>
      <c r="J1839" s="3"/>
    </row>
    <row r="1840" spans="1:10">
      <c r="A1840" s="2"/>
      <c r="B1840" s="2"/>
      <c r="C1840" s="2"/>
      <c r="D1840" s="2"/>
      <c r="F1840" s="3"/>
      <c r="I1840" s="3"/>
      <c r="J1840" s="3"/>
    </row>
    <row r="1841" spans="1:10">
      <c r="A1841" s="2"/>
      <c r="B1841" s="2"/>
      <c r="C1841" s="2"/>
      <c r="D1841" s="2"/>
      <c r="F1841" s="3"/>
      <c r="I1841" s="3"/>
      <c r="J1841" s="3"/>
    </row>
    <row r="1842" spans="1:10">
      <c r="A1842" s="2"/>
      <c r="B1842" s="2"/>
      <c r="C1842" s="2"/>
      <c r="D1842" s="2"/>
      <c r="F1842" s="3"/>
      <c r="I1842" s="3"/>
      <c r="J1842" s="3"/>
    </row>
    <row r="1843" spans="1:10">
      <c r="A1843" s="2"/>
      <c r="B1843" s="2"/>
      <c r="C1843" s="2"/>
      <c r="D1843" s="2"/>
      <c r="F1843" s="3"/>
      <c r="I1843" s="3"/>
      <c r="J1843" s="3"/>
    </row>
    <row r="1844" spans="1:10">
      <c r="A1844" s="2"/>
      <c r="B1844" s="2"/>
      <c r="C1844" s="2"/>
      <c r="D1844" s="2"/>
      <c r="F1844" s="3"/>
      <c r="I1844" s="3"/>
      <c r="J1844" s="3"/>
    </row>
    <row r="1845" spans="1:10">
      <c r="A1845" s="2"/>
      <c r="B1845" s="2"/>
      <c r="C1845" s="2"/>
      <c r="D1845" s="2"/>
      <c r="F1845" s="3"/>
      <c r="I1845" s="3"/>
      <c r="J1845" s="3"/>
    </row>
    <row r="1846" spans="1:10">
      <c r="A1846" s="2"/>
      <c r="B1846" s="2"/>
      <c r="C1846" s="2"/>
      <c r="D1846" s="2"/>
      <c r="F1846" s="3"/>
      <c r="I1846" s="3"/>
      <c r="J1846" s="3"/>
    </row>
    <row r="1847" spans="1:10">
      <c r="A1847" s="2"/>
      <c r="B1847" s="2"/>
      <c r="C1847" s="2"/>
      <c r="D1847" s="2"/>
      <c r="F1847" s="3"/>
      <c r="I1847" s="3"/>
      <c r="J1847" s="3"/>
    </row>
    <row r="1848" spans="1:10">
      <c r="A1848" s="2"/>
      <c r="B1848" s="2"/>
      <c r="C1848" s="2"/>
      <c r="D1848" s="2"/>
      <c r="F1848" s="3"/>
      <c r="I1848" s="3"/>
      <c r="J1848" s="3"/>
    </row>
    <row r="1849" spans="1:10">
      <c r="A1849" s="2"/>
      <c r="B1849" s="2"/>
      <c r="C1849" s="2"/>
      <c r="D1849" s="2"/>
      <c r="F1849" s="3"/>
      <c r="I1849" s="3"/>
      <c r="J1849" s="3"/>
    </row>
    <row r="1850" spans="1:10">
      <c r="A1850" s="2"/>
      <c r="B1850" s="2"/>
      <c r="C1850" s="2"/>
      <c r="D1850" s="2"/>
      <c r="F1850" s="3"/>
      <c r="I1850" s="3"/>
      <c r="J1850" s="3"/>
    </row>
    <row r="1851" spans="1:10">
      <c r="A1851" s="2"/>
      <c r="B1851" s="2"/>
      <c r="C1851" s="2"/>
      <c r="D1851" s="2"/>
      <c r="F1851" s="3"/>
      <c r="I1851" s="3"/>
      <c r="J1851" s="3"/>
    </row>
    <row r="1852" spans="1:10">
      <c r="A1852" s="2"/>
      <c r="B1852" s="2"/>
      <c r="C1852" s="2"/>
      <c r="D1852" s="2"/>
      <c r="F1852" s="3"/>
      <c r="I1852" s="3"/>
      <c r="J1852" s="3"/>
    </row>
    <row r="1853" spans="1:10">
      <c r="A1853" s="2"/>
      <c r="B1853" s="2"/>
      <c r="C1853" s="2"/>
      <c r="D1853" s="2"/>
      <c r="F1853" s="3"/>
      <c r="I1853" s="3"/>
      <c r="J1853" s="3"/>
    </row>
    <row r="1854" spans="1:10">
      <c r="A1854" s="2"/>
      <c r="B1854" s="2"/>
      <c r="C1854" s="2"/>
      <c r="D1854" s="2"/>
      <c r="F1854" s="3"/>
      <c r="I1854" s="3"/>
      <c r="J1854" s="3"/>
    </row>
    <row r="1855" spans="1:10">
      <c r="A1855" s="2"/>
      <c r="B1855" s="2"/>
      <c r="C1855" s="2"/>
      <c r="D1855" s="2"/>
      <c r="F1855" s="3"/>
      <c r="I1855" s="3"/>
      <c r="J1855" s="3"/>
    </row>
    <row r="1856" spans="1:10">
      <c r="A1856" s="2"/>
      <c r="B1856" s="2"/>
      <c r="C1856" s="2"/>
      <c r="D1856" s="2"/>
      <c r="F1856" s="3"/>
      <c r="I1856" s="3"/>
      <c r="J1856" s="3"/>
    </row>
    <row r="1857" spans="1:10">
      <c r="A1857" s="2"/>
      <c r="B1857" s="2"/>
      <c r="C1857" s="2"/>
      <c r="D1857" s="2"/>
      <c r="F1857" s="3"/>
      <c r="I1857" s="3"/>
      <c r="J1857" s="3"/>
    </row>
    <row r="1858" spans="1:10">
      <c r="A1858" s="2"/>
      <c r="B1858" s="2"/>
      <c r="C1858" s="2"/>
      <c r="D1858" s="2"/>
      <c r="F1858" s="3"/>
      <c r="I1858" s="3"/>
      <c r="J1858" s="3"/>
    </row>
    <row r="1859" spans="1:10">
      <c r="A1859" s="2"/>
      <c r="B1859" s="2"/>
      <c r="C1859" s="2"/>
      <c r="D1859" s="2"/>
      <c r="F1859" s="3"/>
      <c r="I1859" s="3"/>
      <c r="J1859" s="3"/>
    </row>
    <row r="1860" spans="1:10">
      <c r="A1860" s="2"/>
      <c r="B1860" s="2"/>
      <c r="C1860" s="2"/>
      <c r="D1860" s="2"/>
      <c r="F1860" s="3"/>
      <c r="I1860" s="3"/>
      <c r="J1860" s="3"/>
    </row>
    <row r="1861" spans="1:10">
      <c r="A1861" s="2"/>
      <c r="B1861" s="2"/>
      <c r="C1861" s="2"/>
      <c r="D1861" s="2"/>
      <c r="F1861" s="3"/>
      <c r="I1861" s="3"/>
      <c r="J1861" s="3"/>
    </row>
    <row r="1862" spans="1:10">
      <c r="A1862" s="2"/>
      <c r="B1862" s="2"/>
      <c r="C1862" s="2"/>
      <c r="D1862" s="2"/>
      <c r="F1862" s="3"/>
      <c r="I1862" s="3"/>
      <c r="J1862" s="3"/>
    </row>
    <row r="1863" spans="1:10">
      <c r="A1863" s="2"/>
      <c r="B1863" s="2"/>
      <c r="C1863" s="2"/>
      <c r="D1863" s="2"/>
      <c r="F1863" s="3"/>
      <c r="I1863" s="3"/>
      <c r="J1863" s="3"/>
    </row>
    <row r="1864" spans="1:10">
      <c r="A1864" s="2"/>
      <c r="B1864" s="2"/>
      <c r="C1864" s="2"/>
      <c r="D1864" s="2"/>
      <c r="F1864" s="3"/>
      <c r="I1864" s="3"/>
      <c r="J1864" s="3"/>
    </row>
    <row r="1865" spans="1:10">
      <c r="A1865" s="2"/>
      <c r="B1865" s="2"/>
      <c r="C1865" s="2"/>
      <c r="D1865" s="2"/>
      <c r="F1865" s="3"/>
      <c r="I1865" s="3"/>
      <c r="J1865" s="3"/>
    </row>
    <row r="1866" spans="1:10">
      <c r="A1866" s="2"/>
      <c r="B1866" s="2"/>
      <c r="C1866" s="2"/>
      <c r="D1866" s="2"/>
      <c r="F1866" s="3"/>
      <c r="I1866" s="3"/>
      <c r="J1866" s="3"/>
    </row>
    <row r="1867" spans="1:10">
      <c r="A1867" s="2"/>
      <c r="B1867" s="2"/>
      <c r="C1867" s="2"/>
      <c r="D1867" s="2"/>
      <c r="F1867" s="3"/>
      <c r="I1867" s="3"/>
      <c r="J1867" s="3"/>
    </row>
    <row r="1868" spans="1:10">
      <c r="A1868" s="2"/>
      <c r="B1868" s="2"/>
      <c r="C1868" s="2"/>
      <c r="D1868" s="2"/>
      <c r="F1868" s="3"/>
      <c r="I1868" s="3"/>
      <c r="J1868" s="3"/>
    </row>
    <row r="1869" spans="1:10">
      <c r="A1869" s="2"/>
      <c r="B1869" s="2"/>
      <c r="C1869" s="2"/>
      <c r="D1869" s="2"/>
      <c r="F1869" s="3"/>
      <c r="I1869" s="3"/>
      <c r="J1869" s="3"/>
    </row>
    <row r="1870" spans="1:10">
      <c r="A1870" s="2"/>
      <c r="B1870" s="2"/>
      <c r="C1870" s="2"/>
      <c r="D1870" s="2"/>
      <c r="F1870" s="3"/>
      <c r="I1870" s="3"/>
      <c r="J1870" s="3"/>
    </row>
    <row r="1871" spans="1:10">
      <c r="A1871" s="2"/>
      <c r="B1871" s="2"/>
      <c r="C1871" s="2"/>
      <c r="D1871" s="2"/>
      <c r="F1871" s="3"/>
      <c r="I1871" s="3"/>
      <c r="J1871" s="3"/>
    </row>
    <row r="1872" spans="1:10">
      <c r="A1872" s="2"/>
      <c r="B1872" s="2"/>
      <c r="C1872" s="2"/>
      <c r="D1872" s="2"/>
      <c r="F1872" s="3"/>
      <c r="I1872" s="3"/>
      <c r="J1872" s="3"/>
    </row>
    <row r="1873" spans="1:10">
      <c r="A1873" s="2"/>
      <c r="B1873" s="2"/>
      <c r="C1873" s="2"/>
      <c r="D1873" s="2"/>
      <c r="F1873" s="3"/>
      <c r="I1873" s="3"/>
      <c r="J1873" s="3"/>
    </row>
    <row r="1874" spans="1:10">
      <c r="A1874" s="2"/>
      <c r="B1874" s="2"/>
      <c r="C1874" s="2"/>
      <c r="D1874" s="2"/>
      <c r="F1874" s="3"/>
      <c r="I1874" s="3"/>
      <c r="J1874" s="3"/>
    </row>
    <row r="1875" spans="1:10">
      <c r="A1875" s="2"/>
      <c r="B1875" s="2"/>
      <c r="C1875" s="2"/>
      <c r="D1875" s="2"/>
      <c r="F1875" s="3"/>
      <c r="I1875" s="3"/>
      <c r="J1875" s="3"/>
    </row>
    <row r="1876" spans="1:10">
      <c r="A1876" s="2"/>
      <c r="B1876" s="2"/>
      <c r="C1876" s="2"/>
      <c r="D1876" s="2"/>
      <c r="F1876" s="3"/>
      <c r="I1876" s="3"/>
      <c r="J1876" s="3"/>
    </row>
    <row r="1877" spans="1:10">
      <c r="A1877" s="2"/>
      <c r="B1877" s="2"/>
      <c r="C1877" s="2"/>
      <c r="D1877" s="2"/>
      <c r="F1877" s="3"/>
      <c r="I1877" s="3"/>
      <c r="J1877" s="3"/>
    </row>
    <row r="1878" spans="1:10">
      <c r="A1878" s="2"/>
      <c r="B1878" s="2"/>
      <c r="C1878" s="2"/>
      <c r="D1878" s="2"/>
      <c r="F1878" s="3"/>
      <c r="I1878" s="3"/>
      <c r="J1878" s="3"/>
    </row>
    <row r="1879" spans="1:10">
      <c r="A1879" s="2"/>
      <c r="B1879" s="2"/>
      <c r="C1879" s="2"/>
      <c r="D1879" s="2"/>
      <c r="F1879" s="3"/>
      <c r="I1879" s="3"/>
      <c r="J1879" s="3"/>
    </row>
    <row r="1880" spans="1:10">
      <c r="A1880" s="2"/>
      <c r="B1880" s="2"/>
      <c r="C1880" s="2"/>
      <c r="D1880" s="2"/>
      <c r="F1880" s="3"/>
      <c r="I1880" s="3"/>
      <c r="J1880" s="3"/>
    </row>
    <row r="1881" spans="1:10">
      <c r="A1881" s="2"/>
      <c r="B1881" s="2"/>
      <c r="C1881" s="2"/>
      <c r="D1881" s="2"/>
      <c r="F1881" s="3"/>
      <c r="I1881" s="3"/>
      <c r="J1881" s="3"/>
    </row>
    <row r="1882" spans="1:10">
      <c r="A1882" s="2"/>
      <c r="B1882" s="2"/>
      <c r="C1882" s="2"/>
      <c r="D1882" s="2"/>
      <c r="F1882" s="3"/>
      <c r="I1882" s="3"/>
      <c r="J1882" s="3"/>
    </row>
    <row r="1883" spans="1:10">
      <c r="A1883" s="2"/>
      <c r="B1883" s="2"/>
      <c r="C1883" s="2"/>
      <c r="D1883" s="2"/>
      <c r="F1883" s="3"/>
      <c r="I1883" s="3"/>
      <c r="J1883" s="3"/>
    </row>
    <row r="1884" spans="1:10">
      <c r="A1884" s="2"/>
      <c r="B1884" s="2"/>
      <c r="C1884" s="2"/>
      <c r="D1884" s="2"/>
      <c r="F1884" s="3"/>
      <c r="I1884" s="3"/>
      <c r="J1884" s="3"/>
    </row>
    <row r="1885" spans="1:10">
      <c r="A1885" s="2"/>
      <c r="B1885" s="2"/>
      <c r="C1885" s="2"/>
      <c r="D1885" s="2"/>
      <c r="F1885" s="3"/>
      <c r="I1885" s="3"/>
      <c r="J1885" s="3"/>
    </row>
    <row r="1886" spans="1:10">
      <c r="A1886" s="2"/>
      <c r="B1886" s="2"/>
      <c r="C1886" s="2"/>
      <c r="D1886" s="2"/>
      <c r="F1886" s="3"/>
      <c r="I1886" s="3"/>
      <c r="J1886" s="3"/>
    </row>
    <row r="1887" spans="1:10">
      <c r="A1887" s="2"/>
      <c r="B1887" s="2"/>
      <c r="C1887" s="2"/>
      <c r="D1887" s="2"/>
      <c r="F1887" s="3"/>
      <c r="I1887" s="3"/>
      <c r="J1887" s="3"/>
    </row>
    <row r="1888" spans="1:10">
      <c r="A1888" s="2"/>
      <c r="B1888" s="2"/>
      <c r="C1888" s="2"/>
      <c r="D1888" s="2"/>
      <c r="F1888" s="3"/>
      <c r="I1888" s="3"/>
      <c r="J1888" s="3"/>
    </row>
    <row r="1889" spans="1:10">
      <c r="A1889" s="2"/>
      <c r="B1889" s="2"/>
      <c r="C1889" s="2"/>
      <c r="D1889" s="2"/>
      <c r="F1889" s="3"/>
      <c r="I1889" s="3"/>
      <c r="J1889" s="3"/>
    </row>
    <row r="1890" spans="1:10">
      <c r="A1890" s="2"/>
      <c r="B1890" s="2"/>
      <c r="C1890" s="2"/>
      <c r="D1890" s="2"/>
      <c r="F1890" s="3"/>
      <c r="I1890" s="3"/>
      <c r="J1890" s="3"/>
    </row>
    <row r="1891" spans="1:10">
      <c r="A1891" s="2"/>
      <c r="B1891" s="2"/>
      <c r="C1891" s="2"/>
      <c r="D1891" s="2"/>
      <c r="F1891" s="3"/>
      <c r="I1891" s="3"/>
      <c r="J1891" s="3"/>
    </row>
    <row r="1892" spans="1:10">
      <c r="A1892" s="2"/>
      <c r="B1892" s="2"/>
      <c r="C1892" s="2"/>
      <c r="D1892" s="2"/>
      <c r="F1892" s="3"/>
      <c r="I1892" s="3"/>
      <c r="J1892" s="3"/>
    </row>
    <row r="1893" spans="1:10">
      <c r="A1893" s="2"/>
      <c r="B1893" s="2"/>
      <c r="C1893" s="2"/>
      <c r="D1893" s="2"/>
      <c r="F1893" s="3"/>
      <c r="I1893" s="3"/>
      <c r="J1893" s="3"/>
    </row>
    <row r="1894" spans="1:10">
      <c r="A1894" s="2"/>
      <c r="B1894" s="2"/>
      <c r="C1894" s="2"/>
      <c r="D1894" s="2"/>
      <c r="F1894" s="3"/>
      <c r="I1894" s="3"/>
      <c r="J1894" s="3"/>
    </row>
    <row r="1895" spans="1:10">
      <c r="A1895" s="2"/>
      <c r="B1895" s="2"/>
      <c r="C1895" s="2"/>
      <c r="D1895" s="2"/>
      <c r="F1895" s="3"/>
      <c r="I1895" s="3"/>
      <c r="J1895" s="3"/>
    </row>
    <row r="1896" spans="1:10">
      <c r="A1896" s="2"/>
      <c r="B1896" s="2"/>
      <c r="C1896" s="2"/>
      <c r="D1896" s="2"/>
      <c r="F1896" s="3"/>
      <c r="I1896" s="3"/>
      <c r="J1896" s="3"/>
    </row>
    <row r="1897" spans="1:10">
      <c r="A1897" s="2"/>
      <c r="B1897" s="2"/>
      <c r="C1897" s="2"/>
      <c r="D1897" s="2"/>
      <c r="F1897" s="3"/>
      <c r="I1897" s="3"/>
      <c r="J1897" s="3"/>
    </row>
    <row r="1898" spans="1:10">
      <c r="A1898" s="2"/>
      <c r="B1898" s="2"/>
      <c r="C1898" s="2"/>
      <c r="D1898" s="2"/>
      <c r="F1898" s="3"/>
      <c r="I1898" s="3"/>
      <c r="J1898" s="3"/>
    </row>
    <row r="1899" spans="1:10">
      <c r="A1899" s="2"/>
      <c r="B1899" s="2"/>
      <c r="C1899" s="2"/>
      <c r="D1899" s="2"/>
      <c r="F1899" s="3"/>
      <c r="I1899" s="3"/>
      <c r="J1899" s="3"/>
    </row>
    <row r="1900" spans="1:10">
      <c r="A1900" s="2"/>
      <c r="B1900" s="2"/>
      <c r="C1900" s="2"/>
      <c r="D1900" s="2"/>
      <c r="F1900" s="3"/>
      <c r="I1900" s="3"/>
      <c r="J1900" s="3"/>
    </row>
    <row r="1901" spans="1:10">
      <c r="A1901" s="2"/>
      <c r="B1901" s="2"/>
      <c r="C1901" s="2"/>
      <c r="D1901" s="2"/>
      <c r="F1901" s="3"/>
      <c r="I1901" s="3"/>
      <c r="J1901" s="3"/>
    </row>
    <row r="1902" spans="1:10">
      <c r="A1902" s="2"/>
      <c r="B1902" s="2"/>
      <c r="C1902" s="2"/>
      <c r="D1902" s="2"/>
      <c r="F1902" s="3"/>
      <c r="I1902" s="3"/>
      <c r="J1902" s="3"/>
    </row>
    <row r="1903" spans="1:10">
      <c r="A1903" s="2"/>
      <c r="B1903" s="2"/>
      <c r="C1903" s="2"/>
      <c r="D1903" s="2"/>
      <c r="F1903" s="3"/>
      <c r="I1903" s="3"/>
      <c r="J1903" s="3"/>
    </row>
    <row r="1904" spans="1:10">
      <c r="A1904" s="2"/>
      <c r="B1904" s="2"/>
      <c r="C1904" s="2"/>
      <c r="D1904" s="2"/>
      <c r="F1904" s="3"/>
      <c r="I1904" s="3"/>
      <c r="J1904" s="3"/>
    </row>
    <row r="1905" spans="1:10">
      <c r="A1905" s="2"/>
      <c r="B1905" s="2"/>
      <c r="C1905" s="2"/>
      <c r="D1905" s="2"/>
      <c r="F1905" s="3"/>
      <c r="I1905" s="3"/>
      <c r="J1905" s="3"/>
    </row>
    <row r="1906" spans="1:10">
      <c r="A1906" s="2"/>
      <c r="B1906" s="2"/>
      <c r="C1906" s="2"/>
      <c r="D1906" s="2"/>
      <c r="F1906" s="3"/>
      <c r="I1906" s="3"/>
      <c r="J1906" s="3"/>
    </row>
    <row r="1907" spans="1:10">
      <c r="A1907" s="2"/>
      <c r="B1907" s="2"/>
      <c r="C1907" s="2"/>
      <c r="D1907" s="2"/>
      <c r="F1907" s="3"/>
      <c r="I1907" s="3"/>
      <c r="J1907" s="3"/>
    </row>
    <row r="1908" spans="1:10">
      <c r="A1908" s="2"/>
      <c r="B1908" s="2"/>
      <c r="C1908" s="2"/>
      <c r="D1908" s="2"/>
      <c r="F1908" s="3"/>
      <c r="I1908" s="3"/>
      <c r="J1908" s="3"/>
    </row>
    <row r="1909" spans="1:10">
      <c r="A1909" s="2"/>
      <c r="B1909" s="2"/>
      <c r="C1909" s="2"/>
      <c r="D1909" s="2"/>
      <c r="F1909" s="3"/>
      <c r="I1909" s="3"/>
      <c r="J1909" s="3"/>
    </row>
    <row r="1910" spans="1:10">
      <c r="A1910" s="2"/>
      <c r="B1910" s="2"/>
      <c r="C1910" s="2"/>
      <c r="D1910" s="2"/>
      <c r="F1910" s="3"/>
      <c r="I1910" s="3"/>
      <c r="J1910" s="3"/>
    </row>
    <row r="1911" spans="1:10">
      <c r="A1911" s="2"/>
      <c r="B1911" s="2"/>
      <c r="C1911" s="2"/>
      <c r="D1911" s="2"/>
      <c r="F1911" s="3"/>
      <c r="I1911" s="3"/>
      <c r="J1911" s="3"/>
    </row>
    <row r="1912" spans="1:10">
      <c r="A1912" s="2"/>
      <c r="B1912" s="2"/>
      <c r="C1912" s="2"/>
      <c r="D1912" s="2"/>
      <c r="F1912" s="3"/>
      <c r="I1912" s="3"/>
      <c r="J1912" s="3"/>
    </row>
    <row r="1913" spans="1:10">
      <c r="A1913" s="2"/>
      <c r="B1913" s="2"/>
      <c r="C1913" s="2"/>
      <c r="D1913" s="2"/>
      <c r="F1913" s="3"/>
      <c r="I1913" s="3"/>
      <c r="J1913" s="3"/>
    </row>
    <row r="1914" spans="1:10">
      <c r="A1914" s="2"/>
      <c r="B1914" s="2"/>
      <c r="C1914" s="2"/>
      <c r="D1914" s="2"/>
      <c r="F1914" s="3"/>
      <c r="I1914" s="3"/>
      <c r="J1914" s="3"/>
    </row>
    <row r="1915" spans="1:10">
      <c r="A1915" s="2"/>
      <c r="B1915" s="2"/>
      <c r="C1915" s="2"/>
      <c r="D1915" s="2"/>
      <c r="F1915" s="3"/>
      <c r="I1915" s="3"/>
      <c r="J1915" s="3"/>
    </row>
    <row r="1916" spans="1:10">
      <c r="A1916" s="2"/>
      <c r="B1916" s="2"/>
      <c r="C1916" s="2"/>
      <c r="D1916" s="2"/>
      <c r="F1916" s="3"/>
      <c r="I1916" s="3"/>
      <c r="J1916" s="3"/>
    </row>
    <row r="1917" spans="1:10">
      <c r="A1917" s="2"/>
      <c r="B1917" s="2"/>
      <c r="C1917" s="2"/>
      <c r="D1917" s="2"/>
      <c r="F1917" s="3"/>
      <c r="I1917" s="3"/>
      <c r="J1917" s="3"/>
    </row>
    <row r="1918" spans="1:10">
      <c r="A1918" s="2"/>
      <c r="B1918" s="2"/>
      <c r="C1918" s="2"/>
      <c r="D1918" s="2"/>
      <c r="F1918" s="3"/>
      <c r="I1918" s="3"/>
      <c r="J1918" s="3"/>
    </row>
    <row r="1919" spans="1:10">
      <c r="A1919" s="2"/>
      <c r="B1919" s="2"/>
      <c r="C1919" s="2"/>
      <c r="D1919" s="2"/>
      <c r="F1919" s="3"/>
      <c r="I1919" s="3"/>
      <c r="J1919" s="3"/>
    </row>
    <row r="1920" spans="1:10">
      <c r="A1920" s="2"/>
      <c r="B1920" s="2"/>
      <c r="C1920" s="2"/>
      <c r="D1920" s="2"/>
      <c r="F1920" s="3"/>
      <c r="I1920" s="3"/>
      <c r="J1920" s="3"/>
    </row>
    <row r="1921" spans="1:10">
      <c r="A1921" s="2"/>
      <c r="B1921" s="2"/>
      <c r="C1921" s="2"/>
      <c r="D1921" s="2"/>
      <c r="F1921" s="3"/>
      <c r="I1921" s="3"/>
      <c r="J1921" s="3"/>
    </row>
    <row r="1922" spans="1:10">
      <c r="A1922" s="2"/>
      <c r="B1922" s="2"/>
      <c r="C1922" s="2"/>
      <c r="D1922" s="2"/>
      <c r="F1922" s="3"/>
      <c r="I1922" s="3"/>
      <c r="J1922" s="3"/>
    </row>
    <row r="1923" spans="1:10">
      <c r="A1923" s="2"/>
      <c r="B1923" s="2"/>
      <c r="C1923" s="2"/>
      <c r="D1923" s="2"/>
      <c r="F1923" s="3"/>
      <c r="I1923" s="3"/>
      <c r="J1923" s="3"/>
    </row>
    <row r="1924" spans="1:10">
      <c r="A1924" s="2"/>
      <c r="B1924" s="2"/>
      <c r="C1924" s="2"/>
      <c r="D1924" s="2"/>
      <c r="F1924" s="3"/>
      <c r="I1924" s="3"/>
      <c r="J1924" s="3"/>
    </row>
    <row r="1925" spans="1:10">
      <c r="A1925" s="2"/>
      <c r="B1925" s="2"/>
      <c r="C1925" s="2"/>
      <c r="D1925" s="2"/>
      <c r="F1925" s="3"/>
      <c r="I1925" s="3"/>
      <c r="J1925" s="3"/>
    </row>
    <row r="1926" spans="1:10">
      <c r="A1926" s="2"/>
      <c r="B1926" s="2"/>
      <c r="C1926" s="2"/>
      <c r="D1926" s="2"/>
      <c r="F1926" s="3"/>
      <c r="I1926" s="3"/>
      <c r="J1926" s="3"/>
    </row>
    <row r="1927" spans="1:10">
      <c r="A1927" s="2"/>
      <c r="B1927" s="2"/>
      <c r="C1927" s="2"/>
      <c r="D1927" s="2"/>
      <c r="F1927" s="3"/>
      <c r="I1927" s="3"/>
      <c r="J1927" s="3"/>
    </row>
    <row r="1928" spans="1:10">
      <c r="A1928" s="2"/>
      <c r="B1928" s="2"/>
      <c r="C1928" s="2"/>
      <c r="D1928" s="2"/>
      <c r="F1928" s="3"/>
      <c r="I1928" s="3"/>
      <c r="J1928" s="3"/>
    </row>
    <row r="1929" spans="1:10">
      <c r="A1929" s="2"/>
      <c r="B1929" s="2"/>
      <c r="C1929" s="2"/>
      <c r="D1929" s="2"/>
      <c r="F1929" s="3"/>
      <c r="I1929" s="3"/>
      <c r="J1929" s="3"/>
    </row>
    <row r="1930" spans="1:10">
      <c r="A1930" s="2"/>
      <c r="B1930" s="2"/>
      <c r="C1930" s="2"/>
      <c r="D1930" s="2"/>
      <c r="F1930" s="3"/>
      <c r="I1930" s="3"/>
      <c r="J1930" s="3"/>
    </row>
    <row r="1931" spans="1:10">
      <c r="A1931" s="2"/>
      <c r="B1931" s="2"/>
      <c r="C1931" s="2"/>
      <c r="D1931" s="2"/>
      <c r="F1931" s="3"/>
      <c r="I1931" s="3"/>
      <c r="J1931" s="3"/>
    </row>
    <row r="1932" spans="1:10">
      <c r="A1932" s="2"/>
      <c r="B1932" s="2"/>
      <c r="C1932" s="2"/>
      <c r="D1932" s="2"/>
      <c r="F1932" s="3"/>
      <c r="I1932" s="3"/>
      <c r="J1932" s="3"/>
    </row>
    <row r="1933" spans="1:10">
      <c r="A1933" s="2"/>
      <c r="B1933" s="2"/>
      <c r="C1933" s="2"/>
      <c r="D1933" s="2"/>
      <c r="F1933" s="3"/>
      <c r="I1933" s="3"/>
      <c r="J1933" s="3"/>
    </row>
    <row r="1934" spans="1:10">
      <c r="A1934" s="2"/>
      <c r="B1934" s="2"/>
      <c r="C1934" s="2"/>
      <c r="D1934" s="2"/>
      <c r="F1934" s="3"/>
      <c r="I1934" s="3"/>
      <c r="J1934" s="3"/>
    </row>
    <row r="1935" spans="1:10">
      <c r="A1935" s="2"/>
      <c r="B1935" s="2"/>
      <c r="C1935" s="2"/>
      <c r="D1935" s="2"/>
      <c r="F1935" s="3"/>
      <c r="I1935" s="3"/>
      <c r="J1935" s="3"/>
    </row>
    <row r="1936" spans="1:10">
      <c r="A1936" s="2"/>
      <c r="B1936" s="2"/>
      <c r="C1936" s="2"/>
      <c r="D1936" s="2"/>
      <c r="F1936" s="3"/>
      <c r="I1936" s="3"/>
      <c r="J1936" s="3"/>
    </row>
    <row r="1937" spans="1:10">
      <c r="A1937" s="2"/>
      <c r="B1937" s="2"/>
      <c r="C1937" s="2"/>
      <c r="D1937" s="2"/>
      <c r="F1937" s="3"/>
      <c r="I1937" s="3"/>
      <c r="J1937" s="3"/>
    </row>
    <row r="1938" spans="1:10">
      <c r="A1938" s="2"/>
      <c r="B1938" s="2"/>
      <c r="C1938" s="2"/>
      <c r="D1938" s="2"/>
      <c r="F1938" s="3"/>
      <c r="I1938" s="3"/>
      <c r="J1938" s="3"/>
    </row>
    <row r="1939" spans="1:10">
      <c r="A1939" s="2"/>
      <c r="B1939" s="2"/>
      <c r="C1939" s="2"/>
      <c r="D1939" s="2"/>
      <c r="F1939" s="3"/>
      <c r="I1939" s="3"/>
      <c r="J1939" s="3"/>
    </row>
    <row r="1940" spans="1:10">
      <c r="A1940" s="2"/>
      <c r="B1940" s="2"/>
      <c r="C1940" s="2"/>
      <c r="D1940" s="2"/>
      <c r="F1940" s="3"/>
      <c r="I1940" s="3"/>
      <c r="J1940" s="3"/>
    </row>
    <row r="1941" spans="1:10">
      <c r="A1941" s="2"/>
      <c r="B1941" s="2"/>
      <c r="C1941" s="2"/>
      <c r="D1941" s="2"/>
      <c r="F1941" s="3"/>
      <c r="I1941" s="3"/>
      <c r="J1941" s="3"/>
    </row>
    <row r="1942" spans="1:10">
      <c r="A1942" s="2"/>
      <c r="B1942" s="2"/>
      <c r="C1942" s="2"/>
      <c r="D1942" s="2"/>
      <c r="F1942" s="3"/>
      <c r="I1942" s="3"/>
      <c r="J1942" s="3"/>
    </row>
    <row r="1943" spans="1:10">
      <c r="A1943" s="2"/>
      <c r="B1943" s="2"/>
      <c r="C1943" s="2"/>
      <c r="D1943" s="2"/>
      <c r="F1943" s="3"/>
      <c r="I1943" s="3"/>
      <c r="J1943" s="3"/>
    </row>
    <row r="1944" spans="1:10">
      <c r="A1944" s="2"/>
      <c r="B1944" s="2"/>
      <c r="C1944" s="2"/>
      <c r="D1944" s="2"/>
      <c r="F1944" s="3"/>
      <c r="I1944" s="3"/>
      <c r="J1944" s="3"/>
    </row>
    <row r="1945" spans="1:10">
      <c r="A1945" s="2"/>
      <c r="B1945" s="2"/>
      <c r="C1945" s="2"/>
      <c r="D1945" s="2"/>
      <c r="F1945" s="3"/>
      <c r="I1945" s="3"/>
      <c r="J1945" s="3"/>
    </row>
    <row r="1946" spans="1:10">
      <c r="A1946" s="2"/>
      <c r="B1946" s="2"/>
      <c r="C1946" s="2"/>
      <c r="D1946" s="2"/>
      <c r="F1946" s="3"/>
      <c r="I1946" s="3"/>
      <c r="J1946" s="3"/>
    </row>
    <row r="1947" spans="1:10">
      <c r="A1947" s="2"/>
      <c r="B1947" s="2"/>
      <c r="C1947" s="2"/>
      <c r="D1947" s="2"/>
      <c r="F1947" s="3"/>
      <c r="I1947" s="3"/>
      <c r="J1947" s="3"/>
    </row>
    <row r="1948" spans="1:10">
      <c r="A1948" s="2"/>
      <c r="B1948" s="2"/>
      <c r="C1948" s="2"/>
      <c r="D1948" s="2"/>
      <c r="F1948" s="3"/>
      <c r="I1948" s="3"/>
      <c r="J1948" s="3"/>
    </row>
    <row r="1949" spans="1:10">
      <c r="A1949" s="2"/>
      <c r="B1949" s="2"/>
      <c r="C1949" s="2"/>
      <c r="D1949" s="2"/>
      <c r="F1949" s="3"/>
      <c r="I1949" s="3"/>
      <c r="J1949" s="3"/>
    </row>
    <row r="1950" spans="1:10">
      <c r="A1950" s="2"/>
      <c r="B1950" s="2"/>
      <c r="C1950" s="2"/>
      <c r="D1950" s="2"/>
      <c r="F1950" s="3"/>
      <c r="I1950" s="3"/>
      <c r="J1950" s="3"/>
    </row>
    <row r="1951" spans="1:10">
      <c r="A1951" s="2"/>
      <c r="B1951" s="2"/>
      <c r="C1951" s="2"/>
      <c r="D1951" s="2"/>
      <c r="F1951" s="3"/>
      <c r="I1951" s="3"/>
      <c r="J1951" s="3"/>
    </row>
    <row r="1952" spans="1:10">
      <c r="A1952" s="2"/>
      <c r="B1952" s="2"/>
      <c r="C1952" s="2"/>
      <c r="D1952" s="2"/>
      <c r="F1952" s="3"/>
      <c r="I1952" s="3"/>
      <c r="J1952" s="3"/>
    </row>
    <row r="1953" spans="1:10">
      <c r="A1953" s="2"/>
      <c r="B1953" s="2"/>
      <c r="C1953" s="2"/>
      <c r="D1953" s="2"/>
      <c r="F1953" s="3"/>
      <c r="I1953" s="3"/>
      <c r="J1953" s="3"/>
    </row>
    <row r="1954" spans="1:10">
      <c r="A1954" s="2"/>
      <c r="B1954" s="2"/>
      <c r="C1954" s="2"/>
      <c r="D1954" s="2"/>
      <c r="F1954" s="3"/>
      <c r="I1954" s="3"/>
      <c r="J1954" s="3"/>
    </row>
    <row r="1955" spans="1:10">
      <c r="A1955" s="2"/>
      <c r="B1955" s="2"/>
      <c r="C1955" s="2"/>
      <c r="D1955" s="2"/>
      <c r="F1955" s="3"/>
      <c r="I1955" s="3"/>
      <c r="J1955" s="3"/>
    </row>
    <row r="1956" spans="1:10">
      <c r="A1956" s="2"/>
      <c r="B1956" s="2"/>
      <c r="C1956" s="2"/>
      <c r="D1956" s="2"/>
      <c r="F1956" s="3"/>
      <c r="I1956" s="3"/>
      <c r="J1956" s="3"/>
    </row>
    <row r="1957" spans="1:10">
      <c r="A1957" s="2"/>
      <c r="B1957" s="2"/>
      <c r="C1957" s="2"/>
      <c r="D1957" s="2"/>
      <c r="F1957" s="3"/>
      <c r="I1957" s="3"/>
      <c r="J1957" s="3"/>
    </row>
    <row r="1958" spans="1:10">
      <c r="A1958" s="2"/>
      <c r="B1958" s="2"/>
      <c r="C1958" s="2"/>
      <c r="D1958" s="2"/>
      <c r="F1958" s="3"/>
      <c r="I1958" s="3"/>
      <c r="J1958" s="3"/>
    </row>
    <row r="1959" spans="1:10">
      <c r="A1959" s="2"/>
      <c r="B1959" s="2"/>
      <c r="C1959" s="2"/>
      <c r="D1959" s="2"/>
      <c r="F1959" s="3"/>
      <c r="I1959" s="3"/>
      <c r="J1959" s="3"/>
    </row>
    <row r="1960" spans="1:10">
      <c r="A1960" s="2"/>
      <c r="B1960" s="2"/>
      <c r="C1960" s="2"/>
      <c r="D1960" s="2"/>
      <c r="F1960" s="3"/>
      <c r="I1960" s="3"/>
      <c r="J1960" s="3"/>
    </row>
    <row r="1961" spans="1:10">
      <c r="A1961" s="2"/>
      <c r="B1961" s="2"/>
      <c r="C1961" s="2"/>
      <c r="D1961" s="2"/>
      <c r="F1961" s="3"/>
      <c r="I1961" s="3"/>
      <c r="J1961" s="3"/>
    </row>
    <row r="1962" spans="1:10">
      <c r="A1962" s="2"/>
      <c r="B1962" s="2"/>
      <c r="C1962" s="2"/>
      <c r="D1962" s="2"/>
      <c r="F1962" s="3"/>
      <c r="I1962" s="3"/>
      <c r="J1962" s="3"/>
    </row>
    <row r="1963" spans="1:10">
      <c r="A1963" s="2"/>
      <c r="B1963" s="2"/>
      <c r="C1963" s="2"/>
      <c r="D1963" s="2"/>
      <c r="F1963" s="3"/>
      <c r="I1963" s="3"/>
      <c r="J1963" s="3"/>
    </row>
    <row r="1964" spans="1:10">
      <c r="A1964" s="2"/>
      <c r="B1964" s="2"/>
      <c r="C1964" s="2"/>
      <c r="D1964" s="2"/>
      <c r="F1964" s="3"/>
      <c r="I1964" s="3"/>
      <c r="J1964" s="3"/>
    </row>
    <row r="1965" spans="1:10">
      <c r="A1965" s="2"/>
      <c r="B1965" s="2"/>
      <c r="C1965" s="2"/>
      <c r="D1965" s="2"/>
      <c r="F1965" s="3"/>
      <c r="I1965" s="3"/>
      <c r="J1965" s="3"/>
    </row>
    <row r="1966" spans="1:10">
      <c r="A1966" s="2"/>
      <c r="B1966" s="2"/>
      <c r="C1966" s="2"/>
      <c r="D1966" s="2"/>
      <c r="F1966" s="3"/>
      <c r="I1966" s="3"/>
      <c r="J1966" s="3"/>
    </row>
    <row r="1967" spans="1:10">
      <c r="A1967" s="2"/>
      <c r="B1967" s="2"/>
      <c r="C1967" s="2"/>
      <c r="D1967" s="2"/>
      <c r="F1967" s="3"/>
      <c r="I1967" s="3"/>
      <c r="J1967" s="3"/>
    </row>
    <row r="1968" spans="1:10">
      <c r="A1968" s="2"/>
      <c r="B1968" s="2"/>
      <c r="C1968" s="2"/>
      <c r="D1968" s="2"/>
      <c r="F1968" s="3"/>
      <c r="I1968" s="3"/>
      <c r="J1968" s="3"/>
    </row>
    <row r="1969" spans="1:10">
      <c r="A1969" s="2"/>
      <c r="B1969" s="2"/>
      <c r="C1969" s="2"/>
      <c r="D1969" s="2"/>
      <c r="F1969" s="3"/>
      <c r="I1969" s="3"/>
      <c r="J1969" s="3"/>
    </row>
    <row r="1970" spans="1:10">
      <c r="A1970" s="2"/>
      <c r="B1970" s="2"/>
      <c r="C1970" s="2"/>
      <c r="D1970" s="2"/>
      <c r="F1970" s="3"/>
      <c r="I1970" s="3"/>
      <c r="J1970" s="3"/>
    </row>
    <row r="1971" spans="1:10">
      <c r="A1971" s="2"/>
      <c r="B1971" s="2"/>
      <c r="C1971" s="2"/>
      <c r="D1971" s="2"/>
      <c r="F1971" s="3"/>
      <c r="I1971" s="3"/>
      <c r="J1971" s="3"/>
    </row>
    <row r="1972" spans="1:10">
      <c r="A1972" s="2"/>
      <c r="B1972" s="2"/>
      <c r="C1972" s="2"/>
      <c r="D1972" s="2"/>
      <c r="F1972" s="3"/>
      <c r="I1972" s="3"/>
      <c r="J1972" s="3"/>
    </row>
    <row r="1973" spans="1:10">
      <c r="A1973" s="2"/>
      <c r="B1973" s="2"/>
      <c r="C1973" s="2"/>
      <c r="D1973" s="2"/>
      <c r="F1973" s="3"/>
      <c r="I1973" s="3"/>
      <c r="J1973" s="3"/>
    </row>
    <row r="1974" spans="1:10">
      <c r="A1974" s="2"/>
      <c r="B1974" s="2"/>
      <c r="C1974" s="2"/>
      <c r="D1974" s="2"/>
      <c r="F1974" s="3"/>
      <c r="I1974" s="3"/>
      <c r="J1974" s="3"/>
    </row>
    <row r="1975" spans="1:10">
      <c r="A1975" s="2"/>
      <c r="B1975" s="2"/>
      <c r="C1975" s="2"/>
      <c r="D1975" s="2"/>
      <c r="F1975" s="3"/>
      <c r="I1975" s="3"/>
      <c r="J1975" s="3"/>
    </row>
    <row r="1976" spans="1:10">
      <c r="A1976" s="2"/>
      <c r="B1976" s="2"/>
      <c r="C1976" s="2"/>
      <c r="D1976" s="2"/>
      <c r="F1976" s="3"/>
      <c r="I1976" s="3"/>
      <c r="J1976" s="3"/>
    </row>
    <row r="1977" spans="1:10">
      <c r="A1977" s="2"/>
      <c r="B1977" s="2"/>
      <c r="C1977" s="2"/>
      <c r="D1977" s="2"/>
      <c r="F1977" s="3"/>
      <c r="I1977" s="3"/>
      <c r="J1977" s="3"/>
    </row>
    <row r="1978" spans="1:10">
      <c r="A1978" s="2"/>
      <c r="B1978" s="2"/>
      <c r="C1978" s="2"/>
      <c r="D1978" s="2"/>
      <c r="F1978" s="3"/>
      <c r="I1978" s="3"/>
      <c r="J1978" s="3"/>
    </row>
    <row r="1979" spans="1:10">
      <c r="A1979" s="2"/>
      <c r="B1979" s="2"/>
      <c r="C1979" s="2"/>
      <c r="D1979" s="2"/>
      <c r="F1979" s="3"/>
      <c r="I1979" s="3"/>
      <c r="J1979" s="3"/>
    </row>
    <row r="1980" spans="1:10">
      <c r="A1980" s="2"/>
      <c r="B1980" s="2"/>
      <c r="C1980" s="2"/>
      <c r="D1980" s="2"/>
      <c r="F1980" s="3"/>
      <c r="I1980" s="3"/>
      <c r="J1980" s="3"/>
    </row>
    <row r="1981" spans="1:10">
      <c r="A1981" s="2"/>
      <c r="B1981" s="2"/>
      <c r="C1981" s="2"/>
      <c r="D1981" s="2"/>
      <c r="F1981" s="3"/>
      <c r="I1981" s="3"/>
      <c r="J1981" s="3"/>
    </row>
    <row r="1982" spans="1:10">
      <c r="A1982" s="2"/>
      <c r="B1982" s="2"/>
      <c r="C1982" s="2"/>
      <c r="D1982" s="2"/>
      <c r="F1982" s="3"/>
      <c r="I1982" s="3"/>
      <c r="J1982" s="3"/>
    </row>
    <row r="1983" spans="1:10">
      <c r="A1983" s="2"/>
      <c r="B1983" s="2"/>
      <c r="C1983" s="2"/>
      <c r="D1983" s="2"/>
      <c r="F1983" s="3"/>
      <c r="I1983" s="3"/>
      <c r="J1983" s="3"/>
    </row>
    <row r="1984" spans="1:10">
      <c r="A1984" s="2"/>
      <c r="B1984" s="2"/>
      <c r="C1984" s="2"/>
      <c r="D1984" s="2"/>
      <c r="F1984" s="3"/>
      <c r="I1984" s="3"/>
      <c r="J1984" s="3"/>
    </row>
    <row r="1985" spans="1:10">
      <c r="A1985" s="2"/>
      <c r="B1985" s="2"/>
      <c r="C1985" s="2"/>
      <c r="D1985" s="2"/>
      <c r="F1985" s="3"/>
      <c r="I1985" s="3"/>
      <c r="J1985" s="3"/>
    </row>
    <row r="1986" spans="1:10">
      <c r="A1986" s="2"/>
      <c r="B1986" s="2"/>
      <c r="C1986" s="2"/>
      <c r="D1986" s="2"/>
      <c r="F1986" s="3"/>
      <c r="I1986" s="3"/>
      <c r="J1986" s="3"/>
    </row>
    <row r="1987" spans="1:10">
      <c r="A1987" s="2"/>
      <c r="B1987" s="2"/>
      <c r="C1987" s="2"/>
      <c r="D1987" s="2"/>
      <c r="F1987" s="3"/>
      <c r="I1987" s="3"/>
      <c r="J1987" s="3"/>
    </row>
    <row r="1988" spans="1:10">
      <c r="A1988" s="2"/>
      <c r="B1988" s="2"/>
      <c r="C1988" s="2"/>
      <c r="D1988" s="2"/>
      <c r="F1988" s="3"/>
      <c r="I1988" s="3"/>
      <c r="J1988" s="3"/>
    </row>
    <row r="1989" spans="1:10">
      <c r="A1989" s="2"/>
      <c r="B1989" s="2"/>
      <c r="C1989" s="2"/>
      <c r="D1989" s="2"/>
      <c r="F1989" s="3"/>
      <c r="I1989" s="3"/>
      <c r="J1989" s="3"/>
    </row>
    <row r="1990" spans="1:10">
      <c r="A1990" s="2"/>
      <c r="B1990" s="2"/>
      <c r="C1990" s="2"/>
      <c r="D1990" s="2"/>
      <c r="F1990" s="3"/>
      <c r="I1990" s="3"/>
      <c r="J1990" s="3"/>
    </row>
    <row r="1991" spans="1:10">
      <c r="A1991" s="2"/>
      <c r="B1991" s="2"/>
      <c r="C1991" s="2"/>
      <c r="D1991" s="2"/>
      <c r="F1991" s="3"/>
      <c r="I1991" s="3"/>
      <c r="J1991" s="3"/>
    </row>
    <row r="1992" spans="1:10">
      <c r="A1992" s="2"/>
      <c r="B1992" s="2"/>
      <c r="C1992" s="2"/>
      <c r="D1992" s="2"/>
      <c r="F1992" s="3"/>
      <c r="I1992" s="3"/>
      <c r="J1992" s="3"/>
    </row>
    <row r="1993" spans="1:10">
      <c r="A1993" s="2"/>
      <c r="B1993" s="2"/>
      <c r="C1993" s="2"/>
      <c r="D1993" s="2"/>
      <c r="F1993" s="3"/>
      <c r="I1993" s="3"/>
      <c r="J1993" s="3"/>
    </row>
    <row r="1994" spans="1:10">
      <c r="A1994" s="2"/>
      <c r="B1994" s="2"/>
      <c r="C1994" s="2"/>
      <c r="D1994" s="2"/>
      <c r="F1994" s="3"/>
      <c r="I1994" s="3"/>
      <c r="J1994" s="3"/>
    </row>
    <row r="1995" spans="1:10">
      <c r="A1995" s="2"/>
      <c r="B1995" s="2"/>
      <c r="C1995" s="2"/>
      <c r="D1995" s="2"/>
      <c r="F1995" s="3"/>
      <c r="I1995" s="3"/>
      <c r="J1995" s="3"/>
    </row>
    <row r="1996" spans="1:10">
      <c r="A1996" s="2"/>
      <c r="B1996" s="2"/>
      <c r="C1996" s="2"/>
      <c r="D1996" s="2"/>
      <c r="F1996" s="3"/>
      <c r="I1996" s="3"/>
      <c r="J1996" s="3"/>
    </row>
    <row r="1997" spans="1:10">
      <c r="A1997" s="2"/>
      <c r="B1997" s="2"/>
      <c r="C1997" s="2"/>
      <c r="D1997" s="2"/>
      <c r="F1997" s="3"/>
      <c r="I1997" s="3"/>
      <c r="J1997" s="3"/>
    </row>
    <row r="1998" spans="1:10">
      <c r="A1998" s="2"/>
      <c r="B1998" s="2"/>
      <c r="C1998" s="2"/>
      <c r="D1998" s="2"/>
      <c r="F1998" s="3"/>
      <c r="I1998" s="3"/>
      <c r="J1998" s="3"/>
    </row>
    <row r="1999" spans="1:10">
      <c r="A1999" s="2"/>
      <c r="B1999" s="2"/>
      <c r="C1999" s="2"/>
      <c r="D1999" s="2"/>
      <c r="F1999" s="3"/>
      <c r="I1999" s="3"/>
      <c r="J1999" s="3"/>
    </row>
    <row r="2000" spans="1:10">
      <c r="A2000" s="2"/>
      <c r="B2000" s="2"/>
      <c r="C2000" s="2"/>
      <c r="D2000" s="2"/>
      <c r="F2000" s="3"/>
      <c r="I2000" s="3"/>
      <c r="J2000" s="3"/>
    </row>
    <row r="2001" spans="1:10">
      <c r="A2001" s="2"/>
      <c r="B2001" s="2"/>
      <c r="C2001" s="2"/>
      <c r="D2001" s="2"/>
      <c r="F2001" s="3"/>
      <c r="I2001" s="3"/>
      <c r="J2001" s="3"/>
    </row>
    <row r="2002" spans="1:10">
      <c r="A2002" s="2"/>
      <c r="B2002" s="2"/>
      <c r="C2002" s="2"/>
      <c r="D2002" s="2"/>
      <c r="F2002" s="3"/>
      <c r="I2002" s="3"/>
      <c r="J2002" s="3"/>
    </row>
    <row r="2003" spans="1:10">
      <c r="A2003" s="2"/>
      <c r="B2003" s="2"/>
      <c r="C2003" s="2"/>
      <c r="D2003" s="2"/>
      <c r="F2003" s="3"/>
      <c r="I2003" s="3"/>
      <c r="J2003" s="3"/>
    </row>
    <row r="2004" spans="1:10">
      <c r="A2004" s="2"/>
      <c r="B2004" s="2"/>
      <c r="C2004" s="2"/>
      <c r="D2004" s="2"/>
      <c r="F2004" s="3"/>
      <c r="I2004" s="3"/>
      <c r="J2004" s="3"/>
    </row>
    <row r="2005" spans="1:10">
      <c r="A2005" s="2"/>
      <c r="B2005" s="2"/>
      <c r="C2005" s="2"/>
      <c r="D2005" s="2"/>
      <c r="F2005" s="3"/>
      <c r="I2005" s="3"/>
      <c r="J2005" s="3"/>
    </row>
    <row r="2006" spans="1:10">
      <c r="A2006" s="2"/>
      <c r="B2006" s="2"/>
      <c r="C2006" s="2"/>
      <c r="D2006" s="2"/>
      <c r="F2006" s="3"/>
      <c r="I2006" s="3"/>
      <c r="J2006" s="3"/>
    </row>
    <row r="2007" spans="1:10">
      <c r="A2007" s="2"/>
      <c r="B2007" s="2"/>
      <c r="C2007" s="2"/>
      <c r="D2007" s="2"/>
      <c r="F2007" s="3"/>
      <c r="I2007" s="3"/>
      <c r="J2007" s="3"/>
    </row>
    <row r="2008" spans="1:10">
      <c r="A2008" s="2"/>
      <c r="B2008" s="2"/>
      <c r="C2008" s="2"/>
      <c r="D2008" s="2"/>
      <c r="F2008" s="3"/>
      <c r="I2008" s="3"/>
      <c r="J2008" s="3"/>
    </row>
    <row r="2009" spans="1:10">
      <c r="A2009" s="2"/>
      <c r="B2009" s="2"/>
      <c r="C2009" s="2"/>
      <c r="D2009" s="2"/>
      <c r="F2009" s="3"/>
      <c r="I2009" s="3"/>
      <c r="J2009" s="3"/>
    </row>
    <row r="2010" spans="1:10">
      <c r="A2010" s="2"/>
      <c r="B2010" s="2"/>
      <c r="C2010" s="2"/>
      <c r="D2010" s="2"/>
      <c r="F2010" s="3"/>
      <c r="I2010" s="3"/>
      <c r="J2010" s="3"/>
    </row>
    <row r="2011" spans="1:10">
      <c r="A2011" s="2"/>
      <c r="B2011" s="2"/>
      <c r="C2011" s="2"/>
      <c r="D2011" s="2"/>
      <c r="F2011" s="3"/>
      <c r="I2011" s="3"/>
      <c r="J2011" s="3"/>
    </row>
    <row r="2012" spans="1:10">
      <c r="A2012" s="2"/>
      <c r="B2012" s="2"/>
      <c r="C2012" s="2"/>
      <c r="D2012" s="2"/>
      <c r="F2012" s="3"/>
      <c r="I2012" s="3"/>
      <c r="J2012" s="3"/>
    </row>
    <row r="2013" spans="1:10">
      <c r="A2013" s="2"/>
      <c r="B2013" s="2"/>
      <c r="C2013" s="2"/>
      <c r="D2013" s="2"/>
      <c r="F2013" s="3"/>
      <c r="I2013" s="3"/>
      <c r="J2013" s="3"/>
    </row>
    <row r="2014" spans="1:10">
      <c r="A2014" s="2"/>
      <c r="B2014" s="2"/>
      <c r="C2014" s="2"/>
      <c r="D2014" s="2"/>
      <c r="F2014" s="3"/>
      <c r="I2014" s="3"/>
      <c r="J2014" s="3"/>
    </row>
    <row r="2015" spans="1:10">
      <c r="A2015" s="2"/>
      <c r="B2015" s="2"/>
      <c r="C2015" s="2"/>
      <c r="D2015" s="2"/>
      <c r="F2015" s="3"/>
      <c r="I2015" s="3"/>
      <c r="J2015" s="3"/>
    </row>
    <row r="2016" spans="1:10">
      <c r="A2016" s="2"/>
      <c r="B2016" s="2"/>
      <c r="C2016" s="2"/>
      <c r="D2016" s="2"/>
      <c r="F2016" s="3"/>
      <c r="I2016" s="3"/>
      <c r="J2016" s="3"/>
    </row>
    <row r="2017" spans="1:10">
      <c r="A2017" s="2"/>
      <c r="B2017" s="2"/>
      <c r="C2017" s="2"/>
      <c r="D2017" s="2"/>
      <c r="F2017" s="3"/>
      <c r="I2017" s="3"/>
      <c r="J2017" s="3"/>
    </row>
    <row r="2018" spans="1:10">
      <c r="A2018" s="2"/>
      <c r="B2018" s="2"/>
      <c r="C2018" s="2"/>
      <c r="D2018" s="2"/>
      <c r="F2018" s="3"/>
      <c r="I2018" s="3"/>
      <c r="J2018" s="3"/>
    </row>
    <row r="2019" spans="1:10">
      <c r="A2019" s="2"/>
      <c r="B2019" s="2"/>
      <c r="C2019" s="2"/>
      <c r="D2019" s="2"/>
      <c r="F2019" s="3"/>
      <c r="I2019" s="3"/>
      <c r="J2019" s="3"/>
    </row>
    <row r="2020" spans="1:10">
      <c r="A2020" s="2"/>
      <c r="B2020" s="2"/>
      <c r="C2020" s="2"/>
      <c r="D2020" s="2"/>
      <c r="F2020" s="3"/>
      <c r="I2020" s="3"/>
      <c r="J2020" s="3"/>
    </row>
    <row r="2021" spans="1:10">
      <c r="A2021" s="2"/>
      <c r="B2021" s="2"/>
      <c r="C2021" s="2"/>
      <c r="D2021" s="2"/>
      <c r="F2021" s="3"/>
      <c r="I2021" s="3"/>
      <c r="J2021" s="3"/>
    </row>
    <row r="2022" spans="1:10">
      <c r="A2022" s="2"/>
      <c r="B2022" s="2"/>
      <c r="C2022" s="2"/>
      <c r="D2022" s="2"/>
      <c r="F2022" s="3"/>
      <c r="I2022" s="3"/>
      <c r="J2022" s="3"/>
    </row>
    <row r="2023" spans="1:10">
      <c r="A2023" s="2"/>
      <c r="B2023" s="2"/>
      <c r="C2023" s="2"/>
      <c r="D2023" s="2"/>
      <c r="F2023" s="3"/>
      <c r="I2023" s="3"/>
      <c r="J2023" s="3"/>
    </row>
    <row r="2024" spans="1:10">
      <c r="A2024" s="2"/>
      <c r="B2024" s="2"/>
      <c r="C2024" s="2"/>
      <c r="D2024" s="2"/>
      <c r="F2024" s="3"/>
      <c r="I2024" s="3"/>
      <c r="J2024" s="3"/>
    </row>
    <row r="2025" spans="1:10">
      <c r="A2025" s="2"/>
      <c r="B2025" s="2"/>
      <c r="C2025" s="2"/>
      <c r="D2025" s="2"/>
      <c r="F2025" s="3"/>
      <c r="I2025" s="3"/>
      <c r="J2025" s="3"/>
    </row>
    <row r="2026" spans="1:10">
      <c r="A2026" s="2"/>
      <c r="B2026" s="2"/>
      <c r="C2026" s="2"/>
      <c r="D2026" s="2"/>
      <c r="F2026" s="3"/>
      <c r="I2026" s="3"/>
      <c r="J2026" s="3"/>
    </row>
    <row r="2027" spans="1:10">
      <c r="A2027" s="2"/>
      <c r="B2027" s="2"/>
      <c r="C2027" s="2"/>
      <c r="D2027" s="2"/>
      <c r="F2027" s="3"/>
      <c r="I2027" s="3"/>
      <c r="J2027" s="3"/>
    </row>
    <row r="2028" spans="1:10">
      <c r="A2028" s="2"/>
      <c r="B2028" s="2"/>
      <c r="C2028" s="2"/>
      <c r="D2028" s="2"/>
      <c r="F2028" s="3"/>
      <c r="I2028" s="3"/>
      <c r="J2028" s="3"/>
    </row>
    <row r="2029" spans="1:10">
      <c r="A2029" s="2"/>
      <c r="B2029" s="2"/>
      <c r="C2029" s="2"/>
      <c r="D2029" s="2"/>
      <c r="F2029" s="3"/>
      <c r="I2029" s="3"/>
      <c r="J2029" s="3"/>
    </row>
    <row r="2030" spans="1:10">
      <c r="A2030" s="2"/>
      <c r="B2030" s="2"/>
      <c r="C2030" s="2"/>
      <c r="D2030" s="2"/>
      <c r="F2030" s="3"/>
      <c r="I2030" s="3"/>
      <c r="J2030" s="3"/>
    </row>
    <row r="2031" spans="1:10">
      <c r="A2031" s="2"/>
      <c r="B2031" s="2"/>
      <c r="C2031" s="2"/>
      <c r="D2031" s="2"/>
      <c r="F2031" s="3"/>
      <c r="I2031" s="3"/>
      <c r="J2031" s="3"/>
    </row>
    <row r="2032" spans="1:10">
      <c r="A2032" s="2"/>
      <c r="B2032" s="2"/>
      <c r="C2032" s="2"/>
      <c r="D2032" s="2"/>
      <c r="F2032" s="3"/>
      <c r="I2032" s="3"/>
      <c r="J2032" s="3"/>
    </row>
    <row r="2033" spans="1:10">
      <c r="A2033" s="2"/>
      <c r="B2033" s="2"/>
      <c r="C2033" s="2"/>
      <c r="D2033" s="2"/>
      <c r="F2033" s="3"/>
      <c r="I2033" s="3"/>
      <c r="J2033" s="3"/>
    </row>
    <row r="2034" spans="1:10">
      <c r="A2034" s="2"/>
      <c r="B2034" s="2"/>
      <c r="C2034" s="2"/>
      <c r="D2034" s="2"/>
      <c r="F2034" s="3"/>
      <c r="I2034" s="3"/>
      <c r="J2034" s="3"/>
    </row>
    <row r="2035" spans="1:10">
      <c r="A2035" s="2"/>
      <c r="B2035" s="2"/>
      <c r="C2035" s="2"/>
      <c r="D2035" s="2"/>
      <c r="F2035" s="3"/>
      <c r="I2035" s="3"/>
      <c r="J2035" s="3"/>
    </row>
    <row r="2036" spans="1:10">
      <c r="A2036" s="2"/>
      <c r="B2036" s="2"/>
      <c r="C2036" s="2"/>
      <c r="D2036" s="2"/>
      <c r="F2036" s="3"/>
      <c r="I2036" s="3"/>
      <c r="J2036" s="3"/>
    </row>
    <row r="2037" spans="1:10">
      <c r="A2037" s="2"/>
      <c r="B2037" s="2"/>
      <c r="C2037" s="2"/>
      <c r="D2037" s="2"/>
      <c r="F2037" s="3"/>
      <c r="I2037" s="3"/>
      <c r="J2037" s="3"/>
    </row>
    <row r="2038" spans="1:10">
      <c r="A2038" s="2"/>
      <c r="B2038" s="2"/>
      <c r="C2038" s="2"/>
      <c r="D2038" s="2"/>
      <c r="F2038" s="3"/>
      <c r="I2038" s="3"/>
      <c r="J2038" s="3"/>
    </row>
    <row r="2039" spans="1:10">
      <c r="A2039" s="2"/>
      <c r="B2039" s="2"/>
      <c r="C2039" s="2"/>
      <c r="D2039" s="2"/>
      <c r="F2039" s="3"/>
      <c r="I2039" s="3"/>
      <c r="J2039" s="3"/>
    </row>
    <row r="2040" spans="1:10">
      <c r="A2040" s="2"/>
      <c r="B2040" s="2"/>
      <c r="C2040" s="2"/>
      <c r="D2040" s="2"/>
      <c r="F2040" s="3"/>
      <c r="I2040" s="3"/>
      <c r="J2040" s="3"/>
    </row>
    <row r="2041" spans="1:10">
      <c r="A2041" s="2"/>
      <c r="B2041" s="2"/>
      <c r="C2041" s="2"/>
      <c r="D2041" s="2"/>
      <c r="F2041" s="3"/>
      <c r="I2041" s="3"/>
      <c r="J2041" s="3"/>
    </row>
    <row r="2042" spans="1:10">
      <c r="A2042" s="2"/>
      <c r="B2042" s="2"/>
      <c r="C2042" s="2"/>
      <c r="D2042" s="2"/>
      <c r="F2042" s="3"/>
      <c r="I2042" s="3"/>
      <c r="J2042" s="3"/>
    </row>
    <row r="2043" spans="1:10">
      <c r="A2043" s="2"/>
      <c r="B2043" s="2"/>
      <c r="C2043" s="2"/>
      <c r="D2043" s="2"/>
      <c r="F2043" s="3"/>
      <c r="I2043" s="3"/>
      <c r="J2043" s="3"/>
    </row>
    <row r="2044" spans="1:10">
      <c r="A2044" s="2"/>
      <c r="B2044" s="2"/>
      <c r="C2044" s="2"/>
      <c r="D2044" s="2"/>
      <c r="F2044" s="3"/>
      <c r="I2044" s="3"/>
      <c r="J2044" s="3"/>
    </row>
    <row r="2045" spans="1:10">
      <c r="A2045" s="2"/>
      <c r="B2045" s="2"/>
      <c r="C2045" s="2"/>
      <c r="D2045" s="2"/>
      <c r="F2045" s="3"/>
      <c r="I2045" s="3"/>
      <c r="J2045" s="3"/>
    </row>
    <row r="2046" spans="1:10">
      <c r="A2046" s="2"/>
      <c r="B2046" s="2"/>
      <c r="C2046" s="2"/>
      <c r="D2046" s="2"/>
      <c r="F2046" s="3"/>
      <c r="I2046" s="3"/>
      <c r="J2046" s="3"/>
    </row>
    <row r="2047" spans="1:10">
      <c r="A2047" s="2"/>
      <c r="B2047" s="2"/>
      <c r="C2047" s="2"/>
      <c r="D2047" s="2"/>
      <c r="F2047" s="3"/>
      <c r="I2047" s="3"/>
      <c r="J2047" s="3"/>
    </row>
    <row r="2048" spans="1:10">
      <c r="A2048" s="2"/>
      <c r="B2048" s="2"/>
      <c r="C2048" s="2"/>
      <c r="D2048" s="2"/>
      <c r="F2048" s="3"/>
      <c r="I2048" s="3"/>
      <c r="J2048" s="3"/>
    </row>
    <row r="2049" spans="1:10">
      <c r="A2049" s="2"/>
      <c r="B2049" s="2"/>
      <c r="C2049" s="2"/>
      <c r="D2049" s="2"/>
      <c r="F2049" s="3"/>
      <c r="I2049" s="3"/>
      <c r="J2049" s="3"/>
    </row>
    <row r="2050" spans="1:10">
      <c r="A2050" s="2"/>
      <c r="B2050" s="2"/>
      <c r="C2050" s="2"/>
      <c r="D2050" s="2"/>
      <c r="F2050" s="3"/>
      <c r="I2050" s="3"/>
      <c r="J2050" s="3"/>
    </row>
    <row r="2051" spans="1:10">
      <c r="A2051" s="2"/>
      <c r="B2051" s="2"/>
      <c r="C2051" s="2"/>
      <c r="D2051" s="2"/>
      <c r="F2051" s="3"/>
      <c r="I2051" s="3"/>
      <c r="J2051" s="3"/>
    </row>
    <row r="2052" spans="1:10">
      <c r="A2052" s="2"/>
      <c r="B2052" s="2"/>
      <c r="C2052" s="2"/>
      <c r="D2052" s="2"/>
      <c r="F2052" s="3"/>
      <c r="I2052" s="3"/>
      <c r="J2052" s="3"/>
    </row>
    <row r="2053" spans="1:10">
      <c r="A2053" s="2"/>
      <c r="B2053" s="2"/>
      <c r="C2053" s="2"/>
      <c r="D2053" s="2"/>
      <c r="F2053" s="3"/>
      <c r="I2053" s="3"/>
      <c r="J2053" s="3"/>
    </row>
    <row r="2054" spans="1:10">
      <c r="A2054" s="2"/>
      <c r="B2054" s="2"/>
      <c r="C2054" s="2"/>
      <c r="D2054" s="2"/>
      <c r="F2054" s="3"/>
      <c r="I2054" s="3"/>
      <c r="J2054" s="3"/>
    </row>
    <row r="2055" spans="1:10">
      <c r="A2055" s="2"/>
      <c r="B2055" s="2"/>
      <c r="C2055" s="2"/>
      <c r="D2055" s="2"/>
      <c r="F2055" s="3"/>
      <c r="I2055" s="3"/>
      <c r="J2055" s="3"/>
    </row>
    <row r="2056" spans="1:10">
      <c r="A2056" s="2"/>
      <c r="B2056" s="2"/>
      <c r="C2056" s="2"/>
      <c r="D2056" s="2"/>
      <c r="F2056" s="3"/>
      <c r="I2056" s="3"/>
      <c r="J2056" s="3"/>
    </row>
    <row r="2057" spans="1:10">
      <c r="A2057" s="2"/>
      <c r="B2057" s="2"/>
      <c r="C2057" s="2"/>
      <c r="D2057" s="2"/>
      <c r="F2057" s="3"/>
      <c r="I2057" s="3"/>
      <c r="J2057" s="3"/>
    </row>
    <row r="2058" spans="1:10">
      <c r="A2058" s="2"/>
      <c r="B2058" s="2"/>
      <c r="C2058" s="2"/>
      <c r="D2058" s="2"/>
      <c r="F2058" s="3"/>
      <c r="I2058" s="3"/>
      <c r="J2058" s="3"/>
    </row>
    <row r="2059" spans="1:10">
      <c r="A2059" s="2"/>
      <c r="B2059" s="2"/>
      <c r="C2059" s="2"/>
      <c r="D2059" s="2"/>
      <c r="F2059" s="3"/>
      <c r="I2059" s="3"/>
      <c r="J2059" s="3"/>
    </row>
    <row r="2060" spans="1:10">
      <c r="A2060" s="2"/>
      <c r="B2060" s="2"/>
      <c r="C2060" s="2"/>
      <c r="D2060" s="2"/>
      <c r="F2060" s="3"/>
      <c r="I2060" s="3"/>
      <c r="J2060" s="3"/>
    </row>
    <row r="2061" spans="1:10">
      <c r="A2061" s="2"/>
      <c r="B2061" s="2"/>
      <c r="C2061" s="2"/>
      <c r="D2061" s="2"/>
      <c r="F2061" s="3"/>
      <c r="I2061" s="3"/>
      <c r="J2061" s="3"/>
    </row>
    <row r="2062" spans="1:10">
      <c r="A2062" s="2"/>
      <c r="B2062" s="2"/>
      <c r="C2062" s="2"/>
      <c r="D2062" s="2"/>
      <c r="F2062" s="3"/>
      <c r="I2062" s="3"/>
      <c r="J2062" s="3"/>
    </row>
    <row r="2063" spans="1:10">
      <c r="A2063" s="2"/>
      <c r="B2063" s="2"/>
      <c r="C2063" s="2"/>
      <c r="D2063" s="2"/>
      <c r="F2063" s="3"/>
      <c r="I2063" s="3"/>
      <c r="J2063" s="3"/>
    </row>
    <row r="2064" spans="1:10">
      <c r="A2064" s="2"/>
      <c r="B2064" s="2"/>
      <c r="C2064" s="2"/>
      <c r="D2064" s="2"/>
      <c r="F2064" s="3"/>
      <c r="I2064" s="3"/>
      <c r="J2064" s="3"/>
    </row>
    <row r="2065" spans="1:10">
      <c r="A2065" s="2"/>
      <c r="B2065" s="2"/>
      <c r="C2065" s="2"/>
      <c r="D2065" s="2"/>
      <c r="F2065" s="3"/>
      <c r="I2065" s="3"/>
      <c r="J2065" s="3"/>
    </row>
    <row r="2066" spans="1:10">
      <c r="A2066" s="2"/>
      <c r="B2066" s="2"/>
      <c r="C2066" s="2"/>
      <c r="D2066" s="2"/>
      <c r="F2066" s="3"/>
      <c r="I2066" s="3"/>
      <c r="J2066" s="3"/>
    </row>
    <row r="2067" spans="1:10">
      <c r="A2067" s="2"/>
      <c r="B2067" s="2"/>
      <c r="C2067" s="2"/>
      <c r="D2067" s="2"/>
      <c r="F2067" s="3"/>
      <c r="I2067" s="3"/>
      <c r="J2067" s="3"/>
    </row>
    <row r="2068" spans="1:10">
      <c r="A2068" s="2"/>
      <c r="B2068" s="2"/>
      <c r="C2068" s="2"/>
      <c r="D2068" s="2"/>
      <c r="F2068" s="3"/>
      <c r="I2068" s="3"/>
      <c r="J2068" s="3"/>
    </row>
    <row r="2069" spans="1:10">
      <c r="A2069" s="2"/>
      <c r="B2069" s="2"/>
      <c r="C2069" s="2"/>
      <c r="D2069" s="2"/>
      <c r="F2069" s="3"/>
      <c r="I2069" s="3"/>
      <c r="J2069" s="3"/>
    </row>
    <row r="2070" spans="1:10">
      <c r="A2070" s="2"/>
      <c r="B2070" s="2"/>
      <c r="C2070" s="2"/>
      <c r="D2070" s="2"/>
      <c r="F2070" s="3"/>
      <c r="I2070" s="3"/>
      <c r="J2070" s="3"/>
    </row>
    <row r="2071" spans="1:10">
      <c r="A2071" s="2"/>
      <c r="B2071" s="2"/>
      <c r="C2071" s="2"/>
      <c r="D2071" s="2"/>
      <c r="F2071" s="3"/>
      <c r="I2071" s="3"/>
      <c r="J2071" s="3"/>
    </row>
    <row r="2072" spans="1:10">
      <c r="A2072" s="2"/>
      <c r="B2072" s="2"/>
      <c r="C2072" s="2"/>
      <c r="D2072" s="2"/>
      <c r="F2072" s="3"/>
      <c r="I2072" s="3"/>
      <c r="J2072" s="3"/>
    </row>
    <row r="2073" spans="1:10">
      <c r="A2073" s="2"/>
      <c r="B2073" s="2"/>
      <c r="C2073" s="2"/>
      <c r="D2073" s="2"/>
      <c r="F2073" s="3"/>
      <c r="I2073" s="3"/>
      <c r="J2073" s="3"/>
    </row>
    <row r="2074" spans="1:10">
      <c r="A2074" s="2"/>
      <c r="B2074" s="2"/>
      <c r="C2074" s="2"/>
      <c r="D2074" s="2"/>
      <c r="F2074" s="3"/>
      <c r="I2074" s="3"/>
      <c r="J2074" s="3"/>
    </row>
    <row r="2075" spans="1:10">
      <c r="A2075" s="2"/>
      <c r="B2075" s="2"/>
      <c r="C2075" s="2"/>
      <c r="D2075" s="2"/>
      <c r="F2075" s="3"/>
      <c r="I2075" s="3"/>
      <c r="J2075" s="3"/>
    </row>
    <row r="2076" spans="1:10">
      <c r="A2076" s="2"/>
      <c r="B2076" s="2"/>
      <c r="C2076" s="2"/>
      <c r="D2076" s="2"/>
      <c r="F2076" s="3"/>
      <c r="I2076" s="3"/>
      <c r="J2076" s="3"/>
    </row>
    <row r="2077" spans="1:10">
      <c r="A2077" s="2"/>
      <c r="B2077" s="2"/>
      <c r="C2077" s="2"/>
      <c r="D2077" s="2"/>
      <c r="F2077" s="3"/>
      <c r="I2077" s="3"/>
      <c r="J2077" s="3"/>
    </row>
    <row r="2078" spans="1:10">
      <c r="A2078" s="2"/>
      <c r="B2078" s="2"/>
      <c r="C2078" s="2"/>
      <c r="D2078" s="2"/>
      <c r="F2078" s="3"/>
      <c r="I2078" s="3"/>
      <c r="J2078" s="3"/>
    </row>
    <row r="2079" spans="1:10">
      <c r="A2079" s="2"/>
      <c r="B2079" s="2"/>
      <c r="C2079" s="2"/>
      <c r="D2079" s="2"/>
      <c r="F2079" s="3"/>
      <c r="I2079" s="3"/>
      <c r="J2079" s="3"/>
    </row>
    <row r="2080" spans="1:10">
      <c r="A2080" s="2"/>
      <c r="B2080" s="2"/>
      <c r="C2080" s="2"/>
      <c r="D2080" s="2"/>
      <c r="F2080" s="3"/>
      <c r="I2080" s="3"/>
      <c r="J2080" s="3"/>
    </row>
    <row r="2081" spans="1:10">
      <c r="A2081" s="2"/>
      <c r="B2081" s="2"/>
      <c r="C2081" s="2"/>
      <c r="D2081" s="2"/>
      <c r="F2081" s="3"/>
      <c r="I2081" s="3"/>
      <c r="J2081" s="3"/>
    </row>
    <row r="2082" spans="1:10">
      <c r="A2082" s="2"/>
      <c r="B2082" s="2"/>
      <c r="C2082" s="2"/>
      <c r="D2082" s="2"/>
      <c r="F2082" s="3"/>
      <c r="I2082" s="3"/>
      <c r="J2082" s="3"/>
    </row>
    <row r="2083" spans="1:10">
      <c r="A2083" s="2"/>
      <c r="B2083" s="2"/>
      <c r="C2083" s="2"/>
      <c r="D2083" s="2"/>
      <c r="F2083" s="3"/>
      <c r="I2083" s="3"/>
      <c r="J2083" s="3"/>
    </row>
    <row r="2084" spans="1:10">
      <c r="A2084" s="2"/>
      <c r="B2084" s="2"/>
      <c r="C2084" s="2"/>
      <c r="D2084" s="2"/>
      <c r="F2084" s="3"/>
      <c r="I2084" s="3"/>
      <c r="J2084" s="3"/>
    </row>
    <row r="2085" spans="1:10">
      <c r="A2085" s="2"/>
      <c r="B2085" s="2"/>
      <c r="C2085" s="2"/>
      <c r="D2085" s="2"/>
      <c r="F2085" s="3"/>
      <c r="I2085" s="3"/>
      <c r="J2085" s="3"/>
    </row>
    <row r="2086" spans="1:10">
      <c r="A2086" s="2"/>
      <c r="B2086" s="2"/>
      <c r="C2086" s="2"/>
      <c r="D2086" s="2"/>
      <c r="F2086" s="3"/>
      <c r="I2086" s="3"/>
      <c r="J2086" s="3"/>
    </row>
    <row r="2087" spans="1:10">
      <c r="A2087" s="2"/>
      <c r="B2087" s="2"/>
      <c r="C2087" s="2"/>
      <c r="D2087" s="2"/>
      <c r="F2087" s="3"/>
      <c r="I2087" s="3"/>
      <c r="J2087" s="3"/>
    </row>
    <row r="2088" spans="1:10">
      <c r="A2088" s="2"/>
      <c r="B2088" s="2"/>
      <c r="C2088" s="2"/>
      <c r="D2088" s="2"/>
      <c r="F2088" s="3"/>
      <c r="I2088" s="3"/>
      <c r="J2088" s="3"/>
    </row>
    <row r="2089" spans="1:10">
      <c r="A2089" s="2"/>
      <c r="B2089" s="2"/>
      <c r="C2089" s="2"/>
      <c r="D2089" s="2"/>
      <c r="F2089" s="3"/>
      <c r="I2089" s="3"/>
      <c r="J2089" s="3"/>
    </row>
    <row r="2090" spans="1:10">
      <c r="A2090" s="2"/>
      <c r="B2090" s="2"/>
      <c r="C2090" s="2"/>
      <c r="D2090" s="2"/>
      <c r="F2090" s="3"/>
      <c r="I2090" s="3"/>
      <c r="J2090" s="3"/>
    </row>
    <row r="2091" spans="1:10">
      <c r="A2091" s="2"/>
      <c r="B2091" s="2"/>
      <c r="C2091" s="2"/>
      <c r="D2091" s="2"/>
      <c r="F2091" s="3"/>
      <c r="I2091" s="3"/>
      <c r="J2091" s="3"/>
    </row>
    <row r="2092" spans="1:10">
      <c r="A2092" s="2"/>
      <c r="B2092" s="2"/>
      <c r="C2092" s="2"/>
      <c r="D2092" s="2"/>
      <c r="F2092" s="3"/>
      <c r="I2092" s="3"/>
      <c r="J2092" s="3"/>
    </row>
    <row r="2093" spans="1:10">
      <c r="A2093" s="2"/>
      <c r="B2093" s="2"/>
      <c r="C2093" s="2"/>
      <c r="D2093" s="2"/>
      <c r="F2093" s="3"/>
      <c r="I2093" s="3"/>
      <c r="J2093" s="3"/>
    </row>
    <row r="2094" spans="1:10">
      <c r="A2094" s="2"/>
      <c r="B2094" s="2"/>
      <c r="C2094" s="2"/>
      <c r="D2094" s="2"/>
      <c r="F2094" s="3"/>
      <c r="I2094" s="3"/>
      <c r="J2094" s="3"/>
    </row>
    <row r="2095" spans="1:10">
      <c r="A2095" s="2"/>
      <c r="B2095" s="2"/>
      <c r="C2095" s="2"/>
      <c r="D2095" s="2"/>
      <c r="F2095" s="3"/>
      <c r="I2095" s="3"/>
      <c r="J2095" s="3"/>
    </row>
    <row r="2096" spans="1:10">
      <c r="A2096" s="2"/>
      <c r="B2096" s="2"/>
      <c r="C2096" s="2"/>
      <c r="D2096" s="2"/>
      <c r="F2096" s="3"/>
      <c r="I2096" s="3"/>
      <c r="J2096" s="3"/>
    </row>
    <row r="2097" spans="1:10">
      <c r="A2097" s="2"/>
      <c r="B2097" s="2"/>
      <c r="C2097" s="2"/>
      <c r="D2097" s="2"/>
      <c r="F2097" s="3"/>
      <c r="I2097" s="3"/>
      <c r="J2097" s="3"/>
    </row>
    <row r="2098" spans="1:10">
      <c r="A2098" s="2"/>
      <c r="B2098" s="2"/>
      <c r="C2098" s="2"/>
      <c r="D2098" s="2"/>
      <c r="F2098" s="3"/>
      <c r="I2098" s="3"/>
      <c r="J2098" s="3"/>
    </row>
    <row r="2099" spans="1:10">
      <c r="A2099" s="2"/>
      <c r="B2099" s="2"/>
      <c r="C2099" s="2"/>
      <c r="D2099" s="2"/>
      <c r="F2099" s="3"/>
      <c r="I2099" s="3"/>
      <c r="J2099" s="3"/>
    </row>
    <row r="2100" spans="1:10">
      <c r="A2100" s="2"/>
      <c r="B2100" s="2"/>
      <c r="C2100" s="2"/>
      <c r="D2100" s="2"/>
      <c r="F2100" s="3"/>
      <c r="I2100" s="3"/>
      <c r="J2100" s="3"/>
    </row>
    <row r="2101" spans="1:10">
      <c r="A2101" s="2"/>
      <c r="B2101" s="2"/>
      <c r="C2101" s="2"/>
      <c r="D2101" s="2"/>
      <c r="F2101" s="3"/>
      <c r="I2101" s="3"/>
      <c r="J2101" s="3"/>
    </row>
    <row r="2102" spans="1:10">
      <c r="A2102" s="2"/>
      <c r="B2102" s="2"/>
      <c r="C2102" s="2"/>
      <c r="D2102" s="2"/>
      <c r="F2102" s="3"/>
      <c r="I2102" s="3"/>
      <c r="J2102" s="3"/>
    </row>
    <row r="2103" spans="1:10">
      <c r="A2103" s="2"/>
      <c r="B2103" s="2"/>
      <c r="C2103" s="2"/>
      <c r="D2103" s="2"/>
      <c r="F2103" s="3"/>
      <c r="I2103" s="3"/>
      <c r="J2103" s="3"/>
    </row>
    <row r="2104" spans="1:10">
      <c r="A2104" s="2"/>
      <c r="B2104" s="2"/>
      <c r="C2104" s="2"/>
      <c r="D2104" s="2"/>
      <c r="F2104" s="3"/>
      <c r="I2104" s="3"/>
      <c r="J2104" s="3"/>
    </row>
    <row r="2105" spans="1:10">
      <c r="A2105" s="2"/>
      <c r="B2105" s="2"/>
      <c r="C2105" s="2"/>
      <c r="D2105" s="2"/>
      <c r="F2105" s="3"/>
      <c r="I2105" s="3"/>
      <c r="J2105" s="3"/>
    </row>
    <row r="2106" spans="1:10">
      <c r="A2106" s="2"/>
      <c r="B2106" s="2"/>
      <c r="C2106" s="2"/>
      <c r="D2106" s="2"/>
      <c r="F2106" s="3"/>
      <c r="I2106" s="3"/>
      <c r="J2106" s="3"/>
    </row>
    <row r="2107" spans="1:10">
      <c r="A2107" s="2"/>
      <c r="B2107" s="2"/>
      <c r="C2107" s="2"/>
      <c r="D2107" s="2"/>
      <c r="F2107" s="3"/>
      <c r="I2107" s="3"/>
      <c r="J2107" s="3"/>
    </row>
    <row r="2108" spans="1:10">
      <c r="A2108" s="2"/>
      <c r="B2108" s="2"/>
      <c r="C2108" s="2"/>
      <c r="D2108" s="2"/>
      <c r="F2108" s="3"/>
      <c r="I2108" s="3"/>
      <c r="J2108" s="3"/>
    </row>
    <row r="2109" spans="1:10">
      <c r="A2109" s="2"/>
      <c r="B2109" s="2"/>
      <c r="C2109" s="2"/>
      <c r="D2109" s="2"/>
      <c r="F2109" s="3"/>
      <c r="I2109" s="3"/>
      <c r="J2109" s="3"/>
    </row>
    <row r="2110" spans="1:10">
      <c r="A2110" s="2"/>
      <c r="B2110" s="2"/>
      <c r="C2110" s="2"/>
      <c r="D2110" s="2"/>
      <c r="F2110" s="3"/>
      <c r="I2110" s="3"/>
      <c r="J2110" s="3"/>
    </row>
    <row r="2111" spans="1:10">
      <c r="A2111" s="2"/>
      <c r="B2111" s="2"/>
      <c r="C2111" s="2"/>
      <c r="D2111" s="2"/>
      <c r="F2111" s="3"/>
      <c r="I2111" s="3"/>
      <c r="J2111" s="3"/>
    </row>
    <row r="2112" spans="1:10">
      <c r="A2112" s="2"/>
      <c r="B2112" s="2"/>
      <c r="C2112" s="2"/>
      <c r="D2112" s="2"/>
      <c r="F2112" s="3"/>
      <c r="I2112" s="3"/>
      <c r="J2112" s="3"/>
    </row>
    <row r="2113" spans="1:10">
      <c r="A2113" s="2"/>
      <c r="B2113" s="2"/>
      <c r="C2113" s="2"/>
      <c r="D2113" s="2"/>
      <c r="F2113" s="3"/>
      <c r="I2113" s="3"/>
      <c r="J2113" s="3"/>
    </row>
    <row r="2114" spans="1:10">
      <c r="A2114" s="2"/>
      <c r="B2114" s="2"/>
      <c r="C2114" s="2"/>
      <c r="D2114" s="2"/>
      <c r="F2114" s="3"/>
      <c r="I2114" s="3"/>
      <c r="J2114" s="3"/>
    </row>
    <row r="2115" spans="1:10">
      <c r="A2115" s="2"/>
      <c r="B2115" s="2"/>
      <c r="C2115" s="2"/>
      <c r="D2115" s="2"/>
      <c r="F2115" s="3"/>
      <c r="I2115" s="3"/>
      <c r="J2115" s="3"/>
    </row>
    <row r="2116" spans="1:10">
      <c r="A2116" s="2"/>
      <c r="B2116" s="2"/>
      <c r="C2116" s="2"/>
      <c r="D2116" s="2"/>
      <c r="F2116" s="3"/>
      <c r="I2116" s="3"/>
      <c r="J2116" s="3"/>
    </row>
    <row r="2117" spans="1:10">
      <c r="A2117" s="2"/>
      <c r="B2117" s="2"/>
      <c r="C2117" s="2"/>
      <c r="D2117" s="2"/>
      <c r="F2117" s="3"/>
      <c r="I2117" s="3"/>
      <c r="J2117" s="3"/>
    </row>
    <row r="2118" spans="1:10">
      <c r="A2118" s="2"/>
      <c r="B2118" s="2"/>
      <c r="C2118" s="2"/>
      <c r="D2118" s="2"/>
      <c r="F2118" s="3"/>
      <c r="I2118" s="3"/>
      <c r="J2118" s="3"/>
    </row>
    <row r="2119" spans="1:10">
      <c r="A2119" s="2"/>
      <c r="B2119" s="2"/>
      <c r="C2119" s="2"/>
      <c r="D2119" s="2"/>
      <c r="F2119" s="3"/>
      <c r="I2119" s="3"/>
      <c r="J2119" s="3"/>
    </row>
    <row r="2120" spans="1:10">
      <c r="A2120" s="2"/>
      <c r="B2120" s="2"/>
      <c r="C2120" s="2"/>
      <c r="D2120" s="2"/>
      <c r="F2120" s="3"/>
      <c r="I2120" s="3"/>
      <c r="J2120" s="3"/>
    </row>
    <row r="2121" spans="1:10">
      <c r="A2121" s="2"/>
      <c r="B2121" s="2"/>
      <c r="C2121" s="2"/>
      <c r="D2121" s="2"/>
      <c r="F2121" s="3"/>
      <c r="I2121" s="3"/>
      <c r="J2121" s="3"/>
    </row>
    <row r="2122" spans="1:10">
      <c r="A2122" s="2"/>
      <c r="B2122" s="2"/>
      <c r="C2122" s="2"/>
      <c r="D2122" s="2"/>
      <c r="F2122" s="3"/>
      <c r="I2122" s="3"/>
      <c r="J2122" s="3"/>
    </row>
    <row r="2123" spans="1:10">
      <c r="A2123" s="2"/>
      <c r="B2123" s="2"/>
      <c r="C2123" s="2"/>
      <c r="D2123" s="2"/>
      <c r="F2123" s="3"/>
      <c r="I2123" s="3"/>
      <c r="J2123" s="3"/>
    </row>
    <row r="2124" spans="1:10">
      <c r="A2124" s="2"/>
      <c r="B2124" s="2"/>
      <c r="C2124" s="2"/>
      <c r="D2124" s="2"/>
      <c r="F2124" s="3"/>
      <c r="I2124" s="3"/>
      <c r="J2124" s="3"/>
    </row>
    <row r="2125" spans="1:10">
      <c r="A2125" s="2"/>
      <c r="B2125" s="2"/>
      <c r="C2125" s="2"/>
      <c r="D2125" s="2"/>
      <c r="F2125" s="3"/>
      <c r="I2125" s="3"/>
      <c r="J2125" s="3"/>
    </row>
    <row r="2126" spans="1:10">
      <c r="A2126" s="2"/>
      <c r="B2126" s="2"/>
      <c r="C2126" s="2"/>
      <c r="D2126" s="2"/>
      <c r="F2126" s="3"/>
      <c r="I2126" s="3"/>
      <c r="J2126" s="3"/>
    </row>
    <row r="2127" spans="1:10">
      <c r="A2127" s="2"/>
      <c r="B2127" s="2"/>
      <c r="C2127" s="2"/>
      <c r="D2127" s="2"/>
      <c r="F2127" s="3"/>
      <c r="I2127" s="3"/>
      <c r="J2127" s="3"/>
    </row>
    <row r="2128" spans="1:10">
      <c r="A2128" s="2"/>
      <c r="B2128" s="2"/>
      <c r="C2128" s="2"/>
      <c r="D2128" s="2"/>
      <c r="F2128" s="3"/>
      <c r="I2128" s="3"/>
      <c r="J2128" s="3"/>
    </row>
    <row r="2129" spans="1:10">
      <c r="A2129" s="2"/>
      <c r="B2129" s="2"/>
      <c r="C2129" s="2"/>
      <c r="D2129" s="2"/>
      <c r="F2129" s="3"/>
      <c r="I2129" s="3"/>
      <c r="J2129" s="3"/>
    </row>
    <row r="2130" spans="1:10">
      <c r="A2130" s="2"/>
      <c r="B2130" s="2"/>
      <c r="C2130" s="2"/>
      <c r="D2130" s="2"/>
      <c r="F2130" s="3"/>
      <c r="I2130" s="3"/>
      <c r="J2130" s="3"/>
    </row>
    <row r="2131" spans="1:10">
      <c r="A2131" s="2"/>
      <c r="B2131" s="2"/>
      <c r="C2131" s="2"/>
      <c r="D2131" s="2"/>
      <c r="F2131" s="3"/>
      <c r="I2131" s="3"/>
      <c r="J2131" s="3"/>
    </row>
    <row r="2132" spans="1:10">
      <c r="A2132" s="2"/>
      <c r="B2132" s="2"/>
      <c r="C2132" s="2"/>
      <c r="D2132" s="2"/>
      <c r="F2132" s="3"/>
      <c r="I2132" s="3"/>
      <c r="J2132" s="3"/>
    </row>
    <row r="2133" spans="1:10">
      <c r="A2133" s="2"/>
      <c r="B2133" s="2"/>
      <c r="C2133" s="2"/>
      <c r="D2133" s="2"/>
      <c r="F2133" s="3"/>
      <c r="I2133" s="3"/>
      <c r="J2133" s="3"/>
    </row>
    <row r="2134" spans="1:10">
      <c r="A2134" s="2"/>
      <c r="B2134" s="2"/>
      <c r="C2134" s="2"/>
      <c r="D2134" s="2"/>
      <c r="F2134" s="3"/>
      <c r="I2134" s="3"/>
      <c r="J2134" s="3"/>
    </row>
    <row r="2135" spans="1:10">
      <c r="A2135" s="2"/>
      <c r="B2135" s="2"/>
      <c r="C2135" s="2"/>
      <c r="D2135" s="2"/>
      <c r="F2135" s="3"/>
      <c r="I2135" s="3"/>
      <c r="J2135" s="3"/>
    </row>
    <row r="2136" spans="1:10">
      <c r="A2136" s="2"/>
      <c r="B2136" s="2"/>
      <c r="C2136" s="2"/>
      <c r="D2136" s="2"/>
      <c r="F2136" s="3"/>
      <c r="I2136" s="3"/>
      <c r="J2136" s="3"/>
    </row>
    <row r="2137" spans="1:10">
      <c r="A2137" s="2"/>
      <c r="B2137" s="2"/>
      <c r="C2137" s="2"/>
      <c r="D2137" s="2"/>
      <c r="F2137" s="3"/>
      <c r="I2137" s="3"/>
      <c r="J2137" s="3"/>
    </row>
    <row r="2138" spans="1:10">
      <c r="A2138" s="2"/>
      <c r="B2138" s="2"/>
      <c r="C2138" s="2"/>
      <c r="D2138" s="2"/>
      <c r="F2138" s="3"/>
      <c r="I2138" s="3"/>
      <c r="J2138" s="3"/>
    </row>
    <row r="2139" spans="1:10">
      <c r="A2139" s="2"/>
      <c r="B2139" s="2"/>
      <c r="C2139" s="2"/>
      <c r="D2139" s="2"/>
      <c r="F2139" s="3"/>
      <c r="I2139" s="3"/>
      <c r="J2139" s="3"/>
    </row>
    <row r="2140" spans="1:10">
      <c r="A2140" s="2"/>
      <c r="B2140" s="2"/>
      <c r="C2140" s="2"/>
      <c r="D2140" s="2"/>
      <c r="F2140" s="3"/>
      <c r="I2140" s="3"/>
      <c r="J2140" s="3"/>
    </row>
    <row r="2141" spans="1:10">
      <c r="A2141" s="2"/>
      <c r="B2141" s="2"/>
      <c r="C2141" s="2"/>
      <c r="D2141" s="2"/>
      <c r="F2141" s="3"/>
      <c r="I2141" s="3"/>
      <c r="J2141" s="3"/>
    </row>
    <row r="2142" spans="1:10">
      <c r="A2142" s="2"/>
      <c r="B2142" s="2"/>
      <c r="C2142" s="2"/>
      <c r="D2142" s="2"/>
      <c r="F2142" s="3"/>
      <c r="I2142" s="3"/>
      <c r="J2142" s="3"/>
    </row>
    <row r="2143" spans="1:10">
      <c r="A2143" s="2"/>
      <c r="B2143" s="2"/>
      <c r="C2143" s="2"/>
      <c r="D2143" s="2"/>
      <c r="F2143" s="3"/>
      <c r="I2143" s="3"/>
      <c r="J2143" s="3"/>
    </row>
    <row r="2144" spans="1:10">
      <c r="A2144" s="2"/>
      <c r="B2144" s="2"/>
      <c r="C2144" s="2"/>
      <c r="D2144" s="2"/>
      <c r="F2144" s="3"/>
      <c r="I2144" s="3"/>
      <c r="J2144" s="3"/>
    </row>
    <row r="2145" spans="1:10">
      <c r="A2145" s="2"/>
      <c r="B2145" s="2"/>
      <c r="C2145" s="2"/>
      <c r="D2145" s="2"/>
      <c r="F2145" s="3"/>
      <c r="I2145" s="3"/>
      <c r="J2145" s="3"/>
    </row>
    <row r="2146" spans="1:10">
      <c r="A2146" s="2"/>
      <c r="B2146" s="2"/>
      <c r="C2146" s="2"/>
      <c r="D2146" s="2"/>
      <c r="F2146" s="3"/>
      <c r="I2146" s="3"/>
      <c r="J2146" s="3"/>
    </row>
    <row r="2147" spans="1:10">
      <c r="A2147" s="2"/>
      <c r="B2147" s="2"/>
      <c r="C2147" s="2"/>
      <c r="D2147" s="2"/>
      <c r="F2147" s="3"/>
      <c r="I2147" s="3"/>
      <c r="J2147" s="3"/>
    </row>
    <row r="2148" spans="1:10">
      <c r="A2148" s="2"/>
      <c r="B2148" s="2"/>
      <c r="C2148" s="2"/>
      <c r="D2148" s="2"/>
      <c r="F2148" s="3"/>
      <c r="I2148" s="3"/>
      <c r="J2148" s="3"/>
    </row>
    <row r="2149" spans="1:10">
      <c r="A2149" s="2"/>
      <c r="B2149" s="2"/>
      <c r="C2149" s="2"/>
      <c r="D2149" s="2"/>
      <c r="F2149" s="3"/>
      <c r="I2149" s="3"/>
      <c r="J2149" s="3"/>
    </row>
    <row r="2150" spans="1:10">
      <c r="A2150" s="2"/>
      <c r="B2150" s="2"/>
      <c r="C2150" s="2"/>
      <c r="D2150" s="2"/>
      <c r="F2150" s="3"/>
      <c r="I2150" s="3"/>
      <c r="J2150" s="3"/>
    </row>
    <row r="2151" spans="1:10">
      <c r="A2151" s="2"/>
      <c r="B2151" s="2"/>
      <c r="C2151" s="2"/>
      <c r="D2151" s="2"/>
      <c r="F2151" s="3"/>
      <c r="I2151" s="3"/>
      <c r="J2151" s="3"/>
    </row>
    <row r="2152" spans="1:10">
      <c r="A2152" s="2"/>
      <c r="B2152" s="2"/>
      <c r="C2152" s="2"/>
      <c r="D2152" s="2"/>
      <c r="F2152" s="3"/>
      <c r="I2152" s="3"/>
      <c r="J2152" s="3"/>
    </row>
    <row r="2153" spans="1:10">
      <c r="A2153" s="2"/>
      <c r="B2153" s="2"/>
      <c r="C2153" s="2"/>
      <c r="D2153" s="2"/>
      <c r="F2153" s="3"/>
      <c r="I2153" s="3"/>
      <c r="J2153" s="3"/>
    </row>
    <row r="2154" spans="1:10">
      <c r="A2154" s="2"/>
      <c r="B2154" s="2"/>
      <c r="C2154" s="2"/>
      <c r="D2154" s="2"/>
      <c r="F2154" s="3"/>
      <c r="I2154" s="3"/>
      <c r="J2154" s="3"/>
    </row>
    <row r="2155" spans="1:10">
      <c r="A2155" s="2"/>
      <c r="B2155" s="2"/>
      <c r="C2155" s="2"/>
      <c r="D2155" s="2"/>
      <c r="F2155" s="3"/>
      <c r="I2155" s="3"/>
      <c r="J2155" s="3"/>
    </row>
    <row r="2156" spans="1:10">
      <c r="A2156" s="2"/>
      <c r="B2156" s="2"/>
      <c r="C2156" s="2"/>
      <c r="D2156" s="2"/>
      <c r="F2156" s="3"/>
      <c r="I2156" s="3"/>
      <c r="J2156" s="3"/>
    </row>
    <row r="2157" spans="1:10">
      <c r="A2157" s="2"/>
      <c r="B2157" s="2"/>
      <c r="C2157" s="2"/>
      <c r="D2157" s="2"/>
      <c r="F2157" s="3"/>
      <c r="I2157" s="3"/>
      <c r="J2157" s="3"/>
    </row>
    <row r="2158" spans="1:10">
      <c r="A2158" s="2"/>
      <c r="B2158" s="2"/>
      <c r="C2158" s="2"/>
      <c r="D2158" s="2"/>
      <c r="F2158" s="3"/>
      <c r="I2158" s="3"/>
      <c r="J2158" s="3"/>
    </row>
    <row r="2159" spans="1:10">
      <c r="A2159" s="2"/>
      <c r="B2159" s="2"/>
      <c r="C2159" s="2"/>
      <c r="D2159" s="2"/>
      <c r="F2159" s="3"/>
      <c r="I2159" s="3"/>
      <c r="J2159" s="3"/>
    </row>
    <row r="2160" spans="1:10">
      <c r="A2160" s="2"/>
      <c r="B2160" s="2"/>
      <c r="C2160" s="2"/>
      <c r="D2160" s="2"/>
      <c r="F2160" s="3"/>
      <c r="I2160" s="3"/>
      <c r="J2160" s="3"/>
    </row>
    <row r="2161" spans="1:10">
      <c r="A2161" s="2"/>
      <c r="B2161" s="2"/>
      <c r="C2161" s="2"/>
      <c r="D2161" s="2"/>
      <c r="F2161" s="3"/>
      <c r="I2161" s="3"/>
      <c r="J2161" s="3"/>
    </row>
    <row r="2162" spans="1:10">
      <c r="A2162" s="2"/>
      <c r="B2162" s="2"/>
      <c r="C2162" s="2"/>
      <c r="D2162" s="2"/>
      <c r="F2162" s="3"/>
      <c r="I2162" s="3"/>
      <c r="J2162" s="3"/>
    </row>
    <row r="2163" spans="1:10">
      <c r="A2163" s="2"/>
      <c r="B2163" s="2"/>
      <c r="C2163" s="2"/>
      <c r="D2163" s="2"/>
      <c r="F2163" s="3"/>
      <c r="I2163" s="3"/>
      <c r="J2163" s="3"/>
    </row>
    <row r="2164" spans="1:10">
      <c r="A2164" s="2"/>
      <c r="B2164" s="2"/>
      <c r="C2164" s="2"/>
      <c r="D2164" s="2"/>
      <c r="F2164" s="3"/>
      <c r="I2164" s="3"/>
      <c r="J2164" s="3"/>
    </row>
    <row r="2165" spans="1:10">
      <c r="A2165" s="2"/>
      <c r="B2165" s="2"/>
      <c r="C2165" s="2"/>
      <c r="D2165" s="2"/>
      <c r="F2165" s="3"/>
      <c r="I2165" s="3"/>
      <c r="J2165" s="3"/>
    </row>
    <row r="2166" spans="1:10">
      <c r="A2166" s="2"/>
      <c r="B2166" s="2"/>
      <c r="C2166" s="2"/>
      <c r="D2166" s="2"/>
      <c r="F2166" s="3"/>
      <c r="I2166" s="3"/>
      <c r="J2166" s="3"/>
    </row>
    <row r="2167" spans="1:10">
      <c r="A2167" s="2"/>
      <c r="B2167" s="2"/>
      <c r="C2167" s="2"/>
      <c r="D2167" s="2"/>
      <c r="F2167" s="3"/>
      <c r="I2167" s="3"/>
      <c r="J2167" s="3"/>
    </row>
    <row r="2168" spans="1:10">
      <c r="A2168" s="2"/>
      <c r="B2168" s="2"/>
      <c r="C2168" s="2"/>
      <c r="D2168" s="2"/>
      <c r="F2168" s="3"/>
      <c r="I2168" s="3"/>
      <c r="J2168" s="3"/>
    </row>
    <row r="2169" spans="1:10">
      <c r="A2169" s="2"/>
      <c r="B2169" s="2"/>
      <c r="C2169" s="2"/>
      <c r="D2169" s="2"/>
      <c r="F2169" s="3"/>
      <c r="I2169" s="3"/>
      <c r="J2169" s="3"/>
    </row>
    <row r="2170" spans="1:10">
      <c r="A2170" s="2"/>
      <c r="B2170" s="2"/>
      <c r="C2170" s="2"/>
      <c r="D2170" s="2"/>
      <c r="F2170" s="3"/>
      <c r="I2170" s="3"/>
      <c r="J2170" s="3"/>
    </row>
    <row r="2171" spans="1:10">
      <c r="A2171" s="2"/>
      <c r="B2171" s="2"/>
      <c r="C2171" s="2"/>
      <c r="D2171" s="2"/>
      <c r="F2171" s="3"/>
      <c r="I2171" s="3"/>
      <c r="J2171" s="3"/>
    </row>
    <row r="2172" spans="1:10">
      <c r="A2172" s="2"/>
      <c r="B2172" s="2"/>
      <c r="C2172" s="2"/>
      <c r="D2172" s="2"/>
      <c r="F2172" s="3"/>
      <c r="I2172" s="3"/>
      <c r="J2172" s="3"/>
    </row>
    <row r="2173" spans="1:10">
      <c r="A2173" s="2"/>
      <c r="B2173" s="2"/>
      <c r="C2173" s="2"/>
      <c r="D2173" s="2"/>
      <c r="F2173" s="3"/>
      <c r="I2173" s="3"/>
      <c r="J2173" s="3"/>
    </row>
    <row r="2174" spans="1:10">
      <c r="A2174" s="2"/>
      <c r="B2174" s="2"/>
      <c r="C2174" s="2"/>
      <c r="D2174" s="2"/>
      <c r="F2174" s="3"/>
      <c r="I2174" s="3"/>
      <c r="J2174" s="3"/>
    </row>
    <row r="2175" spans="1:10">
      <c r="A2175" s="2"/>
      <c r="B2175" s="2"/>
      <c r="C2175" s="2"/>
      <c r="D2175" s="2"/>
      <c r="F2175" s="3"/>
      <c r="I2175" s="3"/>
      <c r="J2175" s="3"/>
    </row>
    <row r="2176" spans="1:10">
      <c r="A2176" s="2"/>
      <c r="B2176" s="2"/>
      <c r="C2176" s="2"/>
      <c r="D2176" s="2"/>
      <c r="F2176" s="3"/>
      <c r="I2176" s="3"/>
      <c r="J2176" s="3"/>
    </row>
    <row r="2177" spans="1:10">
      <c r="A2177" s="2"/>
      <c r="B2177" s="2"/>
      <c r="C2177" s="2"/>
      <c r="D2177" s="2"/>
      <c r="F2177" s="3"/>
      <c r="I2177" s="3"/>
      <c r="J2177" s="3"/>
    </row>
    <row r="2178" spans="1:10">
      <c r="A2178" s="2"/>
      <c r="B2178" s="2"/>
      <c r="C2178" s="2"/>
      <c r="D2178" s="2"/>
      <c r="F2178" s="3"/>
      <c r="I2178" s="3"/>
      <c r="J2178" s="3"/>
    </row>
    <row r="2179" spans="1:10">
      <c r="A2179" s="2"/>
      <c r="B2179" s="2"/>
      <c r="C2179" s="2"/>
      <c r="D2179" s="2"/>
      <c r="F2179" s="3"/>
      <c r="I2179" s="3"/>
      <c r="J2179" s="3"/>
    </row>
    <row r="2180" spans="1:10">
      <c r="A2180" s="2"/>
      <c r="B2180" s="2"/>
      <c r="C2180" s="2"/>
      <c r="D2180" s="2"/>
      <c r="F2180" s="3"/>
      <c r="I2180" s="3"/>
      <c r="J2180" s="3"/>
    </row>
    <row r="2181" spans="1:10">
      <c r="A2181" s="2"/>
      <c r="B2181" s="2"/>
      <c r="C2181" s="2"/>
      <c r="D2181" s="2"/>
      <c r="F2181" s="3"/>
      <c r="I2181" s="3"/>
      <c r="J2181" s="3"/>
    </row>
    <row r="2182" spans="1:10">
      <c r="A2182" s="2"/>
      <c r="B2182" s="2"/>
      <c r="C2182" s="2"/>
      <c r="D2182" s="2"/>
      <c r="F2182" s="3"/>
      <c r="I2182" s="3"/>
      <c r="J2182" s="3"/>
    </row>
    <row r="2183" spans="1:10">
      <c r="A2183" s="2"/>
      <c r="B2183" s="2"/>
      <c r="C2183" s="2"/>
      <c r="D2183" s="2"/>
      <c r="F2183" s="3"/>
      <c r="I2183" s="3"/>
      <c r="J2183" s="3"/>
    </row>
    <row r="2184" spans="1:10">
      <c r="A2184" s="2"/>
      <c r="B2184" s="2"/>
      <c r="C2184" s="2"/>
      <c r="D2184" s="2"/>
      <c r="F2184" s="3"/>
      <c r="I2184" s="3"/>
      <c r="J2184" s="3"/>
    </row>
    <row r="2185" spans="1:10">
      <c r="A2185" s="2"/>
      <c r="B2185" s="2"/>
      <c r="C2185" s="2"/>
      <c r="D2185" s="2"/>
      <c r="F2185" s="3"/>
      <c r="I2185" s="3"/>
      <c r="J2185" s="3"/>
    </row>
    <row r="2186" spans="1:10">
      <c r="A2186" s="2"/>
      <c r="B2186" s="2"/>
      <c r="C2186" s="2"/>
      <c r="D2186" s="2"/>
      <c r="F2186" s="3"/>
      <c r="I2186" s="3"/>
      <c r="J2186" s="3"/>
    </row>
    <row r="2187" spans="1:10">
      <c r="A2187" s="2"/>
      <c r="B2187" s="2"/>
      <c r="C2187" s="2"/>
      <c r="D2187" s="2"/>
      <c r="F2187" s="3"/>
      <c r="I2187" s="3"/>
      <c r="J2187" s="3"/>
    </row>
    <row r="2188" spans="1:10">
      <c r="A2188" s="2"/>
      <c r="B2188" s="2"/>
      <c r="C2188" s="2"/>
      <c r="D2188" s="2"/>
      <c r="F2188" s="3"/>
      <c r="I2188" s="3"/>
      <c r="J2188" s="3"/>
    </row>
    <row r="2189" spans="1:10">
      <c r="A2189" s="2"/>
      <c r="B2189" s="2"/>
      <c r="C2189" s="2"/>
      <c r="D2189" s="2"/>
      <c r="F2189" s="3"/>
      <c r="I2189" s="3"/>
      <c r="J2189" s="3"/>
    </row>
    <row r="2190" spans="1:10">
      <c r="A2190" s="2"/>
      <c r="B2190" s="2"/>
      <c r="C2190" s="2"/>
      <c r="D2190" s="2"/>
      <c r="F2190" s="3"/>
      <c r="I2190" s="3"/>
      <c r="J2190" s="3"/>
    </row>
    <row r="2191" spans="1:10">
      <c r="A2191" s="2"/>
      <c r="B2191" s="2"/>
      <c r="C2191" s="2"/>
      <c r="D2191" s="2"/>
      <c r="F2191" s="3"/>
      <c r="I2191" s="3"/>
      <c r="J2191" s="3"/>
    </row>
    <row r="2192" spans="1:10">
      <c r="A2192" s="2"/>
      <c r="B2192" s="2"/>
      <c r="C2192" s="2"/>
      <c r="D2192" s="2"/>
      <c r="F2192" s="3"/>
      <c r="I2192" s="3"/>
      <c r="J2192" s="3"/>
    </row>
    <row r="2193" spans="1:10">
      <c r="A2193" s="2"/>
      <c r="B2193" s="2"/>
      <c r="C2193" s="2"/>
      <c r="D2193" s="2"/>
      <c r="F2193" s="3"/>
      <c r="I2193" s="3"/>
      <c r="J2193" s="3"/>
    </row>
    <row r="2194" spans="1:10">
      <c r="A2194" s="2"/>
      <c r="B2194" s="2"/>
      <c r="C2194" s="2"/>
      <c r="D2194" s="2"/>
      <c r="F2194" s="3"/>
      <c r="I2194" s="3"/>
      <c r="J2194" s="3"/>
    </row>
    <row r="2195" spans="1:10">
      <c r="A2195" s="2"/>
      <c r="B2195" s="2"/>
      <c r="C2195" s="2"/>
      <c r="D2195" s="2"/>
      <c r="F2195" s="3"/>
      <c r="I2195" s="3"/>
      <c r="J2195" s="3"/>
    </row>
    <row r="2196" spans="1:10">
      <c r="A2196" s="2"/>
      <c r="B2196" s="2"/>
      <c r="C2196" s="2"/>
      <c r="D2196" s="2"/>
      <c r="F2196" s="3"/>
      <c r="I2196" s="3"/>
      <c r="J2196" s="3"/>
    </row>
    <row r="2197" spans="1:10">
      <c r="A2197" s="2"/>
      <c r="B2197" s="2"/>
      <c r="C2197" s="2"/>
      <c r="D2197" s="2"/>
      <c r="F2197" s="3"/>
      <c r="I2197" s="3"/>
      <c r="J2197" s="3"/>
    </row>
    <row r="2198" spans="1:10">
      <c r="A2198" s="2"/>
      <c r="B2198" s="2"/>
      <c r="C2198" s="2"/>
      <c r="D2198" s="2"/>
      <c r="F2198" s="3"/>
      <c r="I2198" s="3"/>
      <c r="J2198" s="3"/>
    </row>
    <row r="2199" spans="1:10">
      <c r="A2199" s="2"/>
      <c r="B2199" s="2"/>
      <c r="C2199" s="2"/>
      <c r="D2199" s="2"/>
      <c r="F2199" s="3"/>
      <c r="I2199" s="3"/>
      <c r="J2199" s="3"/>
    </row>
    <row r="2200" spans="1:10">
      <c r="A2200" s="2"/>
      <c r="B2200" s="2"/>
      <c r="C2200" s="2"/>
      <c r="D2200" s="2"/>
      <c r="F2200" s="3"/>
      <c r="I2200" s="3"/>
      <c r="J2200" s="3"/>
    </row>
    <row r="2201" spans="1:10">
      <c r="A2201" s="2"/>
      <c r="B2201" s="2"/>
      <c r="C2201" s="2"/>
      <c r="D2201" s="2"/>
      <c r="F2201" s="3"/>
      <c r="I2201" s="3"/>
      <c r="J2201" s="3"/>
    </row>
    <row r="2202" spans="1:10">
      <c r="A2202" s="2"/>
      <c r="B2202" s="2"/>
      <c r="C2202" s="2"/>
      <c r="D2202" s="2"/>
      <c r="F2202" s="3"/>
      <c r="I2202" s="3"/>
      <c r="J2202" s="3"/>
    </row>
    <row r="2203" spans="1:10">
      <c r="A2203" s="2"/>
      <c r="B2203" s="2"/>
      <c r="C2203" s="2"/>
      <c r="D2203" s="2"/>
      <c r="F2203" s="3"/>
      <c r="I2203" s="3"/>
      <c r="J2203" s="3"/>
    </row>
    <row r="2204" spans="1:10">
      <c r="A2204" s="2"/>
      <c r="B2204" s="2"/>
      <c r="C2204" s="2"/>
      <c r="D2204" s="2"/>
      <c r="F2204" s="3"/>
      <c r="I2204" s="3"/>
      <c r="J2204" s="3"/>
    </row>
    <row r="2205" spans="1:10">
      <c r="A2205" s="2"/>
      <c r="B2205" s="2"/>
      <c r="C2205" s="2"/>
      <c r="D2205" s="2"/>
      <c r="F2205" s="3"/>
      <c r="I2205" s="3"/>
      <c r="J2205" s="3"/>
    </row>
    <row r="2206" spans="1:10">
      <c r="A2206" s="2"/>
      <c r="B2206" s="2"/>
      <c r="C2206" s="2"/>
      <c r="D2206" s="2"/>
      <c r="F2206" s="3"/>
      <c r="I2206" s="3"/>
      <c r="J2206" s="3"/>
    </row>
    <row r="2207" spans="1:10">
      <c r="A2207" s="2"/>
      <c r="B2207" s="2"/>
      <c r="C2207" s="2"/>
      <c r="D2207" s="2"/>
      <c r="F2207" s="3"/>
      <c r="I2207" s="3"/>
      <c r="J2207" s="3"/>
    </row>
    <row r="2208" spans="1:10">
      <c r="A2208" s="2"/>
      <c r="B2208" s="2"/>
      <c r="C2208" s="2"/>
      <c r="D2208" s="2"/>
      <c r="F2208" s="3"/>
      <c r="I2208" s="3"/>
      <c r="J2208" s="3"/>
    </row>
    <row r="2209" spans="1:10">
      <c r="A2209" s="2"/>
      <c r="B2209" s="2"/>
      <c r="C2209" s="2"/>
      <c r="D2209" s="2"/>
      <c r="F2209" s="3"/>
      <c r="I2209" s="3"/>
      <c r="J2209" s="3"/>
    </row>
    <row r="2210" spans="1:10">
      <c r="A2210" s="2"/>
      <c r="B2210" s="2"/>
      <c r="C2210" s="2"/>
      <c r="D2210" s="2"/>
      <c r="F2210" s="3"/>
      <c r="I2210" s="3"/>
      <c r="J2210" s="3"/>
    </row>
    <row r="2211" spans="1:10">
      <c r="A2211" s="2"/>
      <c r="B2211" s="2"/>
      <c r="C2211" s="2"/>
      <c r="D2211" s="2"/>
      <c r="F2211" s="3"/>
      <c r="I2211" s="3"/>
      <c r="J2211" s="3"/>
    </row>
    <row r="2212" spans="1:10">
      <c r="A2212" s="2"/>
      <c r="B2212" s="2"/>
      <c r="C2212" s="2"/>
      <c r="D2212" s="2"/>
      <c r="F2212" s="3"/>
      <c r="I2212" s="3"/>
      <c r="J2212" s="3"/>
    </row>
    <row r="2213" spans="1:10">
      <c r="A2213" s="2"/>
      <c r="B2213" s="2"/>
      <c r="C2213" s="2"/>
      <c r="D2213" s="2"/>
      <c r="F2213" s="3"/>
      <c r="I2213" s="3"/>
      <c r="J2213" s="3"/>
    </row>
    <row r="2214" spans="1:10">
      <c r="A2214" s="2"/>
      <c r="B2214" s="2"/>
      <c r="C2214" s="2"/>
      <c r="D2214" s="2"/>
      <c r="F2214" s="3"/>
      <c r="I2214" s="3"/>
      <c r="J2214" s="3"/>
    </row>
    <row r="2215" spans="1:10">
      <c r="A2215" s="2"/>
      <c r="B2215" s="2"/>
      <c r="C2215" s="2"/>
      <c r="D2215" s="2"/>
      <c r="F2215" s="3"/>
      <c r="I2215" s="3"/>
      <c r="J2215" s="3"/>
    </row>
    <row r="2216" spans="1:10">
      <c r="A2216" s="2"/>
      <c r="B2216" s="2"/>
      <c r="C2216" s="2"/>
      <c r="D2216" s="2"/>
      <c r="F2216" s="3"/>
      <c r="I2216" s="3"/>
      <c r="J2216" s="3"/>
    </row>
    <row r="2217" spans="1:10">
      <c r="A2217" s="2"/>
      <c r="B2217" s="2"/>
      <c r="C2217" s="2"/>
      <c r="D2217" s="2"/>
      <c r="F2217" s="3"/>
      <c r="I2217" s="3"/>
      <c r="J2217" s="3"/>
    </row>
    <row r="2218" spans="1:10">
      <c r="A2218" s="2"/>
      <c r="B2218" s="2"/>
      <c r="C2218" s="2"/>
      <c r="D2218" s="2"/>
      <c r="F2218" s="3"/>
      <c r="I2218" s="3"/>
      <c r="J2218" s="3"/>
    </row>
    <row r="2219" spans="1:10">
      <c r="A2219" s="2"/>
      <c r="B2219" s="2"/>
      <c r="C2219" s="2"/>
      <c r="D2219" s="2"/>
      <c r="F2219" s="3"/>
      <c r="I2219" s="3"/>
      <c r="J2219" s="3"/>
    </row>
    <row r="2220" spans="1:10">
      <c r="A2220" s="2"/>
      <c r="B2220" s="2"/>
      <c r="C2220" s="2"/>
      <c r="D2220" s="2"/>
      <c r="F2220" s="3"/>
      <c r="I2220" s="3"/>
      <c r="J2220" s="3"/>
    </row>
    <row r="2221" spans="1:10">
      <c r="A2221" s="2"/>
      <c r="B2221" s="2"/>
      <c r="C2221" s="2"/>
      <c r="D2221" s="2"/>
      <c r="F2221" s="3"/>
      <c r="I2221" s="3"/>
      <c r="J2221" s="3"/>
    </row>
    <row r="2222" spans="1:10">
      <c r="A2222" s="2"/>
      <c r="B2222" s="2"/>
      <c r="C2222" s="2"/>
      <c r="D2222" s="2"/>
      <c r="F2222" s="3"/>
      <c r="I2222" s="3"/>
      <c r="J2222" s="3"/>
    </row>
    <row r="2223" spans="1:10">
      <c r="A2223" s="2"/>
      <c r="B2223" s="2"/>
      <c r="C2223" s="2"/>
      <c r="D2223" s="2"/>
      <c r="F2223" s="3"/>
      <c r="I2223" s="3"/>
      <c r="J2223" s="3"/>
    </row>
    <row r="2224" spans="1:10">
      <c r="A2224" s="2"/>
      <c r="B2224" s="2"/>
      <c r="C2224" s="2"/>
      <c r="D2224" s="2"/>
      <c r="F2224" s="3"/>
      <c r="I2224" s="3"/>
      <c r="J2224" s="3"/>
    </row>
    <row r="2225" spans="1:10">
      <c r="A2225" s="2"/>
      <c r="B2225" s="2"/>
      <c r="C2225" s="2"/>
      <c r="D2225" s="2"/>
      <c r="F2225" s="3"/>
      <c r="I2225" s="3"/>
      <c r="J2225" s="3"/>
    </row>
    <row r="2226" spans="1:10">
      <c r="A2226" s="2"/>
      <c r="B2226" s="2"/>
      <c r="C2226" s="2"/>
      <c r="D2226" s="2"/>
      <c r="F2226" s="3"/>
      <c r="I2226" s="3"/>
      <c r="J2226" s="3"/>
    </row>
    <row r="2227" spans="1:10">
      <c r="A2227" s="2"/>
      <c r="B2227" s="2"/>
      <c r="C2227" s="2"/>
      <c r="D2227" s="2"/>
      <c r="F2227" s="3"/>
      <c r="I2227" s="3"/>
      <c r="J2227" s="3"/>
    </row>
    <row r="2228" spans="1:10">
      <c r="A2228" s="2"/>
      <c r="B2228" s="2"/>
      <c r="C2228" s="2"/>
      <c r="D2228" s="2"/>
      <c r="F2228" s="3"/>
      <c r="I2228" s="3"/>
      <c r="J2228" s="3"/>
    </row>
    <row r="2229" spans="1:10">
      <c r="A2229" s="2"/>
      <c r="B2229" s="2"/>
      <c r="C2229" s="2"/>
      <c r="D2229" s="2"/>
      <c r="F2229" s="3"/>
      <c r="I2229" s="3"/>
      <c r="J2229" s="3"/>
    </row>
    <row r="2230" spans="1:10">
      <c r="A2230" s="2"/>
      <c r="B2230" s="2"/>
      <c r="C2230" s="2"/>
      <c r="D2230" s="2"/>
      <c r="F2230" s="3"/>
      <c r="I2230" s="3"/>
      <c r="J2230" s="3"/>
    </row>
    <row r="2231" spans="1:10">
      <c r="A2231" s="2"/>
      <c r="B2231" s="2"/>
      <c r="C2231" s="2"/>
      <c r="D2231" s="2"/>
      <c r="F2231" s="3"/>
      <c r="I2231" s="3"/>
      <c r="J2231" s="3"/>
    </row>
    <row r="2232" spans="1:10">
      <c r="A2232" s="2"/>
      <c r="B2232" s="2"/>
      <c r="C2232" s="2"/>
      <c r="D2232" s="2"/>
      <c r="F2232" s="3"/>
      <c r="I2232" s="3"/>
      <c r="J2232" s="3"/>
    </row>
    <row r="2233" spans="1:10">
      <c r="A2233" s="2"/>
      <c r="B2233" s="2"/>
      <c r="C2233" s="2"/>
      <c r="D2233" s="2"/>
      <c r="F2233" s="3"/>
      <c r="I2233" s="3"/>
      <c r="J2233" s="3"/>
    </row>
    <row r="2234" spans="1:10">
      <c r="A2234" s="2"/>
      <c r="B2234" s="2"/>
      <c r="C2234" s="2"/>
      <c r="D2234" s="2"/>
      <c r="F2234" s="3"/>
      <c r="I2234" s="3"/>
      <c r="J2234" s="3"/>
    </row>
    <row r="2235" spans="1:10">
      <c r="A2235" s="2"/>
      <c r="B2235" s="2"/>
      <c r="C2235" s="2"/>
      <c r="D2235" s="2"/>
      <c r="F2235" s="3"/>
      <c r="I2235" s="3"/>
      <c r="J2235" s="3"/>
    </row>
    <row r="2236" spans="1:10">
      <c r="A2236" s="2"/>
      <c r="B2236" s="2"/>
      <c r="C2236" s="2"/>
      <c r="D2236" s="2"/>
      <c r="F2236" s="3"/>
      <c r="I2236" s="3"/>
      <c r="J2236" s="3"/>
    </row>
    <row r="2237" spans="1:10">
      <c r="A2237" s="2"/>
      <c r="B2237" s="2"/>
      <c r="C2237" s="2"/>
      <c r="D2237" s="2"/>
      <c r="F2237" s="3"/>
      <c r="I2237" s="3"/>
      <c r="J2237" s="3"/>
    </row>
    <row r="2238" spans="1:10">
      <c r="A2238" s="2"/>
      <c r="B2238" s="2"/>
      <c r="C2238" s="2"/>
      <c r="D2238" s="2"/>
      <c r="F2238" s="3"/>
      <c r="I2238" s="3"/>
      <c r="J2238" s="3"/>
    </row>
    <row r="2239" spans="1:10">
      <c r="A2239" s="2"/>
      <c r="B2239" s="2"/>
      <c r="C2239" s="2"/>
      <c r="D2239" s="2"/>
      <c r="F2239" s="3"/>
      <c r="I2239" s="3"/>
      <c r="J2239" s="3"/>
    </row>
    <row r="2240" spans="1:10">
      <c r="A2240" s="2"/>
      <c r="B2240" s="2"/>
      <c r="C2240" s="2"/>
      <c r="D2240" s="2"/>
      <c r="F2240" s="3"/>
      <c r="I2240" s="3"/>
      <c r="J2240" s="3"/>
    </row>
    <row r="2241" spans="1:10">
      <c r="A2241" s="2"/>
      <c r="B2241" s="2"/>
      <c r="C2241" s="2"/>
      <c r="D2241" s="2"/>
      <c r="F2241" s="3"/>
      <c r="I2241" s="3"/>
      <c r="J2241" s="3"/>
    </row>
    <row r="2242" spans="1:10">
      <c r="A2242" s="2"/>
      <c r="B2242" s="2"/>
      <c r="C2242" s="2"/>
      <c r="D2242" s="2"/>
      <c r="F2242" s="3"/>
      <c r="I2242" s="3"/>
      <c r="J2242" s="3"/>
    </row>
    <row r="2243" spans="1:10">
      <c r="A2243" s="2"/>
      <c r="B2243" s="2"/>
      <c r="C2243" s="2"/>
      <c r="D2243" s="2"/>
      <c r="F2243" s="3"/>
      <c r="I2243" s="3"/>
      <c r="J2243" s="3"/>
    </row>
    <row r="2244" spans="1:10">
      <c r="A2244" s="2"/>
      <c r="B2244" s="2"/>
      <c r="C2244" s="2"/>
      <c r="D2244" s="2"/>
      <c r="F2244" s="3"/>
      <c r="I2244" s="3"/>
      <c r="J2244" s="3"/>
    </row>
    <row r="2245" spans="1:10">
      <c r="A2245" s="2"/>
      <c r="B2245" s="2"/>
      <c r="C2245" s="2"/>
      <c r="D2245" s="2"/>
      <c r="F2245" s="3"/>
      <c r="I2245" s="3"/>
      <c r="J2245" s="3"/>
    </row>
    <row r="2246" spans="1:10">
      <c r="A2246" s="2"/>
      <c r="B2246" s="2"/>
      <c r="C2246" s="2"/>
      <c r="D2246" s="2"/>
      <c r="F2246" s="3"/>
      <c r="I2246" s="3"/>
      <c r="J2246" s="3"/>
    </row>
    <row r="2247" spans="1:10">
      <c r="A2247" s="2"/>
      <c r="B2247" s="2"/>
      <c r="C2247" s="2"/>
      <c r="D2247" s="2"/>
      <c r="F2247" s="3"/>
      <c r="I2247" s="3"/>
      <c r="J2247" s="3"/>
    </row>
    <row r="2248" spans="1:10">
      <c r="A2248" s="2"/>
      <c r="B2248" s="2"/>
      <c r="C2248" s="2"/>
      <c r="D2248" s="2"/>
      <c r="F2248" s="3"/>
      <c r="I2248" s="3"/>
      <c r="J2248" s="3"/>
    </row>
    <row r="2249" spans="1:10">
      <c r="A2249" s="2"/>
      <c r="B2249" s="2"/>
      <c r="C2249" s="2"/>
      <c r="D2249" s="2"/>
      <c r="F2249" s="3"/>
      <c r="I2249" s="3"/>
      <c r="J2249" s="3"/>
    </row>
    <row r="2250" spans="1:10">
      <c r="A2250" s="2"/>
      <c r="B2250" s="2"/>
      <c r="C2250" s="2"/>
      <c r="D2250" s="2"/>
      <c r="F2250" s="3"/>
      <c r="I2250" s="3"/>
      <c r="J2250" s="3"/>
    </row>
    <row r="2251" spans="1:10">
      <c r="A2251" s="2"/>
      <c r="B2251" s="2"/>
      <c r="C2251" s="2"/>
      <c r="D2251" s="2"/>
      <c r="F2251" s="3"/>
      <c r="I2251" s="3"/>
      <c r="J2251" s="3"/>
    </row>
    <row r="2252" spans="1:10">
      <c r="A2252" s="2"/>
      <c r="B2252" s="2"/>
      <c r="C2252" s="2"/>
      <c r="D2252" s="2"/>
      <c r="F2252" s="3"/>
      <c r="I2252" s="3"/>
      <c r="J2252" s="3"/>
    </row>
    <row r="2253" spans="1:10">
      <c r="A2253" s="2"/>
      <c r="B2253" s="2"/>
      <c r="C2253" s="2"/>
      <c r="D2253" s="2"/>
      <c r="F2253" s="3"/>
      <c r="I2253" s="3"/>
      <c r="J2253" s="3"/>
    </row>
    <row r="2254" spans="1:10">
      <c r="A2254" s="2"/>
      <c r="B2254" s="2"/>
      <c r="C2254" s="2"/>
      <c r="D2254" s="2"/>
      <c r="F2254" s="3"/>
      <c r="I2254" s="3"/>
      <c r="J2254" s="3"/>
    </row>
    <row r="2255" spans="1:10">
      <c r="A2255" s="2"/>
      <c r="B2255" s="2"/>
      <c r="C2255" s="2"/>
      <c r="D2255" s="2"/>
      <c r="F2255" s="3"/>
      <c r="I2255" s="3"/>
      <c r="J2255" s="3"/>
    </row>
    <row r="2256" spans="1:10">
      <c r="A2256" s="2"/>
      <c r="B2256" s="2"/>
      <c r="C2256" s="2"/>
      <c r="D2256" s="2"/>
      <c r="F2256" s="3"/>
      <c r="I2256" s="3"/>
      <c r="J2256" s="3"/>
    </row>
    <row r="2257" spans="1:10">
      <c r="A2257" s="2"/>
      <c r="B2257" s="2"/>
      <c r="C2257" s="2"/>
      <c r="D2257" s="2"/>
      <c r="F2257" s="3"/>
      <c r="I2257" s="3"/>
      <c r="J2257" s="3"/>
    </row>
    <row r="2258" spans="1:10">
      <c r="A2258" s="2"/>
      <c r="B2258" s="2"/>
      <c r="C2258" s="2"/>
      <c r="D2258" s="2"/>
      <c r="F2258" s="3"/>
      <c r="I2258" s="3"/>
      <c r="J2258" s="3"/>
    </row>
    <row r="2259" spans="1:10">
      <c r="A2259" s="2"/>
      <c r="B2259" s="2"/>
      <c r="C2259" s="2"/>
      <c r="D2259" s="2"/>
      <c r="F2259" s="3"/>
      <c r="I2259" s="3"/>
      <c r="J2259" s="3"/>
    </row>
    <row r="2260" spans="1:10">
      <c r="A2260" s="2"/>
      <c r="B2260" s="2"/>
      <c r="C2260" s="2"/>
      <c r="D2260" s="2"/>
      <c r="F2260" s="3"/>
      <c r="I2260" s="3"/>
      <c r="J2260" s="3"/>
    </row>
    <row r="2261" spans="1:10">
      <c r="A2261" s="2"/>
      <c r="B2261" s="2"/>
      <c r="C2261" s="2"/>
      <c r="D2261" s="2"/>
      <c r="F2261" s="3"/>
      <c r="I2261" s="3"/>
      <c r="J2261" s="3"/>
    </row>
    <row r="2262" spans="1:10">
      <c r="A2262" s="2"/>
      <c r="B2262" s="2"/>
      <c r="C2262" s="2"/>
      <c r="D2262" s="2"/>
      <c r="F2262" s="3"/>
      <c r="I2262" s="3"/>
      <c r="J2262" s="3"/>
    </row>
    <row r="2263" spans="1:10">
      <c r="A2263" s="2"/>
      <c r="B2263" s="2"/>
      <c r="C2263" s="2"/>
      <c r="D2263" s="2"/>
      <c r="F2263" s="3"/>
      <c r="I2263" s="3"/>
      <c r="J2263" s="3"/>
    </row>
    <row r="2264" spans="1:10">
      <c r="A2264" s="2"/>
      <c r="B2264" s="2"/>
      <c r="C2264" s="2"/>
      <c r="D2264" s="2"/>
      <c r="F2264" s="3"/>
      <c r="I2264" s="3"/>
      <c r="J2264" s="3"/>
    </row>
    <row r="2265" spans="1:10">
      <c r="A2265" s="2"/>
      <c r="B2265" s="2"/>
      <c r="C2265" s="2"/>
      <c r="D2265" s="2"/>
      <c r="F2265" s="3"/>
      <c r="I2265" s="3"/>
      <c r="J2265" s="3"/>
    </row>
    <row r="2266" spans="1:10">
      <c r="A2266" s="2"/>
      <c r="B2266" s="2"/>
      <c r="C2266" s="2"/>
      <c r="D2266" s="2"/>
      <c r="F2266" s="3"/>
      <c r="I2266" s="3"/>
      <c r="J2266" s="3"/>
    </row>
    <row r="2267" spans="1:10">
      <c r="A2267" s="2"/>
      <c r="B2267" s="2"/>
      <c r="C2267" s="2"/>
      <c r="D2267" s="2"/>
      <c r="F2267" s="3"/>
      <c r="I2267" s="3"/>
      <c r="J2267" s="3"/>
    </row>
    <row r="2268" spans="1:10">
      <c r="A2268" s="2"/>
      <c r="B2268" s="2"/>
      <c r="C2268" s="2"/>
      <c r="D2268" s="2"/>
      <c r="F2268" s="3"/>
      <c r="I2268" s="3"/>
      <c r="J2268" s="3"/>
    </row>
    <row r="2269" spans="1:10">
      <c r="A2269" s="2"/>
      <c r="B2269" s="2"/>
      <c r="C2269" s="2"/>
      <c r="D2269" s="2"/>
      <c r="F2269" s="3"/>
      <c r="I2269" s="3"/>
      <c r="J2269" s="3"/>
    </row>
    <row r="2270" spans="1:10">
      <c r="A2270" s="2"/>
      <c r="B2270" s="2"/>
      <c r="C2270" s="2"/>
      <c r="D2270" s="2"/>
      <c r="F2270" s="3"/>
      <c r="I2270" s="3"/>
      <c r="J2270" s="3"/>
    </row>
    <row r="2271" spans="1:10">
      <c r="A2271" s="2"/>
      <c r="B2271" s="2"/>
      <c r="C2271" s="2"/>
      <c r="D2271" s="2"/>
      <c r="F2271" s="3"/>
      <c r="I2271" s="3"/>
      <c r="J2271" s="3"/>
    </row>
    <row r="2272" spans="1:10">
      <c r="A2272" s="2"/>
      <c r="B2272" s="2"/>
      <c r="C2272" s="2"/>
      <c r="D2272" s="2"/>
      <c r="F2272" s="3"/>
      <c r="I2272" s="3"/>
      <c r="J2272" s="3"/>
    </row>
    <row r="2273" spans="1:10">
      <c r="A2273" s="2"/>
      <c r="B2273" s="2"/>
      <c r="C2273" s="2"/>
      <c r="D2273" s="2"/>
      <c r="F2273" s="3"/>
      <c r="I2273" s="3"/>
      <c r="J2273" s="3"/>
    </row>
    <row r="2274" spans="1:10">
      <c r="A2274" s="2"/>
      <c r="B2274" s="2"/>
      <c r="C2274" s="2"/>
      <c r="D2274" s="2"/>
      <c r="F2274" s="3"/>
      <c r="I2274" s="3"/>
      <c r="J2274" s="3"/>
    </row>
    <row r="2275" spans="1:10">
      <c r="A2275" s="2"/>
      <c r="B2275" s="2"/>
      <c r="C2275" s="2"/>
      <c r="D2275" s="2"/>
      <c r="F2275" s="3"/>
      <c r="I2275" s="3"/>
      <c r="J2275" s="3"/>
    </row>
    <row r="2276" spans="1:10">
      <c r="A2276" s="2"/>
      <c r="B2276" s="2"/>
      <c r="C2276" s="2"/>
      <c r="D2276" s="2"/>
      <c r="F2276" s="3"/>
      <c r="I2276" s="3"/>
      <c r="J2276" s="3"/>
    </row>
    <row r="2277" spans="1:10">
      <c r="A2277" s="2"/>
      <c r="B2277" s="2"/>
      <c r="C2277" s="2"/>
      <c r="D2277" s="2"/>
      <c r="F2277" s="3"/>
      <c r="I2277" s="3"/>
      <c r="J2277" s="3"/>
    </row>
    <row r="2278" spans="1:10">
      <c r="A2278" s="2"/>
      <c r="B2278" s="2"/>
      <c r="C2278" s="2"/>
      <c r="D2278" s="2"/>
      <c r="F2278" s="3"/>
      <c r="I2278" s="3"/>
      <c r="J2278" s="3"/>
    </row>
    <row r="2279" spans="1:10">
      <c r="A2279" s="2"/>
      <c r="B2279" s="2"/>
      <c r="C2279" s="2"/>
      <c r="D2279" s="2"/>
      <c r="F2279" s="3"/>
      <c r="I2279" s="3"/>
      <c r="J2279" s="3"/>
    </row>
    <row r="2280" spans="1:10">
      <c r="A2280" s="2"/>
      <c r="B2280" s="2"/>
      <c r="C2280" s="2"/>
      <c r="D2280" s="2"/>
      <c r="F2280" s="3"/>
      <c r="I2280" s="3"/>
      <c r="J2280" s="3"/>
    </row>
    <row r="2281" spans="1:10">
      <c r="A2281" s="2"/>
      <c r="B2281" s="2"/>
      <c r="C2281" s="2"/>
      <c r="D2281" s="2"/>
      <c r="F2281" s="3"/>
      <c r="I2281" s="3"/>
      <c r="J2281" s="3"/>
    </row>
    <row r="2282" spans="1:10">
      <c r="A2282" s="2"/>
      <c r="B2282" s="2"/>
      <c r="C2282" s="2"/>
      <c r="D2282" s="2"/>
      <c r="F2282" s="3"/>
      <c r="I2282" s="3"/>
      <c r="J2282" s="3"/>
    </row>
    <row r="2283" spans="1:10">
      <c r="A2283" s="2"/>
      <c r="B2283" s="2"/>
      <c r="C2283" s="2"/>
      <c r="D2283" s="2"/>
      <c r="F2283" s="3"/>
      <c r="I2283" s="3"/>
      <c r="J2283" s="3"/>
    </row>
    <row r="2284" spans="1:10">
      <c r="A2284" s="2"/>
      <c r="B2284" s="2"/>
      <c r="C2284" s="2"/>
      <c r="D2284" s="2"/>
      <c r="F2284" s="3"/>
      <c r="I2284" s="3"/>
      <c r="J2284" s="3"/>
    </row>
    <row r="2285" spans="1:10">
      <c r="A2285" s="2"/>
      <c r="B2285" s="2"/>
      <c r="C2285" s="2"/>
      <c r="D2285" s="2"/>
      <c r="F2285" s="3"/>
      <c r="I2285" s="3"/>
      <c r="J2285" s="3"/>
    </row>
    <row r="2286" spans="1:10">
      <c r="A2286" s="2"/>
      <c r="B2286" s="2"/>
      <c r="C2286" s="2"/>
      <c r="D2286" s="2"/>
      <c r="F2286" s="3"/>
      <c r="I2286" s="3"/>
      <c r="J2286" s="3"/>
    </row>
    <row r="2287" spans="1:10">
      <c r="A2287" s="2"/>
      <c r="B2287" s="2"/>
      <c r="C2287" s="2"/>
      <c r="D2287" s="2"/>
      <c r="F2287" s="3"/>
      <c r="I2287" s="3"/>
      <c r="J2287" s="3"/>
    </row>
    <row r="2288" spans="1:10">
      <c r="A2288" s="2"/>
      <c r="B2288" s="2"/>
      <c r="C2288" s="2"/>
      <c r="D2288" s="2"/>
      <c r="F2288" s="3"/>
      <c r="I2288" s="3"/>
      <c r="J2288" s="3"/>
    </row>
    <row r="2289" spans="1:10">
      <c r="A2289" s="2"/>
      <c r="B2289" s="2"/>
      <c r="C2289" s="2"/>
      <c r="D2289" s="2"/>
      <c r="F2289" s="3"/>
      <c r="I2289" s="3"/>
      <c r="J2289" s="3"/>
    </row>
    <row r="2290" spans="1:10">
      <c r="A2290" s="2"/>
      <c r="B2290" s="2"/>
      <c r="C2290" s="2"/>
      <c r="D2290" s="2"/>
      <c r="F2290" s="3"/>
      <c r="I2290" s="3"/>
      <c r="J2290" s="3"/>
    </row>
    <row r="2291" spans="1:10">
      <c r="A2291" s="2"/>
      <c r="B2291" s="2"/>
      <c r="C2291" s="2"/>
      <c r="D2291" s="2"/>
      <c r="F2291" s="3"/>
      <c r="I2291" s="3"/>
      <c r="J2291" s="3"/>
    </row>
    <row r="2292" spans="1:10">
      <c r="A2292" s="2"/>
      <c r="B2292" s="2"/>
      <c r="C2292" s="2"/>
      <c r="D2292" s="2"/>
      <c r="F2292" s="3"/>
      <c r="I2292" s="3"/>
      <c r="J2292" s="3"/>
    </row>
    <row r="2293" spans="1:10">
      <c r="A2293" s="2"/>
      <c r="B2293" s="2"/>
      <c r="C2293" s="2"/>
      <c r="D2293" s="2"/>
      <c r="F2293" s="3"/>
      <c r="I2293" s="3"/>
      <c r="J2293" s="3"/>
    </row>
    <row r="2294" spans="1:10">
      <c r="A2294" s="2"/>
      <c r="B2294" s="2"/>
      <c r="C2294" s="2"/>
      <c r="D2294" s="2"/>
      <c r="F2294" s="3"/>
      <c r="I2294" s="3"/>
      <c r="J2294" s="3"/>
    </row>
    <row r="2295" spans="1:10">
      <c r="A2295" s="2"/>
      <c r="B2295" s="2"/>
      <c r="C2295" s="2"/>
      <c r="D2295" s="2"/>
      <c r="F2295" s="3"/>
      <c r="I2295" s="3"/>
      <c r="J2295" s="3"/>
    </row>
    <row r="2296" spans="1:10">
      <c r="A2296" s="2"/>
      <c r="B2296" s="2"/>
      <c r="C2296" s="2"/>
      <c r="D2296" s="2"/>
      <c r="F2296" s="3"/>
      <c r="I2296" s="3"/>
      <c r="J2296" s="3"/>
    </row>
    <row r="2297" spans="1:10">
      <c r="A2297" s="2"/>
      <c r="B2297" s="2"/>
      <c r="C2297" s="2"/>
      <c r="D2297" s="2"/>
      <c r="F2297" s="3"/>
      <c r="I2297" s="3"/>
      <c r="J2297" s="3"/>
    </row>
    <row r="2298" spans="1:10">
      <c r="A2298" s="2"/>
      <c r="B2298" s="2"/>
      <c r="C2298" s="2"/>
      <c r="D2298" s="2"/>
      <c r="F2298" s="3"/>
      <c r="I2298" s="3"/>
      <c r="J2298" s="3"/>
    </row>
    <row r="2299" spans="1:10">
      <c r="A2299" s="2"/>
      <c r="B2299" s="2"/>
      <c r="C2299" s="2"/>
      <c r="D2299" s="2"/>
      <c r="F2299" s="3"/>
      <c r="I2299" s="3"/>
      <c r="J2299" s="3"/>
    </row>
    <row r="2300" spans="1:10">
      <c r="A2300" s="2"/>
      <c r="B2300" s="2"/>
      <c r="C2300" s="2"/>
      <c r="D2300" s="2"/>
      <c r="F2300" s="3"/>
      <c r="I2300" s="3"/>
      <c r="J2300" s="3"/>
    </row>
    <row r="2301" spans="1:10">
      <c r="A2301" s="2"/>
      <c r="B2301" s="2"/>
      <c r="C2301" s="2"/>
      <c r="D2301" s="2"/>
      <c r="F2301" s="3"/>
      <c r="I2301" s="3"/>
      <c r="J2301" s="3"/>
    </row>
    <row r="2302" spans="1:10">
      <c r="A2302" s="2"/>
      <c r="B2302" s="2"/>
      <c r="C2302" s="2"/>
      <c r="D2302" s="2"/>
      <c r="F2302" s="3"/>
      <c r="I2302" s="3"/>
      <c r="J2302" s="3"/>
    </row>
    <row r="2303" spans="1:10">
      <c r="A2303" s="2"/>
      <c r="B2303" s="2"/>
      <c r="C2303" s="2"/>
      <c r="D2303" s="2"/>
      <c r="F2303" s="3"/>
      <c r="I2303" s="3"/>
      <c r="J2303" s="3"/>
    </row>
    <row r="2304" spans="1:10">
      <c r="A2304" s="2"/>
      <c r="B2304" s="2"/>
      <c r="C2304" s="2"/>
      <c r="D2304" s="2"/>
      <c r="F2304" s="3"/>
      <c r="I2304" s="3"/>
      <c r="J2304" s="3"/>
    </row>
    <row r="2305" spans="1:10">
      <c r="A2305" s="2"/>
      <c r="B2305" s="2"/>
      <c r="C2305" s="2"/>
      <c r="D2305" s="2"/>
      <c r="F2305" s="3"/>
      <c r="I2305" s="3"/>
      <c r="J2305" s="3"/>
    </row>
    <row r="2306" spans="1:10">
      <c r="A2306" s="2"/>
      <c r="B2306" s="2"/>
      <c r="C2306" s="2"/>
      <c r="D2306" s="2"/>
      <c r="F2306" s="3"/>
      <c r="I2306" s="3"/>
      <c r="J2306" s="3"/>
    </row>
    <row r="2307" spans="1:10">
      <c r="A2307" s="2"/>
      <c r="B2307" s="2"/>
      <c r="C2307" s="2"/>
      <c r="D2307" s="2"/>
      <c r="F2307" s="3"/>
      <c r="I2307" s="3"/>
      <c r="J2307" s="3"/>
    </row>
    <row r="2308" spans="1:10">
      <c r="A2308" s="2"/>
      <c r="B2308" s="2"/>
      <c r="C2308" s="2"/>
      <c r="D2308" s="2"/>
      <c r="F2308" s="3"/>
      <c r="I2308" s="3"/>
      <c r="J2308" s="3"/>
    </row>
    <row r="2309" spans="1:10">
      <c r="A2309" s="2"/>
      <c r="B2309" s="2"/>
      <c r="C2309" s="2"/>
      <c r="D2309" s="2"/>
      <c r="F2309" s="3"/>
      <c r="I2309" s="3"/>
      <c r="J2309" s="3"/>
    </row>
    <row r="2310" spans="1:10">
      <c r="A2310" s="2"/>
      <c r="B2310" s="2"/>
      <c r="C2310" s="2"/>
      <c r="D2310" s="2"/>
      <c r="F2310" s="3"/>
      <c r="I2310" s="3"/>
      <c r="J2310" s="3"/>
    </row>
    <row r="2311" spans="1:10">
      <c r="A2311" s="2"/>
      <c r="B2311" s="2"/>
      <c r="C2311" s="2"/>
      <c r="D2311" s="2"/>
      <c r="F2311" s="3"/>
      <c r="I2311" s="3"/>
      <c r="J2311" s="3"/>
    </row>
    <row r="2312" spans="1:10">
      <c r="A2312" s="2"/>
      <c r="B2312" s="2"/>
      <c r="C2312" s="2"/>
      <c r="D2312" s="2"/>
      <c r="F2312" s="3"/>
      <c r="I2312" s="3"/>
      <c r="J2312" s="3"/>
    </row>
    <row r="2313" spans="1:10">
      <c r="A2313" s="2"/>
      <c r="B2313" s="2"/>
      <c r="C2313" s="2"/>
      <c r="D2313" s="2"/>
      <c r="F2313" s="3"/>
      <c r="I2313" s="3"/>
      <c r="J2313" s="3"/>
    </row>
    <row r="2314" spans="1:10">
      <c r="A2314" s="2"/>
      <c r="B2314" s="2"/>
      <c r="C2314" s="2"/>
      <c r="D2314" s="2"/>
      <c r="F2314" s="3"/>
      <c r="I2314" s="3"/>
      <c r="J2314" s="3"/>
    </row>
    <row r="2315" spans="1:10">
      <c r="A2315" s="2"/>
      <c r="B2315" s="2"/>
      <c r="C2315" s="2"/>
      <c r="D2315" s="2"/>
      <c r="F2315" s="3"/>
      <c r="I2315" s="3"/>
      <c r="J2315" s="3"/>
    </row>
    <row r="2316" spans="1:10">
      <c r="A2316" s="2"/>
      <c r="B2316" s="2"/>
      <c r="C2316" s="2"/>
      <c r="D2316" s="2"/>
      <c r="F2316" s="3"/>
      <c r="I2316" s="3"/>
      <c r="J2316" s="3"/>
    </row>
    <row r="2317" spans="1:10">
      <c r="A2317" s="2"/>
      <c r="B2317" s="2"/>
      <c r="C2317" s="2"/>
      <c r="D2317" s="2"/>
      <c r="F2317" s="3"/>
      <c r="I2317" s="3"/>
      <c r="J2317" s="3"/>
    </row>
    <row r="2318" spans="1:10">
      <c r="A2318" s="2"/>
      <c r="B2318" s="2"/>
      <c r="C2318" s="2"/>
      <c r="D2318" s="2"/>
      <c r="F2318" s="3"/>
      <c r="I2318" s="3"/>
      <c r="J2318" s="3"/>
    </row>
    <row r="2319" spans="1:10">
      <c r="A2319" s="2"/>
      <c r="B2319" s="2"/>
      <c r="C2319" s="2"/>
      <c r="D2319" s="2"/>
      <c r="F2319" s="3"/>
      <c r="I2319" s="3"/>
      <c r="J2319" s="3"/>
    </row>
    <row r="2320" spans="1:10">
      <c r="A2320" s="2"/>
      <c r="B2320" s="2"/>
      <c r="C2320" s="2"/>
      <c r="D2320" s="2"/>
      <c r="F2320" s="3"/>
      <c r="I2320" s="3"/>
      <c r="J2320" s="3"/>
    </row>
    <row r="2321" spans="1:10">
      <c r="A2321" s="2"/>
      <c r="B2321" s="2"/>
      <c r="C2321" s="2"/>
      <c r="D2321" s="2"/>
      <c r="F2321" s="3"/>
      <c r="I2321" s="3"/>
      <c r="J2321" s="3"/>
    </row>
    <row r="2322" spans="1:10">
      <c r="A2322" s="2"/>
      <c r="B2322" s="2"/>
      <c r="C2322" s="2"/>
      <c r="D2322" s="2"/>
      <c r="F2322" s="3"/>
      <c r="I2322" s="3"/>
      <c r="J2322" s="3"/>
    </row>
    <row r="2323" spans="1:10">
      <c r="A2323" s="2"/>
      <c r="B2323" s="2"/>
      <c r="C2323" s="2"/>
      <c r="D2323" s="2"/>
      <c r="F2323" s="3"/>
      <c r="I2323" s="3"/>
      <c r="J2323" s="3"/>
    </row>
    <row r="2324" spans="1:10">
      <c r="A2324" s="2"/>
      <c r="B2324" s="2"/>
      <c r="C2324" s="2"/>
      <c r="D2324" s="2"/>
      <c r="F2324" s="3"/>
      <c r="I2324" s="3"/>
      <c r="J2324" s="3"/>
    </row>
    <row r="2325" spans="1:10">
      <c r="A2325" s="2"/>
      <c r="B2325" s="2"/>
      <c r="C2325" s="2"/>
      <c r="D2325" s="2"/>
      <c r="F2325" s="3"/>
      <c r="I2325" s="3"/>
      <c r="J2325" s="3"/>
    </row>
    <row r="2326" spans="1:10">
      <c r="A2326" s="2"/>
      <c r="B2326" s="2"/>
      <c r="C2326" s="2"/>
      <c r="D2326" s="2"/>
      <c r="F2326" s="3"/>
      <c r="I2326" s="3"/>
      <c r="J2326" s="3"/>
    </row>
    <row r="2327" spans="1:10">
      <c r="A2327" s="2"/>
      <c r="B2327" s="2"/>
      <c r="C2327" s="2"/>
      <c r="D2327" s="2"/>
      <c r="F2327" s="3"/>
      <c r="I2327" s="3"/>
      <c r="J2327" s="3"/>
    </row>
    <row r="2328" spans="1:10">
      <c r="A2328" s="2"/>
      <c r="B2328" s="2"/>
      <c r="C2328" s="2"/>
      <c r="D2328" s="2"/>
      <c r="F2328" s="3"/>
      <c r="I2328" s="3"/>
      <c r="J2328" s="3"/>
    </row>
    <row r="2329" spans="1:10">
      <c r="A2329" s="2"/>
      <c r="B2329" s="2"/>
      <c r="C2329" s="2"/>
      <c r="D2329" s="2"/>
      <c r="F2329" s="3"/>
      <c r="I2329" s="3"/>
      <c r="J2329" s="3"/>
    </row>
    <row r="2330" spans="1:10">
      <c r="A2330" s="2"/>
      <c r="B2330" s="2"/>
      <c r="C2330" s="2"/>
      <c r="D2330" s="2"/>
      <c r="F2330" s="3"/>
      <c r="I2330" s="3"/>
      <c r="J2330" s="3"/>
    </row>
    <row r="2331" spans="1:10">
      <c r="A2331" s="2"/>
      <c r="B2331" s="2"/>
      <c r="C2331" s="2"/>
      <c r="D2331" s="2"/>
      <c r="F2331" s="3"/>
      <c r="I2331" s="3"/>
      <c r="J2331" s="3"/>
    </row>
    <row r="2332" spans="1:10">
      <c r="A2332" s="2"/>
      <c r="B2332" s="2"/>
      <c r="C2332" s="2"/>
      <c r="D2332" s="2"/>
      <c r="F2332" s="3"/>
      <c r="I2332" s="3"/>
      <c r="J2332" s="3"/>
    </row>
    <row r="2333" spans="1:10">
      <c r="A2333" s="2"/>
      <c r="B2333" s="2"/>
      <c r="C2333" s="2"/>
      <c r="D2333" s="2"/>
      <c r="F2333" s="3"/>
      <c r="I2333" s="3"/>
      <c r="J2333" s="3"/>
    </row>
    <row r="2334" spans="1:10">
      <c r="A2334" s="2"/>
      <c r="B2334" s="2"/>
      <c r="C2334" s="2"/>
      <c r="D2334" s="2"/>
      <c r="F2334" s="3"/>
      <c r="I2334" s="3"/>
      <c r="J2334" s="3"/>
    </row>
    <row r="2335" spans="1:10">
      <c r="A2335" s="2"/>
      <c r="B2335" s="2"/>
      <c r="C2335" s="2"/>
      <c r="D2335" s="2"/>
      <c r="F2335" s="3"/>
      <c r="I2335" s="3"/>
      <c r="J2335" s="3"/>
    </row>
    <row r="2336" spans="1:10">
      <c r="A2336" s="2"/>
      <c r="B2336" s="2"/>
      <c r="C2336" s="2"/>
      <c r="D2336" s="2"/>
      <c r="F2336" s="3"/>
      <c r="I2336" s="3"/>
      <c r="J2336" s="3"/>
    </row>
    <row r="2337" spans="1:10">
      <c r="A2337" s="2"/>
      <c r="B2337" s="2"/>
      <c r="C2337" s="2"/>
      <c r="D2337" s="2"/>
      <c r="F2337" s="3"/>
      <c r="I2337" s="3"/>
      <c r="J2337" s="3"/>
    </row>
    <row r="2338" spans="1:10">
      <c r="A2338" s="2"/>
      <c r="B2338" s="2"/>
      <c r="C2338" s="2"/>
      <c r="D2338" s="2"/>
      <c r="F2338" s="3"/>
      <c r="I2338" s="3"/>
      <c r="J2338" s="3"/>
    </row>
    <row r="2339" spans="1:10">
      <c r="A2339" s="2"/>
      <c r="B2339" s="2"/>
      <c r="C2339" s="2"/>
      <c r="D2339" s="2"/>
      <c r="F2339" s="3"/>
      <c r="I2339" s="3"/>
      <c r="J2339" s="3"/>
    </row>
    <row r="2340" spans="1:10">
      <c r="A2340" s="2"/>
      <c r="B2340" s="2"/>
      <c r="C2340" s="2"/>
      <c r="D2340" s="2"/>
      <c r="F2340" s="3"/>
      <c r="I2340" s="3"/>
      <c r="J2340" s="3"/>
    </row>
    <row r="2341" spans="1:10">
      <c r="A2341" s="2"/>
      <c r="B2341" s="2"/>
      <c r="C2341" s="2"/>
      <c r="D2341" s="2"/>
      <c r="F2341" s="3"/>
      <c r="I2341" s="3"/>
      <c r="J2341" s="3"/>
    </row>
    <row r="2342" spans="1:10">
      <c r="A2342" s="2"/>
      <c r="B2342" s="2"/>
      <c r="C2342" s="2"/>
      <c r="D2342" s="2"/>
      <c r="F2342" s="3"/>
      <c r="I2342" s="3"/>
      <c r="J2342" s="3"/>
    </row>
    <row r="2343" spans="1:10">
      <c r="A2343" s="2"/>
      <c r="B2343" s="2"/>
      <c r="C2343" s="2"/>
      <c r="D2343" s="2"/>
      <c r="F2343" s="3"/>
      <c r="I2343" s="3"/>
      <c r="J2343" s="3"/>
    </row>
    <row r="2344" spans="1:10">
      <c r="A2344" s="2"/>
      <c r="B2344" s="2"/>
      <c r="C2344" s="2"/>
      <c r="D2344" s="2"/>
      <c r="F2344" s="3"/>
      <c r="I2344" s="3"/>
      <c r="J2344" s="3"/>
    </row>
    <row r="2345" spans="1:10">
      <c r="A2345" s="2"/>
      <c r="B2345" s="2"/>
      <c r="C2345" s="2"/>
      <c r="D2345" s="2"/>
      <c r="F2345" s="3"/>
      <c r="I2345" s="3"/>
      <c r="J2345" s="3"/>
    </row>
    <row r="2346" spans="1:10">
      <c r="A2346" s="2"/>
      <c r="B2346" s="2"/>
      <c r="C2346" s="2"/>
      <c r="D2346" s="2"/>
      <c r="F2346" s="3"/>
      <c r="I2346" s="3"/>
      <c r="J2346" s="3"/>
    </row>
    <row r="2347" spans="1:10">
      <c r="A2347" s="2"/>
      <c r="B2347" s="2"/>
      <c r="C2347" s="2"/>
      <c r="D2347" s="2"/>
      <c r="F2347" s="3"/>
      <c r="I2347" s="3"/>
      <c r="J2347" s="3"/>
    </row>
    <row r="2348" spans="1:10">
      <c r="A2348" s="2"/>
      <c r="B2348" s="2"/>
      <c r="C2348" s="2"/>
      <c r="D2348" s="2"/>
      <c r="F2348" s="3"/>
      <c r="I2348" s="3"/>
      <c r="J2348" s="3"/>
    </row>
    <row r="2349" spans="1:10">
      <c r="A2349" s="2"/>
      <c r="B2349" s="2"/>
      <c r="C2349" s="2"/>
      <c r="D2349" s="2"/>
      <c r="F2349" s="3"/>
      <c r="I2349" s="3"/>
      <c r="J2349" s="3"/>
    </row>
    <row r="2350" spans="1:10">
      <c r="A2350" s="2"/>
      <c r="B2350" s="2"/>
      <c r="C2350" s="2"/>
      <c r="D2350" s="2"/>
      <c r="F2350" s="3"/>
      <c r="I2350" s="3"/>
      <c r="J2350" s="3"/>
    </row>
    <row r="2351" spans="1:10">
      <c r="A2351" s="2"/>
      <c r="B2351" s="2"/>
      <c r="C2351" s="2"/>
      <c r="D2351" s="2"/>
      <c r="F2351" s="3"/>
      <c r="I2351" s="3"/>
      <c r="J2351" s="3"/>
    </row>
    <row r="2352" spans="1:10">
      <c r="A2352" s="2"/>
      <c r="B2352" s="2"/>
      <c r="C2352" s="2"/>
      <c r="D2352" s="2"/>
      <c r="F2352" s="3"/>
      <c r="I2352" s="3"/>
      <c r="J2352" s="3"/>
    </row>
    <row r="2353" spans="1:10">
      <c r="A2353" s="2"/>
      <c r="B2353" s="2"/>
      <c r="C2353" s="2"/>
      <c r="D2353" s="2"/>
      <c r="F2353" s="3"/>
      <c r="I2353" s="3"/>
      <c r="J2353" s="3"/>
    </row>
    <row r="2354" spans="1:10">
      <c r="A2354" s="2"/>
      <c r="B2354" s="2"/>
      <c r="C2354" s="2"/>
      <c r="D2354" s="2"/>
      <c r="F2354" s="3"/>
      <c r="I2354" s="3"/>
      <c r="J2354" s="3"/>
    </row>
    <row r="2355" spans="1:10">
      <c r="A2355" s="2"/>
      <c r="B2355" s="2"/>
      <c r="C2355" s="2"/>
      <c r="D2355" s="2"/>
      <c r="F2355" s="3"/>
      <c r="I2355" s="3"/>
      <c r="J2355" s="3"/>
    </row>
    <row r="2356" spans="1:10">
      <c r="A2356" s="2"/>
      <c r="B2356" s="2"/>
      <c r="C2356" s="2"/>
      <c r="D2356" s="2"/>
      <c r="F2356" s="3"/>
      <c r="I2356" s="3"/>
      <c r="J2356" s="3"/>
    </row>
    <row r="2357" spans="1:10">
      <c r="A2357" s="2"/>
      <c r="B2357" s="2"/>
      <c r="C2357" s="2"/>
      <c r="D2357" s="2"/>
      <c r="F2357" s="3"/>
      <c r="I2357" s="3"/>
      <c r="J2357" s="3"/>
    </row>
    <row r="2358" spans="1:10">
      <c r="A2358" s="2"/>
      <c r="B2358" s="2"/>
      <c r="C2358" s="2"/>
      <c r="D2358" s="2"/>
      <c r="F2358" s="3"/>
      <c r="I2358" s="3"/>
      <c r="J2358" s="3"/>
    </row>
    <row r="2359" spans="1:10">
      <c r="A2359" s="2"/>
      <c r="B2359" s="2"/>
      <c r="C2359" s="2"/>
      <c r="D2359" s="2"/>
      <c r="F2359" s="3"/>
      <c r="I2359" s="3"/>
      <c r="J2359" s="3"/>
    </row>
    <row r="2360" spans="1:10">
      <c r="A2360" s="2"/>
      <c r="B2360" s="2"/>
      <c r="C2360" s="2"/>
      <c r="D2360" s="2"/>
      <c r="F2360" s="3"/>
      <c r="I2360" s="3"/>
      <c r="J2360" s="3"/>
    </row>
    <row r="2361" spans="1:10">
      <c r="A2361" s="2"/>
      <c r="B2361" s="2"/>
      <c r="C2361" s="2"/>
      <c r="D2361" s="2"/>
      <c r="F2361" s="3"/>
      <c r="I2361" s="3"/>
      <c r="J2361" s="3"/>
    </row>
    <row r="2362" spans="1:10">
      <c r="A2362" s="2"/>
      <c r="B2362" s="2"/>
      <c r="C2362" s="2"/>
      <c r="D2362" s="2"/>
      <c r="F2362" s="3"/>
      <c r="I2362" s="3"/>
      <c r="J2362" s="3"/>
    </row>
    <row r="2363" spans="1:10">
      <c r="A2363" s="2"/>
      <c r="B2363" s="2"/>
      <c r="C2363" s="2"/>
      <c r="D2363" s="2"/>
      <c r="F2363" s="3"/>
      <c r="I2363" s="3"/>
      <c r="J2363" s="3"/>
    </row>
    <row r="2364" spans="1:10">
      <c r="A2364" s="2"/>
      <c r="B2364" s="2"/>
      <c r="C2364" s="2"/>
      <c r="D2364" s="2"/>
      <c r="F2364" s="3"/>
      <c r="I2364" s="3"/>
      <c r="J2364" s="3"/>
    </row>
    <row r="2365" spans="1:10">
      <c r="A2365" s="2"/>
      <c r="B2365" s="2"/>
      <c r="C2365" s="2"/>
      <c r="D2365" s="2"/>
      <c r="F2365" s="3"/>
      <c r="I2365" s="3"/>
      <c r="J2365" s="3"/>
    </row>
    <row r="2366" spans="1:10">
      <c r="A2366" s="2"/>
      <c r="B2366" s="2"/>
      <c r="C2366" s="2"/>
      <c r="D2366" s="2"/>
      <c r="F2366" s="3"/>
      <c r="I2366" s="3"/>
      <c r="J2366" s="3"/>
    </row>
    <row r="2367" spans="1:10">
      <c r="A2367" s="2"/>
      <c r="B2367" s="2"/>
      <c r="C2367" s="2"/>
      <c r="D2367" s="2"/>
      <c r="F2367" s="3"/>
      <c r="I2367" s="3"/>
      <c r="J2367" s="3"/>
    </row>
    <row r="2368" spans="1:10">
      <c r="A2368" s="2"/>
      <c r="B2368" s="2"/>
      <c r="C2368" s="2"/>
      <c r="D2368" s="2"/>
      <c r="F2368" s="3"/>
      <c r="I2368" s="3"/>
      <c r="J2368" s="3"/>
    </row>
    <row r="2369" spans="1:10">
      <c r="A2369" s="2"/>
      <c r="B2369" s="2"/>
      <c r="C2369" s="2"/>
      <c r="D2369" s="2"/>
      <c r="F2369" s="3"/>
      <c r="I2369" s="3"/>
      <c r="J2369" s="3"/>
    </row>
    <row r="2370" spans="1:10">
      <c r="A2370" s="2"/>
      <c r="B2370" s="2"/>
      <c r="C2370" s="2"/>
      <c r="D2370" s="2"/>
      <c r="F2370" s="3"/>
      <c r="I2370" s="3"/>
      <c r="J2370" s="3"/>
    </row>
    <row r="2371" spans="1:10">
      <c r="A2371" s="2"/>
      <c r="B2371" s="2"/>
      <c r="C2371" s="2"/>
      <c r="D2371" s="2"/>
      <c r="F2371" s="3"/>
      <c r="I2371" s="3"/>
      <c r="J2371" s="3"/>
    </row>
    <row r="2372" spans="1:10">
      <c r="A2372" s="2"/>
      <c r="B2372" s="2"/>
      <c r="C2372" s="2"/>
      <c r="D2372" s="2"/>
      <c r="F2372" s="3"/>
      <c r="I2372" s="3"/>
      <c r="J2372" s="3"/>
    </row>
    <row r="2373" spans="1:10">
      <c r="A2373" s="2"/>
      <c r="B2373" s="2"/>
      <c r="C2373" s="2"/>
      <c r="D2373" s="2"/>
      <c r="F2373" s="3"/>
      <c r="I2373" s="3"/>
      <c r="J2373" s="3"/>
    </row>
    <row r="2374" spans="1:10">
      <c r="A2374" s="2"/>
      <c r="B2374" s="2"/>
      <c r="C2374" s="2"/>
      <c r="D2374" s="2"/>
      <c r="F2374" s="3"/>
      <c r="I2374" s="3"/>
      <c r="J2374" s="3"/>
    </row>
    <row r="2375" spans="1:10">
      <c r="A2375" s="2"/>
      <c r="B2375" s="2"/>
      <c r="C2375" s="2"/>
      <c r="D2375" s="2"/>
      <c r="F2375" s="3"/>
      <c r="I2375" s="3"/>
      <c r="J2375" s="3"/>
    </row>
    <row r="2376" spans="1:10">
      <c r="A2376" s="2"/>
      <c r="B2376" s="2"/>
      <c r="C2376" s="2"/>
      <c r="D2376" s="2"/>
      <c r="F2376" s="3"/>
      <c r="I2376" s="3"/>
      <c r="J2376" s="3"/>
    </row>
    <row r="2377" spans="1:10">
      <c r="A2377" s="2"/>
      <c r="B2377" s="2"/>
      <c r="C2377" s="2"/>
      <c r="D2377" s="2"/>
      <c r="F2377" s="3"/>
      <c r="I2377" s="3"/>
      <c r="J2377" s="3"/>
    </row>
    <row r="2378" spans="1:10">
      <c r="A2378" s="2"/>
      <c r="B2378" s="2"/>
      <c r="C2378" s="2"/>
      <c r="D2378" s="2"/>
      <c r="F2378" s="3"/>
      <c r="I2378" s="3"/>
      <c r="J2378" s="3"/>
    </row>
    <row r="2379" spans="1:10">
      <c r="A2379" s="2"/>
      <c r="B2379" s="2"/>
      <c r="C2379" s="2"/>
      <c r="D2379" s="2"/>
      <c r="F2379" s="3"/>
      <c r="I2379" s="3"/>
      <c r="J2379" s="3"/>
    </row>
    <row r="2380" spans="1:10">
      <c r="A2380" s="2"/>
      <c r="B2380" s="2"/>
      <c r="C2380" s="2"/>
      <c r="D2380" s="2"/>
      <c r="F2380" s="3"/>
      <c r="I2380" s="3"/>
      <c r="J2380" s="3"/>
    </row>
    <row r="2381" spans="1:10">
      <c r="A2381" s="2"/>
      <c r="B2381" s="2"/>
      <c r="C2381" s="2"/>
      <c r="D2381" s="2"/>
      <c r="F2381" s="3"/>
      <c r="I2381" s="3"/>
      <c r="J2381" s="3"/>
    </row>
    <row r="2382" spans="1:10">
      <c r="A2382" s="2"/>
      <c r="B2382" s="2"/>
      <c r="C2382" s="2"/>
      <c r="D2382" s="2"/>
      <c r="F2382" s="3"/>
      <c r="I2382" s="3"/>
      <c r="J2382" s="3"/>
    </row>
    <row r="2383" spans="1:10">
      <c r="A2383" s="2"/>
      <c r="B2383" s="2"/>
      <c r="C2383" s="2"/>
      <c r="D2383" s="2"/>
      <c r="F2383" s="3"/>
      <c r="I2383" s="3"/>
      <c r="J2383" s="3"/>
    </row>
    <row r="2384" spans="1:10">
      <c r="A2384" s="2"/>
      <c r="B2384" s="2"/>
      <c r="C2384" s="2"/>
      <c r="D2384" s="2"/>
      <c r="F2384" s="3"/>
      <c r="I2384" s="3"/>
      <c r="J2384" s="3"/>
    </row>
    <row r="2385" spans="1:10">
      <c r="A2385" s="2"/>
      <c r="B2385" s="2"/>
      <c r="C2385" s="2"/>
      <c r="D2385" s="2"/>
      <c r="F2385" s="3"/>
      <c r="I2385" s="3"/>
      <c r="J2385" s="3"/>
    </row>
    <row r="2386" spans="1:10">
      <c r="A2386" s="2"/>
      <c r="B2386" s="2"/>
      <c r="C2386" s="2"/>
      <c r="D2386" s="2"/>
      <c r="F2386" s="3"/>
      <c r="I2386" s="3"/>
      <c r="J2386" s="3"/>
    </row>
    <row r="2387" spans="1:10">
      <c r="A2387" s="2"/>
      <c r="B2387" s="2"/>
      <c r="C2387" s="2"/>
      <c r="D2387" s="2"/>
      <c r="F2387" s="3"/>
      <c r="I2387" s="3"/>
      <c r="J2387" s="3"/>
    </row>
    <row r="2388" spans="1:10">
      <c r="A2388" s="2"/>
      <c r="B2388" s="2"/>
      <c r="C2388" s="2"/>
      <c r="D2388" s="2"/>
      <c r="F2388" s="3"/>
      <c r="I2388" s="3"/>
      <c r="J2388" s="3"/>
    </row>
    <row r="2389" spans="1:10">
      <c r="A2389" s="2"/>
      <c r="B2389" s="2"/>
      <c r="C2389" s="2"/>
      <c r="D2389" s="2"/>
      <c r="F2389" s="3"/>
      <c r="I2389" s="3"/>
      <c r="J2389" s="3"/>
    </row>
    <row r="2390" spans="1:10">
      <c r="A2390" s="2"/>
      <c r="B2390" s="2"/>
      <c r="C2390" s="2"/>
      <c r="D2390" s="2"/>
      <c r="F2390" s="3"/>
      <c r="I2390" s="3"/>
      <c r="J2390" s="3"/>
    </row>
    <row r="2391" spans="1:10">
      <c r="A2391" s="2"/>
      <c r="B2391" s="2"/>
      <c r="C2391" s="2"/>
      <c r="D2391" s="2"/>
      <c r="F2391" s="3"/>
      <c r="I2391" s="3"/>
      <c r="J2391" s="3"/>
    </row>
    <row r="2392" spans="1:10">
      <c r="A2392" s="2"/>
      <c r="B2392" s="2"/>
      <c r="C2392" s="2"/>
      <c r="D2392" s="2"/>
      <c r="F2392" s="3"/>
      <c r="I2392" s="3"/>
      <c r="J2392" s="3"/>
    </row>
    <row r="2393" spans="1:10">
      <c r="A2393" s="2"/>
      <c r="B2393" s="2"/>
      <c r="C2393" s="2"/>
      <c r="D2393" s="2"/>
      <c r="F2393" s="3"/>
      <c r="I2393" s="3"/>
      <c r="J2393" s="3"/>
    </row>
    <row r="2394" spans="1:10">
      <c r="A2394" s="2"/>
      <c r="B2394" s="2"/>
      <c r="C2394" s="2"/>
      <c r="D2394" s="2"/>
      <c r="F2394" s="3"/>
      <c r="I2394" s="3"/>
      <c r="J2394" s="3"/>
    </row>
    <row r="2395" spans="1:10">
      <c r="A2395" s="2"/>
      <c r="B2395" s="2"/>
      <c r="C2395" s="2"/>
      <c r="D2395" s="2"/>
      <c r="F2395" s="3"/>
      <c r="I2395" s="3"/>
      <c r="J2395" s="3"/>
    </row>
    <row r="2396" spans="1:10">
      <c r="A2396" s="2"/>
      <c r="B2396" s="2"/>
      <c r="C2396" s="2"/>
      <c r="D2396" s="2"/>
      <c r="F2396" s="3"/>
      <c r="I2396" s="3"/>
      <c r="J2396" s="3"/>
    </row>
    <row r="2397" spans="1:10">
      <c r="A2397" s="2"/>
      <c r="B2397" s="2"/>
      <c r="C2397" s="2"/>
      <c r="D2397" s="2"/>
      <c r="F2397" s="3"/>
      <c r="I2397" s="3"/>
      <c r="J2397" s="3"/>
    </row>
    <row r="2398" spans="1:10">
      <c r="A2398" s="2"/>
      <c r="B2398" s="2"/>
      <c r="C2398" s="2"/>
      <c r="D2398" s="2"/>
      <c r="F2398" s="3"/>
      <c r="I2398" s="3"/>
      <c r="J2398" s="3"/>
    </row>
    <row r="2399" spans="1:10">
      <c r="A2399" s="2"/>
      <c r="B2399" s="2"/>
      <c r="C2399" s="2"/>
      <c r="D2399" s="2"/>
      <c r="F2399" s="3"/>
      <c r="I2399" s="3"/>
      <c r="J2399" s="3"/>
    </row>
    <row r="2400" spans="1:10">
      <c r="A2400" s="2"/>
      <c r="B2400" s="2"/>
      <c r="C2400" s="2"/>
      <c r="D2400" s="2"/>
      <c r="F2400" s="3"/>
      <c r="I2400" s="3"/>
      <c r="J2400" s="3"/>
    </row>
    <row r="2401" spans="1:10">
      <c r="A2401" s="2"/>
      <c r="B2401" s="2"/>
      <c r="C2401" s="2"/>
      <c r="D2401" s="2"/>
      <c r="F2401" s="3"/>
      <c r="I2401" s="3"/>
      <c r="J2401" s="3"/>
    </row>
    <row r="2402" spans="1:10">
      <c r="A2402" s="2"/>
      <c r="B2402" s="2"/>
      <c r="C2402" s="2"/>
      <c r="D2402" s="2"/>
      <c r="F2402" s="3"/>
      <c r="I2402" s="3"/>
      <c r="J2402" s="3"/>
    </row>
    <row r="2403" spans="1:10">
      <c r="A2403" s="2"/>
      <c r="B2403" s="2"/>
      <c r="C2403" s="2"/>
      <c r="D2403" s="2"/>
      <c r="F2403" s="3"/>
      <c r="I2403" s="3"/>
      <c r="J2403" s="3"/>
    </row>
    <row r="2404" spans="1:10">
      <c r="A2404" s="2"/>
      <c r="B2404" s="2"/>
      <c r="C2404" s="2"/>
      <c r="D2404" s="2"/>
      <c r="F2404" s="3"/>
      <c r="I2404" s="3"/>
      <c r="J2404" s="3"/>
    </row>
    <row r="2405" spans="1:10">
      <c r="A2405" s="2"/>
      <c r="B2405" s="2"/>
      <c r="C2405" s="2"/>
      <c r="D2405" s="2"/>
      <c r="F2405" s="3"/>
      <c r="I2405" s="3"/>
      <c r="J2405" s="3"/>
    </row>
    <row r="2406" spans="1:10">
      <c r="A2406" s="2"/>
      <c r="B2406" s="2"/>
      <c r="C2406" s="2"/>
      <c r="D2406" s="2"/>
      <c r="F2406" s="3"/>
      <c r="I2406" s="3"/>
      <c r="J2406" s="3"/>
    </row>
    <row r="2407" spans="1:10">
      <c r="A2407" s="2"/>
      <c r="B2407" s="2"/>
      <c r="C2407" s="2"/>
      <c r="D2407" s="2"/>
      <c r="F2407" s="3"/>
      <c r="I2407" s="3"/>
      <c r="J2407" s="3"/>
    </row>
    <row r="2408" spans="1:10">
      <c r="A2408" s="2"/>
      <c r="B2408" s="2"/>
      <c r="C2408" s="2"/>
      <c r="D2408" s="2"/>
      <c r="F2408" s="3"/>
      <c r="I2408" s="3"/>
      <c r="J2408" s="3"/>
    </row>
    <row r="2409" spans="1:10">
      <c r="A2409" s="2"/>
      <c r="B2409" s="2"/>
      <c r="C2409" s="2"/>
      <c r="D2409" s="2"/>
      <c r="F2409" s="3"/>
      <c r="I2409" s="3"/>
      <c r="J2409" s="3"/>
    </row>
    <row r="2410" spans="1:10">
      <c r="A2410" s="2"/>
      <c r="B2410" s="2"/>
      <c r="C2410" s="2"/>
      <c r="D2410" s="2"/>
      <c r="F2410" s="3"/>
      <c r="I2410" s="3"/>
      <c r="J2410" s="3"/>
    </row>
    <row r="2411" spans="1:10">
      <c r="A2411" s="2"/>
      <c r="B2411" s="2"/>
      <c r="C2411" s="2"/>
      <c r="D2411" s="2"/>
      <c r="F2411" s="3"/>
      <c r="I2411" s="3"/>
      <c r="J2411" s="3"/>
    </row>
    <row r="2412" spans="1:10">
      <c r="A2412" s="2"/>
      <c r="B2412" s="2"/>
      <c r="C2412" s="2"/>
      <c r="D2412" s="2"/>
      <c r="F2412" s="3"/>
      <c r="I2412" s="3"/>
      <c r="J2412" s="3"/>
    </row>
    <row r="2413" spans="1:10">
      <c r="A2413" s="2"/>
      <c r="B2413" s="2"/>
      <c r="C2413" s="2"/>
      <c r="D2413" s="2"/>
      <c r="F2413" s="3"/>
      <c r="I2413" s="3"/>
      <c r="J2413" s="3"/>
    </row>
    <row r="2414" spans="1:10">
      <c r="A2414" s="2"/>
      <c r="B2414" s="2"/>
      <c r="C2414" s="2"/>
      <c r="D2414" s="2"/>
      <c r="F2414" s="3"/>
      <c r="I2414" s="3"/>
      <c r="J2414" s="3"/>
    </row>
    <row r="2415" spans="1:10">
      <c r="A2415" s="2"/>
      <c r="B2415" s="2"/>
      <c r="C2415" s="2"/>
      <c r="D2415" s="2"/>
      <c r="F2415" s="3"/>
      <c r="I2415" s="3"/>
      <c r="J2415" s="3"/>
    </row>
    <row r="2416" spans="1:10">
      <c r="A2416" s="2"/>
      <c r="B2416" s="2"/>
      <c r="C2416" s="2"/>
      <c r="D2416" s="2"/>
      <c r="F2416" s="3"/>
      <c r="I2416" s="3"/>
      <c r="J2416" s="3"/>
    </row>
    <row r="2417" spans="1:10">
      <c r="A2417" s="2"/>
      <c r="B2417" s="2"/>
      <c r="C2417" s="2"/>
      <c r="D2417" s="2"/>
      <c r="F2417" s="3"/>
      <c r="I2417" s="3"/>
      <c r="J2417" s="3"/>
    </row>
    <row r="2418" spans="1:10">
      <c r="A2418" s="2"/>
      <c r="B2418" s="2"/>
      <c r="C2418" s="2"/>
      <c r="D2418" s="2"/>
      <c r="F2418" s="3"/>
      <c r="I2418" s="3"/>
      <c r="J2418" s="3"/>
    </row>
    <row r="2419" spans="1:10">
      <c r="A2419" s="2"/>
      <c r="B2419" s="2"/>
      <c r="C2419" s="2"/>
      <c r="D2419" s="2"/>
      <c r="F2419" s="3"/>
      <c r="I2419" s="3"/>
      <c r="J2419" s="3"/>
    </row>
    <row r="2420" spans="1:10">
      <c r="A2420" s="2"/>
      <c r="B2420" s="2"/>
      <c r="C2420" s="2"/>
      <c r="D2420" s="2"/>
      <c r="F2420" s="3"/>
      <c r="I2420" s="3"/>
      <c r="J2420" s="3"/>
    </row>
    <row r="2421" spans="1:10">
      <c r="A2421" s="2"/>
      <c r="B2421" s="2"/>
      <c r="C2421" s="2"/>
      <c r="D2421" s="2"/>
      <c r="F2421" s="3"/>
      <c r="I2421" s="3"/>
      <c r="J2421" s="3"/>
    </row>
    <row r="2422" spans="1:10">
      <c r="A2422" s="2"/>
      <c r="B2422" s="2"/>
      <c r="C2422" s="2"/>
      <c r="D2422" s="2"/>
      <c r="F2422" s="3"/>
      <c r="I2422" s="3"/>
      <c r="J2422" s="3"/>
    </row>
    <row r="2423" spans="1:10">
      <c r="A2423" s="2"/>
      <c r="B2423" s="2"/>
      <c r="C2423" s="2"/>
      <c r="D2423" s="2"/>
      <c r="F2423" s="3"/>
      <c r="I2423" s="3"/>
      <c r="J2423" s="3"/>
    </row>
    <row r="2424" spans="1:10">
      <c r="A2424" s="2"/>
      <c r="B2424" s="2"/>
      <c r="C2424" s="2"/>
      <c r="D2424" s="2"/>
      <c r="F2424" s="3"/>
      <c r="I2424" s="3"/>
      <c r="J2424" s="3"/>
    </row>
    <row r="2425" spans="1:10">
      <c r="A2425" s="2"/>
      <c r="B2425" s="2"/>
      <c r="C2425" s="2"/>
      <c r="D2425" s="2"/>
      <c r="F2425" s="3"/>
      <c r="I2425" s="3"/>
      <c r="J2425" s="3"/>
    </row>
    <row r="2426" spans="1:10">
      <c r="A2426" s="2"/>
      <c r="B2426" s="2"/>
      <c r="C2426" s="2"/>
      <c r="D2426" s="2"/>
      <c r="F2426" s="3"/>
      <c r="I2426" s="3"/>
      <c r="J2426" s="3"/>
    </row>
    <row r="2427" spans="1:10">
      <c r="A2427" s="2"/>
      <c r="B2427" s="2"/>
      <c r="C2427" s="2"/>
      <c r="D2427" s="2"/>
      <c r="F2427" s="3"/>
      <c r="I2427" s="3"/>
      <c r="J2427" s="3"/>
    </row>
    <row r="2428" spans="1:10">
      <c r="A2428" s="2"/>
      <c r="B2428" s="2"/>
      <c r="C2428" s="2"/>
      <c r="D2428" s="2"/>
      <c r="F2428" s="3"/>
      <c r="I2428" s="3"/>
      <c r="J2428" s="3"/>
    </row>
    <row r="2429" spans="1:10">
      <c r="A2429" s="2"/>
      <c r="B2429" s="2"/>
      <c r="C2429" s="2"/>
      <c r="D2429" s="2"/>
      <c r="F2429" s="3"/>
      <c r="I2429" s="3"/>
      <c r="J2429" s="3"/>
    </row>
    <row r="2430" spans="1:10">
      <c r="A2430" s="2"/>
      <c r="B2430" s="2"/>
      <c r="C2430" s="2"/>
      <c r="D2430" s="2"/>
      <c r="F2430" s="3"/>
      <c r="I2430" s="3"/>
      <c r="J2430" s="3"/>
    </row>
    <row r="2431" spans="1:10">
      <c r="A2431" s="2"/>
      <c r="B2431" s="2"/>
      <c r="C2431" s="2"/>
      <c r="D2431" s="2"/>
      <c r="F2431" s="3"/>
      <c r="I2431" s="3"/>
      <c r="J2431" s="3"/>
    </row>
    <row r="2432" spans="1:10">
      <c r="A2432" s="2"/>
      <c r="B2432" s="2"/>
      <c r="C2432" s="2"/>
      <c r="D2432" s="2"/>
      <c r="F2432" s="3"/>
      <c r="I2432" s="3"/>
      <c r="J2432" s="3"/>
    </row>
    <row r="2433" spans="1:10">
      <c r="A2433" s="2"/>
      <c r="B2433" s="2"/>
      <c r="C2433" s="2"/>
      <c r="D2433" s="2"/>
      <c r="F2433" s="3"/>
      <c r="I2433" s="3"/>
      <c r="J2433" s="3"/>
    </row>
    <row r="2434" spans="1:10">
      <c r="A2434" s="2"/>
      <c r="B2434" s="2"/>
      <c r="C2434" s="2"/>
      <c r="D2434" s="2"/>
      <c r="F2434" s="3"/>
      <c r="I2434" s="3"/>
      <c r="J2434" s="3"/>
    </row>
    <row r="2435" spans="1:10">
      <c r="A2435" s="2"/>
      <c r="B2435" s="2"/>
      <c r="C2435" s="2"/>
      <c r="D2435" s="2"/>
      <c r="F2435" s="3"/>
      <c r="I2435" s="3"/>
      <c r="J2435" s="3"/>
    </row>
    <row r="2436" spans="1:10">
      <c r="A2436" s="2"/>
      <c r="B2436" s="2"/>
      <c r="C2436" s="2"/>
      <c r="D2436" s="2"/>
      <c r="F2436" s="3"/>
      <c r="I2436" s="3"/>
      <c r="J2436" s="3"/>
    </row>
    <row r="2437" spans="1:10">
      <c r="A2437" s="2"/>
      <c r="B2437" s="2"/>
      <c r="C2437" s="2"/>
      <c r="D2437" s="2"/>
      <c r="F2437" s="3"/>
      <c r="I2437" s="3"/>
      <c r="J2437" s="3"/>
    </row>
    <row r="2438" spans="1:10">
      <c r="A2438" s="2"/>
      <c r="B2438" s="2"/>
      <c r="C2438" s="2"/>
      <c r="D2438" s="2"/>
      <c r="F2438" s="3"/>
      <c r="I2438" s="3"/>
      <c r="J2438" s="3"/>
    </row>
    <row r="2439" spans="1:10">
      <c r="A2439" s="2"/>
      <c r="B2439" s="2"/>
      <c r="C2439" s="2"/>
      <c r="D2439" s="2"/>
      <c r="F2439" s="3"/>
      <c r="I2439" s="3"/>
      <c r="J2439" s="3"/>
    </row>
    <row r="2440" spans="1:10">
      <c r="A2440" s="2"/>
      <c r="B2440" s="2"/>
      <c r="C2440" s="2"/>
      <c r="D2440" s="2"/>
      <c r="F2440" s="3"/>
      <c r="I2440" s="3"/>
      <c r="J2440" s="3"/>
    </row>
    <row r="2441" spans="1:10">
      <c r="A2441" s="2"/>
      <c r="B2441" s="2"/>
      <c r="C2441" s="2"/>
      <c r="D2441" s="2"/>
      <c r="F2441" s="3"/>
      <c r="I2441" s="3"/>
      <c r="J2441" s="3"/>
    </row>
    <row r="2442" spans="1:10">
      <c r="A2442" s="2"/>
      <c r="B2442" s="2"/>
      <c r="C2442" s="2"/>
      <c r="D2442" s="2"/>
      <c r="F2442" s="3"/>
      <c r="I2442" s="3"/>
      <c r="J2442" s="3"/>
    </row>
    <row r="2443" spans="1:10">
      <c r="A2443" s="2"/>
      <c r="B2443" s="2"/>
      <c r="C2443" s="2"/>
      <c r="D2443" s="2"/>
      <c r="F2443" s="3"/>
      <c r="I2443" s="3"/>
      <c r="J2443" s="3"/>
    </row>
    <row r="2444" spans="1:10">
      <c r="A2444" s="2"/>
      <c r="B2444" s="2"/>
      <c r="C2444" s="2"/>
      <c r="D2444" s="2"/>
      <c r="F2444" s="3"/>
      <c r="I2444" s="3"/>
      <c r="J2444" s="3"/>
    </row>
    <row r="2445" spans="1:10">
      <c r="A2445" s="2"/>
      <c r="B2445" s="2"/>
      <c r="C2445" s="2"/>
      <c r="D2445" s="2"/>
      <c r="F2445" s="3"/>
      <c r="I2445" s="3"/>
      <c r="J2445" s="3"/>
    </row>
    <row r="2446" spans="1:10">
      <c r="A2446" s="2"/>
      <c r="B2446" s="2"/>
      <c r="C2446" s="2"/>
      <c r="D2446" s="2"/>
      <c r="F2446" s="3"/>
      <c r="I2446" s="3"/>
      <c r="J2446" s="3"/>
    </row>
    <row r="2447" spans="1:10">
      <c r="A2447" s="2"/>
      <c r="B2447" s="2"/>
      <c r="C2447" s="2"/>
      <c r="D2447" s="2"/>
      <c r="F2447" s="3"/>
      <c r="I2447" s="3"/>
      <c r="J2447" s="3"/>
    </row>
    <row r="2448" spans="1:10">
      <c r="A2448" s="2"/>
      <c r="B2448" s="2"/>
      <c r="C2448" s="2"/>
      <c r="D2448" s="2"/>
      <c r="F2448" s="3"/>
      <c r="I2448" s="3"/>
      <c r="J2448" s="3"/>
    </row>
    <row r="2449" spans="1:10">
      <c r="A2449" s="2"/>
      <c r="B2449" s="2"/>
      <c r="C2449" s="2"/>
      <c r="D2449" s="2"/>
      <c r="F2449" s="3"/>
      <c r="I2449" s="3"/>
      <c r="J2449" s="3"/>
    </row>
    <row r="2450" spans="1:10">
      <c r="A2450" s="2"/>
      <c r="B2450" s="2"/>
      <c r="C2450" s="2"/>
      <c r="D2450" s="2"/>
      <c r="F2450" s="3"/>
      <c r="I2450" s="3"/>
      <c r="J2450" s="3"/>
    </row>
    <row r="2451" spans="1:10">
      <c r="A2451" s="2"/>
      <c r="B2451" s="2"/>
      <c r="C2451" s="2"/>
      <c r="D2451" s="2"/>
      <c r="F2451" s="3"/>
      <c r="I2451" s="3"/>
      <c r="J2451" s="3"/>
    </row>
    <row r="2452" spans="1:10">
      <c r="A2452" s="2"/>
      <c r="B2452" s="2"/>
      <c r="C2452" s="2"/>
      <c r="D2452" s="2"/>
      <c r="F2452" s="3"/>
      <c r="I2452" s="3"/>
      <c r="J2452" s="3"/>
    </row>
    <row r="2453" spans="1:10">
      <c r="A2453" s="2"/>
      <c r="B2453" s="2"/>
      <c r="C2453" s="2"/>
      <c r="D2453" s="2"/>
      <c r="F2453" s="3"/>
      <c r="I2453" s="3"/>
      <c r="J2453" s="3"/>
    </row>
    <row r="2454" spans="1:10">
      <c r="A2454" s="2"/>
      <c r="B2454" s="2"/>
      <c r="C2454" s="2"/>
      <c r="D2454" s="2"/>
      <c r="F2454" s="3"/>
      <c r="I2454" s="3"/>
      <c r="J2454" s="3"/>
    </row>
    <row r="2455" spans="1:10">
      <c r="A2455" s="2"/>
      <c r="B2455" s="2"/>
      <c r="C2455" s="2"/>
      <c r="D2455" s="2"/>
      <c r="F2455" s="3"/>
      <c r="I2455" s="3"/>
      <c r="J2455" s="3"/>
    </row>
    <row r="2456" spans="1:10">
      <c r="A2456" s="2"/>
      <c r="B2456" s="2"/>
      <c r="C2456" s="2"/>
      <c r="D2456" s="2"/>
      <c r="F2456" s="3"/>
      <c r="I2456" s="3"/>
      <c r="J2456" s="3"/>
    </row>
    <row r="2457" spans="1:10">
      <c r="A2457" s="2"/>
      <c r="B2457" s="2"/>
      <c r="C2457" s="2"/>
      <c r="D2457" s="2"/>
      <c r="F2457" s="3"/>
      <c r="I2457" s="3"/>
      <c r="J2457" s="3"/>
    </row>
    <row r="2458" spans="1:10">
      <c r="A2458" s="2"/>
      <c r="B2458" s="2"/>
      <c r="C2458" s="2"/>
      <c r="D2458" s="2"/>
      <c r="F2458" s="3"/>
      <c r="I2458" s="3"/>
      <c r="J2458" s="3"/>
    </row>
    <row r="2459" spans="1:10">
      <c r="A2459" s="2"/>
      <c r="B2459" s="2"/>
      <c r="C2459" s="2"/>
      <c r="D2459" s="2"/>
      <c r="F2459" s="3"/>
      <c r="I2459" s="3"/>
      <c r="J2459" s="3"/>
    </row>
    <row r="2460" spans="1:10">
      <c r="A2460" s="2"/>
      <c r="B2460" s="2"/>
      <c r="C2460" s="2"/>
      <c r="D2460" s="2"/>
      <c r="F2460" s="3"/>
      <c r="I2460" s="3"/>
      <c r="J2460" s="3"/>
    </row>
    <row r="2461" spans="1:10">
      <c r="A2461" s="2"/>
      <c r="B2461" s="2"/>
      <c r="C2461" s="2"/>
      <c r="D2461" s="2"/>
      <c r="F2461" s="3"/>
      <c r="I2461" s="3"/>
      <c r="J2461" s="3"/>
    </row>
    <row r="2462" spans="1:10">
      <c r="A2462" s="2"/>
      <c r="B2462" s="2"/>
      <c r="C2462" s="2"/>
      <c r="D2462" s="2"/>
      <c r="F2462" s="3"/>
      <c r="I2462" s="3"/>
      <c r="J2462" s="3"/>
    </row>
    <row r="2463" spans="1:10">
      <c r="A2463" s="2"/>
      <c r="B2463" s="2"/>
      <c r="C2463" s="2"/>
      <c r="D2463" s="2"/>
      <c r="F2463" s="3"/>
      <c r="I2463" s="3"/>
      <c r="J2463" s="3"/>
    </row>
    <row r="2464" spans="1:10">
      <c r="A2464" s="2"/>
      <c r="B2464" s="2"/>
      <c r="C2464" s="2"/>
      <c r="D2464" s="2"/>
      <c r="F2464" s="3"/>
      <c r="I2464" s="3"/>
      <c r="J2464" s="3"/>
    </row>
    <row r="2465" spans="1:10">
      <c r="A2465" s="2"/>
      <c r="B2465" s="2"/>
      <c r="C2465" s="2"/>
      <c r="D2465" s="2"/>
      <c r="F2465" s="3"/>
      <c r="I2465" s="3"/>
      <c r="J2465" s="3"/>
    </row>
    <row r="2466" spans="1:10">
      <c r="A2466" s="2"/>
      <c r="B2466" s="2"/>
      <c r="C2466" s="2"/>
      <c r="D2466" s="2"/>
      <c r="F2466" s="3"/>
      <c r="I2466" s="3"/>
      <c r="J2466" s="3"/>
    </row>
    <row r="2467" spans="1:10">
      <c r="A2467" s="2"/>
      <c r="B2467" s="2"/>
      <c r="C2467" s="2"/>
      <c r="D2467" s="2"/>
      <c r="F2467" s="3"/>
      <c r="I2467" s="3"/>
      <c r="J2467" s="3"/>
    </row>
    <row r="2468" spans="1:10">
      <c r="A2468" s="2"/>
      <c r="B2468" s="2"/>
      <c r="C2468" s="2"/>
      <c r="D2468" s="2"/>
      <c r="F2468" s="3"/>
      <c r="I2468" s="3"/>
      <c r="J2468" s="3"/>
    </row>
    <row r="2469" spans="1:10">
      <c r="A2469" s="2"/>
      <c r="B2469" s="2"/>
      <c r="C2469" s="2"/>
      <c r="D2469" s="2"/>
      <c r="F2469" s="3"/>
      <c r="I2469" s="3"/>
      <c r="J2469" s="3"/>
    </row>
    <row r="2470" spans="1:10">
      <c r="A2470" s="2"/>
      <c r="B2470" s="2"/>
      <c r="C2470" s="2"/>
      <c r="D2470" s="2"/>
      <c r="F2470" s="3"/>
      <c r="I2470" s="3"/>
      <c r="J2470" s="3"/>
    </row>
    <row r="2471" spans="1:10">
      <c r="A2471" s="2"/>
      <c r="B2471" s="2"/>
      <c r="C2471" s="2"/>
      <c r="D2471" s="2"/>
      <c r="F2471" s="3"/>
      <c r="I2471" s="3"/>
      <c r="J2471" s="3"/>
    </row>
    <row r="2472" spans="1:10">
      <c r="A2472" s="2"/>
      <c r="B2472" s="2"/>
      <c r="C2472" s="2"/>
      <c r="D2472" s="2"/>
      <c r="F2472" s="3"/>
      <c r="I2472" s="3"/>
      <c r="J2472" s="3"/>
    </row>
    <row r="2473" spans="1:10">
      <c r="A2473" s="2"/>
      <c r="B2473" s="2"/>
      <c r="C2473" s="2"/>
      <c r="D2473" s="2"/>
      <c r="F2473" s="3"/>
      <c r="I2473" s="3"/>
      <c r="J2473" s="3"/>
    </row>
    <row r="2474" spans="1:10">
      <c r="A2474" s="2"/>
      <c r="B2474" s="2"/>
      <c r="C2474" s="2"/>
      <c r="D2474" s="2"/>
      <c r="F2474" s="3"/>
      <c r="I2474" s="3"/>
      <c r="J2474" s="3"/>
    </row>
    <row r="2475" spans="1:10">
      <c r="A2475" s="2"/>
      <c r="B2475" s="2"/>
      <c r="C2475" s="2"/>
      <c r="D2475" s="2"/>
      <c r="F2475" s="3"/>
      <c r="I2475" s="3"/>
      <c r="J2475" s="3"/>
    </row>
    <row r="2476" spans="1:10">
      <c r="A2476" s="2"/>
      <c r="B2476" s="2"/>
      <c r="C2476" s="2"/>
      <c r="D2476" s="2"/>
      <c r="F2476" s="3"/>
      <c r="I2476" s="3"/>
      <c r="J2476" s="3"/>
    </row>
    <row r="2477" spans="1:10">
      <c r="A2477" s="2"/>
      <c r="B2477" s="2"/>
      <c r="C2477" s="2"/>
      <c r="D2477" s="2"/>
      <c r="F2477" s="3"/>
      <c r="I2477" s="3"/>
      <c r="J2477" s="3"/>
    </row>
    <row r="2478" spans="1:10">
      <c r="A2478" s="2"/>
      <c r="B2478" s="2"/>
      <c r="C2478" s="2"/>
      <c r="D2478" s="2"/>
      <c r="F2478" s="3"/>
      <c r="I2478" s="3"/>
      <c r="J2478" s="3"/>
    </row>
    <row r="2479" spans="1:10">
      <c r="A2479" s="2"/>
      <c r="B2479" s="2"/>
      <c r="C2479" s="2"/>
      <c r="D2479" s="2"/>
      <c r="F2479" s="3"/>
      <c r="I2479" s="3"/>
      <c r="J2479" s="3"/>
    </row>
    <row r="2480" spans="1:10">
      <c r="A2480" s="2"/>
      <c r="B2480" s="2"/>
      <c r="C2480" s="2"/>
      <c r="D2480" s="2"/>
      <c r="F2480" s="3"/>
      <c r="I2480" s="3"/>
      <c r="J2480" s="3"/>
    </row>
    <row r="2481" spans="1:10">
      <c r="A2481" s="2"/>
      <c r="B2481" s="2"/>
      <c r="C2481" s="2"/>
      <c r="D2481" s="2"/>
      <c r="F2481" s="3"/>
      <c r="I2481" s="3"/>
      <c r="J2481" s="3"/>
    </row>
    <row r="2482" spans="1:10">
      <c r="A2482" s="2"/>
      <c r="B2482" s="2"/>
      <c r="C2482" s="2"/>
      <c r="D2482" s="2"/>
      <c r="F2482" s="3"/>
      <c r="I2482" s="3"/>
      <c r="J2482" s="3"/>
    </row>
    <row r="2483" spans="1:10">
      <c r="A2483" s="2"/>
      <c r="B2483" s="2"/>
      <c r="C2483" s="2"/>
      <c r="D2483" s="2"/>
      <c r="F2483" s="3"/>
      <c r="I2483" s="3"/>
      <c r="J2483" s="3"/>
    </row>
    <row r="2484" spans="1:10">
      <c r="A2484" s="2"/>
      <c r="B2484" s="2"/>
      <c r="C2484" s="2"/>
      <c r="D2484" s="2"/>
      <c r="F2484" s="3"/>
      <c r="I2484" s="3"/>
      <c r="J2484" s="3"/>
    </row>
    <row r="2485" spans="1:10">
      <c r="A2485" s="2"/>
      <c r="B2485" s="2"/>
      <c r="C2485" s="2"/>
      <c r="D2485" s="2"/>
      <c r="F2485" s="3"/>
      <c r="I2485" s="3"/>
      <c r="J2485" s="3"/>
    </row>
    <row r="2486" spans="1:10">
      <c r="A2486" s="2"/>
      <c r="B2486" s="2"/>
      <c r="C2486" s="2"/>
      <c r="D2486" s="2"/>
      <c r="F2486" s="3"/>
      <c r="I2486" s="3"/>
      <c r="J2486" s="3"/>
    </row>
    <row r="2487" spans="1:10">
      <c r="A2487" s="2"/>
      <c r="B2487" s="2"/>
      <c r="C2487" s="2"/>
      <c r="D2487" s="2"/>
      <c r="F2487" s="3"/>
      <c r="I2487" s="3"/>
      <c r="J2487" s="3"/>
    </row>
    <row r="2488" spans="1:10">
      <c r="A2488" s="2"/>
      <c r="B2488" s="2"/>
      <c r="C2488" s="2"/>
      <c r="D2488" s="2"/>
      <c r="F2488" s="3"/>
      <c r="I2488" s="3"/>
      <c r="J2488" s="3"/>
    </row>
    <row r="2489" spans="1:10">
      <c r="A2489" s="2"/>
      <c r="B2489" s="2"/>
      <c r="C2489" s="2"/>
      <c r="D2489" s="2"/>
      <c r="F2489" s="3"/>
      <c r="I2489" s="3"/>
      <c r="J2489" s="3"/>
    </row>
    <row r="2490" spans="1:10">
      <c r="A2490" s="2"/>
      <c r="B2490" s="2"/>
      <c r="C2490" s="2"/>
      <c r="D2490" s="2"/>
      <c r="F2490" s="3"/>
      <c r="I2490" s="3"/>
      <c r="J2490" s="3"/>
    </row>
    <row r="2491" spans="1:10">
      <c r="A2491" s="2"/>
      <c r="B2491" s="2"/>
      <c r="C2491" s="2"/>
      <c r="D2491" s="2"/>
      <c r="F2491" s="3"/>
      <c r="I2491" s="3"/>
      <c r="J2491" s="3"/>
    </row>
    <row r="2492" spans="1:10">
      <c r="A2492" s="2"/>
      <c r="B2492" s="2"/>
      <c r="C2492" s="2"/>
      <c r="D2492" s="2"/>
      <c r="F2492" s="3"/>
      <c r="I2492" s="3"/>
      <c r="J2492" s="3"/>
    </row>
    <row r="2493" spans="1:10">
      <c r="A2493" s="2"/>
      <c r="B2493" s="2"/>
      <c r="C2493" s="2"/>
      <c r="D2493" s="2"/>
      <c r="F2493" s="3"/>
      <c r="I2493" s="3"/>
      <c r="J2493" s="3"/>
    </row>
    <row r="2494" spans="1:10">
      <c r="A2494" s="2"/>
      <c r="B2494" s="2"/>
      <c r="C2494" s="2"/>
      <c r="D2494" s="2"/>
      <c r="F2494" s="3"/>
      <c r="I2494" s="3"/>
      <c r="J2494" s="3"/>
    </row>
    <row r="2495" spans="1:10">
      <c r="A2495" s="2"/>
      <c r="B2495" s="2"/>
      <c r="C2495" s="2"/>
      <c r="D2495" s="2"/>
      <c r="F2495" s="3"/>
      <c r="I2495" s="3"/>
      <c r="J2495" s="3"/>
    </row>
    <row r="2496" spans="1:10">
      <c r="A2496" s="2"/>
      <c r="B2496" s="2"/>
      <c r="C2496" s="2"/>
      <c r="D2496" s="2"/>
      <c r="F2496" s="3"/>
      <c r="I2496" s="3"/>
      <c r="J2496" s="3"/>
    </row>
    <row r="2497" spans="1:10">
      <c r="A2497" s="2"/>
      <c r="B2497" s="2"/>
      <c r="C2497" s="2"/>
      <c r="D2497" s="2"/>
      <c r="F2497" s="3"/>
      <c r="I2497" s="3"/>
      <c r="J2497" s="3"/>
    </row>
    <row r="2498" spans="1:10">
      <c r="A2498" s="2"/>
      <c r="B2498" s="2"/>
      <c r="C2498" s="2"/>
      <c r="D2498" s="2"/>
      <c r="F2498" s="3"/>
      <c r="I2498" s="3"/>
      <c r="J2498" s="3"/>
    </row>
    <row r="2499" spans="1:10">
      <c r="A2499" s="2"/>
      <c r="B2499" s="2"/>
      <c r="C2499" s="2"/>
      <c r="D2499" s="2"/>
      <c r="F2499" s="3"/>
      <c r="I2499" s="3"/>
      <c r="J2499" s="3"/>
    </row>
    <row r="2500" spans="1:10">
      <c r="A2500" s="2"/>
      <c r="B2500" s="2"/>
      <c r="C2500" s="2"/>
      <c r="D2500" s="2"/>
      <c r="F2500" s="3"/>
      <c r="I2500" s="3"/>
      <c r="J2500" s="3"/>
    </row>
    <row r="2501" spans="1:10">
      <c r="A2501" s="2"/>
      <c r="B2501" s="2"/>
      <c r="C2501" s="2"/>
      <c r="D2501" s="2"/>
      <c r="F2501" s="3"/>
      <c r="I2501" s="3"/>
      <c r="J2501" s="3"/>
    </row>
    <row r="2502" spans="1:10">
      <c r="A2502" s="2"/>
      <c r="B2502" s="2"/>
      <c r="C2502" s="2"/>
      <c r="D2502" s="2"/>
      <c r="F2502" s="3"/>
      <c r="I2502" s="3"/>
      <c r="J2502" s="3"/>
    </row>
    <row r="2503" spans="1:10">
      <c r="A2503" s="2"/>
      <c r="B2503" s="2"/>
      <c r="C2503" s="2"/>
      <c r="D2503" s="2"/>
      <c r="F2503" s="3"/>
      <c r="I2503" s="3"/>
      <c r="J2503" s="3"/>
    </row>
    <row r="2504" spans="1:10">
      <c r="A2504" s="2"/>
      <c r="B2504" s="2"/>
      <c r="C2504" s="2"/>
      <c r="D2504" s="2"/>
      <c r="F2504" s="3"/>
      <c r="I2504" s="3"/>
      <c r="J2504" s="3"/>
    </row>
    <row r="2505" spans="1:10">
      <c r="A2505" s="2"/>
      <c r="B2505" s="2"/>
      <c r="C2505" s="2"/>
      <c r="D2505" s="2"/>
      <c r="F2505" s="3"/>
      <c r="I2505" s="3"/>
      <c r="J2505" s="3"/>
    </row>
    <row r="2506" spans="1:10">
      <c r="A2506" s="2"/>
      <c r="B2506" s="2"/>
      <c r="C2506" s="2"/>
      <c r="D2506" s="2"/>
      <c r="F2506" s="3"/>
      <c r="I2506" s="3"/>
      <c r="J2506" s="3"/>
    </row>
    <row r="2507" spans="1:10">
      <c r="A2507" s="2"/>
      <c r="B2507" s="2"/>
      <c r="C2507" s="2"/>
      <c r="D2507" s="2"/>
      <c r="F2507" s="3"/>
      <c r="I2507" s="3"/>
      <c r="J2507" s="3"/>
    </row>
    <row r="2508" spans="1:10">
      <c r="A2508" s="2"/>
      <c r="B2508" s="2"/>
      <c r="C2508" s="2"/>
      <c r="D2508" s="2"/>
      <c r="F2508" s="3"/>
      <c r="I2508" s="3"/>
      <c r="J2508" s="3"/>
    </row>
    <row r="2509" spans="1:10">
      <c r="A2509" s="2"/>
      <c r="B2509" s="2"/>
      <c r="C2509" s="2"/>
      <c r="D2509" s="2"/>
      <c r="F2509" s="3"/>
      <c r="I2509" s="3"/>
      <c r="J2509" s="3"/>
    </row>
    <row r="2510" spans="1:10">
      <c r="A2510" s="2"/>
      <c r="B2510" s="2"/>
      <c r="C2510" s="2"/>
      <c r="D2510" s="2"/>
      <c r="F2510" s="3"/>
      <c r="I2510" s="3"/>
      <c r="J2510" s="3"/>
    </row>
    <row r="2511" spans="1:10">
      <c r="A2511" s="2"/>
      <c r="B2511" s="2"/>
      <c r="C2511" s="2"/>
      <c r="D2511" s="2"/>
      <c r="F2511" s="3"/>
      <c r="I2511" s="3"/>
      <c r="J2511" s="3"/>
    </row>
    <row r="2512" spans="1:10">
      <c r="A2512" s="2"/>
      <c r="B2512" s="2"/>
      <c r="C2512" s="2"/>
      <c r="D2512" s="2"/>
      <c r="F2512" s="3"/>
      <c r="I2512" s="3"/>
      <c r="J2512" s="3"/>
    </row>
    <row r="2513" spans="1:10">
      <c r="A2513" s="2"/>
      <c r="B2513" s="2"/>
      <c r="C2513" s="2"/>
      <c r="D2513" s="2"/>
      <c r="F2513" s="3"/>
      <c r="I2513" s="3"/>
      <c r="J2513" s="3"/>
    </row>
    <row r="2514" spans="1:10">
      <c r="A2514" s="2"/>
      <c r="B2514" s="2"/>
      <c r="C2514" s="2"/>
      <c r="D2514" s="2"/>
      <c r="F2514" s="3"/>
      <c r="I2514" s="3"/>
      <c r="J2514" s="3"/>
    </row>
    <row r="2515" spans="1:10">
      <c r="A2515" s="2"/>
      <c r="B2515" s="2"/>
      <c r="C2515" s="2"/>
      <c r="D2515" s="2"/>
      <c r="F2515" s="3"/>
      <c r="I2515" s="3"/>
      <c r="J2515" s="3"/>
    </row>
    <row r="2516" spans="1:10">
      <c r="A2516" s="2"/>
      <c r="B2516" s="2"/>
      <c r="C2516" s="2"/>
      <c r="D2516" s="2"/>
      <c r="F2516" s="3"/>
      <c r="I2516" s="3"/>
      <c r="J2516" s="3"/>
    </row>
    <row r="2517" spans="1:10">
      <c r="A2517" s="2"/>
      <c r="B2517" s="2"/>
      <c r="C2517" s="2"/>
      <c r="D2517" s="2"/>
      <c r="F2517" s="3"/>
      <c r="I2517" s="3"/>
      <c r="J2517" s="3"/>
    </row>
    <row r="2518" spans="1:10">
      <c r="A2518" s="2"/>
      <c r="B2518" s="2"/>
      <c r="C2518" s="2"/>
      <c r="D2518" s="2"/>
      <c r="F2518" s="3"/>
      <c r="I2518" s="3"/>
      <c r="J2518" s="3"/>
    </row>
    <row r="2519" spans="1:10">
      <c r="A2519" s="2"/>
      <c r="B2519" s="2"/>
      <c r="C2519" s="2"/>
      <c r="D2519" s="2"/>
      <c r="F2519" s="3"/>
      <c r="I2519" s="3"/>
      <c r="J2519" s="3"/>
    </row>
    <row r="2520" spans="1:10">
      <c r="A2520" s="2"/>
      <c r="B2520" s="2"/>
      <c r="C2520" s="2"/>
      <c r="D2520" s="2"/>
      <c r="F2520" s="3"/>
      <c r="I2520" s="3"/>
      <c r="J2520" s="3"/>
    </row>
    <row r="2521" spans="1:10">
      <c r="A2521" s="2"/>
      <c r="B2521" s="2"/>
      <c r="C2521" s="2"/>
      <c r="D2521" s="2"/>
      <c r="F2521" s="3"/>
      <c r="I2521" s="3"/>
      <c r="J2521" s="3"/>
    </row>
    <row r="2522" spans="1:10">
      <c r="A2522" s="2"/>
      <c r="B2522" s="2"/>
      <c r="C2522" s="2"/>
      <c r="D2522" s="2"/>
      <c r="F2522" s="3"/>
      <c r="I2522" s="3"/>
      <c r="J2522" s="3"/>
    </row>
    <row r="2523" spans="1:10">
      <c r="A2523" s="2"/>
      <c r="B2523" s="2"/>
      <c r="C2523" s="2"/>
      <c r="D2523" s="2"/>
      <c r="F2523" s="3"/>
      <c r="I2523" s="3"/>
      <c r="J2523" s="3"/>
    </row>
    <row r="2524" spans="1:10">
      <c r="A2524" s="2"/>
      <c r="B2524" s="2"/>
      <c r="C2524" s="2"/>
      <c r="D2524" s="2"/>
      <c r="F2524" s="3"/>
      <c r="I2524" s="3"/>
      <c r="J2524" s="3"/>
    </row>
    <row r="2525" spans="1:10">
      <c r="A2525" s="2"/>
      <c r="B2525" s="2"/>
      <c r="C2525" s="2"/>
      <c r="D2525" s="2"/>
      <c r="F2525" s="3"/>
      <c r="I2525" s="3"/>
      <c r="J2525" s="3"/>
    </row>
    <row r="2526" spans="1:10">
      <c r="A2526" s="2"/>
      <c r="B2526" s="2"/>
      <c r="C2526" s="2"/>
      <c r="D2526" s="2"/>
      <c r="F2526" s="3"/>
      <c r="I2526" s="3"/>
      <c r="J2526" s="3"/>
    </row>
    <row r="2527" spans="1:10">
      <c r="A2527" s="2"/>
      <c r="B2527" s="2"/>
      <c r="C2527" s="2"/>
      <c r="D2527" s="2"/>
      <c r="F2527" s="3"/>
      <c r="I2527" s="3"/>
      <c r="J2527" s="3"/>
    </row>
    <row r="2528" spans="1:10">
      <c r="A2528" s="2"/>
      <c r="B2528" s="2"/>
      <c r="C2528" s="2"/>
      <c r="D2528" s="2"/>
      <c r="F2528" s="3"/>
      <c r="I2528" s="3"/>
      <c r="J2528" s="3"/>
    </row>
    <row r="2529" spans="1:10">
      <c r="A2529" s="2"/>
      <c r="B2529" s="2"/>
      <c r="C2529" s="2"/>
      <c r="D2529" s="2"/>
      <c r="F2529" s="3"/>
      <c r="I2529" s="3"/>
      <c r="J2529" s="3"/>
    </row>
    <row r="2530" spans="1:10">
      <c r="A2530" s="2"/>
      <c r="B2530" s="2"/>
      <c r="C2530" s="2"/>
      <c r="D2530" s="2"/>
      <c r="F2530" s="3"/>
      <c r="I2530" s="3"/>
      <c r="J2530" s="3"/>
    </row>
    <row r="2531" spans="1:10">
      <c r="A2531" s="2"/>
      <c r="B2531" s="2"/>
      <c r="C2531" s="2"/>
      <c r="D2531" s="2"/>
      <c r="F2531" s="3"/>
      <c r="I2531" s="3"/>
      <c r="J2531" s="3"/>
    </row>
    <row r="2532" spans="1:10">
      <c r="A2532" s="2"/>
      <c r="B2532" s="2"/>
      <c r="C2532" s="2"/>
      <c r="D2532" s="2"/>
      <c r="F2532" s="3"/>
      <c r="I2532" s="3"/>
      <c r="J2532" s="3"/>
    </row>
    <row r="2533" spans="1:10">
      <c r="A2533" s="2"/>
      <c r="B2533" s="2"/>
      <c r="C2533" s="2"/>
      <c r="D2533" s="2"/>
      <c r="F2533" s="3"/>
      <c r="I2533" s="3"/>
      <c r="J2533" s="3"/>
    </row>
    <row r="2534" spans="1:10">
      <c r="A2534" s="2"/>
      <c r="B2534" s="2"/>
      <c r="C2534" s="2"/>
      <c r="D2534" s="2"/>
      <c r="F2534" s="3"/>
      <c r="I2534" s="3"/>
      <c r="J2534" s="3"/>
    </row>
    <row r="2535" spans="1:10">
      <c r="A2535" s="2"/>
      <c r="B2535" s="2"/>
      <c r="C2535" s="2"/>
      <c r="D2535" s="2"/>
      <c r="F2535" s="3"/>
      <c r="I2535" s="3"/>
      <c r="J2535" s="3"/>
    </row>
    <row r="2536" spans="1:10">
      <c r="A2536" s="2"/>
      <c r="B2536" s="2"/>
      <c r="C2536" s="2"/>
      <c r="D2536" s="2"/>
      <c r="F2536" s="3"/>
      <c r="I2536" s="3"/>
      <c r="J2536" s="3"/>
    </row>
    <row r="2537" spans="1:10">
      <c r="A2537" s="2"/>
      <c r="B2537" s="2"/>
      <c r="C2537" s="2"/>
      <c r="D2537" s="2"/>
      <c r="F2537" s="3"/>
      <c r="I2537" s="3"/>
      <c r="J2537" s="3"/>
    </row>
    <row r="2538" spans="1:10">
      <c r="A2538" s="2"/>
      <c r="B2538" s="2"/>
      <c r="C2538" s="2"/>
      <c r="D2538" s="2"/>
      <c r="F2538" s="3"/>
      <c r="I2538" s="3"/>
      <c r="J2538" s="3"/>
    </row>
    <row r="2539" spans="1:10">
      <c r="A2539" s="2"/>
      <c r="B2539" s="2"/>
      <c r="C2539" s="2"/>
      <c r="D2539" s="2"/>
      <c r="F2539" s="3"/>
      <c r="I2539" s="3"/>
      <c r="J2539" s="3"/>
    </row>
    <row r="2540" spans="1:10">
      <c r="A2540" s="2"/>
      <c r="B2540" s="2"/>
      <c r="C2540" s="2"/>
      <c r="D2540" s="2"/>
      <c r="F2540" s="3"/>
      <c r="I2540" s="3"/>
      <c r="J2540" s="3"/>
    </row>
    <row r="2541" spans="1:10">
      <c r="A2541" s="2"/>
      <c r="B2541" s="2"/>
      <c r="C2541" s="2"/>
      <c r="D2541" s="2"/>
      <c r="F2541" s="3"/>
      <c r="I2541" s="3"/>
      <c r="J2541" s="3"/>
    </row>
    <row r="2542" spans="1:10">
      <c r="A2542" s="2"/>
      <c r="B2542" s="2"/>
      <c r="C2542" s="2"/>
      <c r="D2542" s="2"/>
      <c r="F2542" s="3"/>
      <c r="I2542" s="3"/>
      <c r="J2542" s="3"/>
    </row>
    <row r="2543" spans="1:10">
      <c r="A2543" s="2"/>
      <c r="B2543" s="2"/>
      <c r="C2543" s="2"/>
      <c r="D2543" s="2"/>
      <c r="F2543" s="3"/>
      <c r="I2543" s="3"/>
      <c r="J2543" s="3"/>
    </row>
    <row r="2544" spans="1:10">
      <c r="A2544" s="2"/>
      <c r="B2544" s="2"/>
      <c r="C2544" s="2"/>
      <c r="D2544" s="2"/>
      <c r="F2544" s="3"/>
      <c r="I2544" s="3"/>
      <c r="J2544" s="3"/>
    </row>
    <row r="2545" spans="1:10">
      <c r="A2545" s="2"/>
      <c r="B2545" s="2"/>
      <c r="C2545" s="2"/>
      <c r="D2545" s="2"/>
      <c r="F2545" s="3"/>
      <c r="I2545" s="3"/>
      <c r="J2545" s="3"/>
    </row>
    <row r="2546" spans="1:10">
      <c r="A2546" s="2"/>
      <c r="B2546" s="2"/>
      <c r="C2546" s="2"/>
      <c r="D2546" s="2"/>
      <c r="F2546" s="3"/>
      <c r="I2546" s="3"/>
      <c r="J2546" s="3"/>
    </row>
    <row r="2547" spans="1:10">
      <c r="A2547" s="2"/>
      <c r="B2547" s="2"/>
      <c r="C2547" s="2"/>
      <c r="D2547" s="2"/>
      <c r="F2547" s="3"/>
      <c r="I2547" s="3"/>
      <c r="J2547" s="3"/>
    </row>
    <row r="2548" spans="1:10">
      <c r="A2548" s="2"/>
      <c r="B2548" s="2"/>
      <c r="C2548" s="2"/>
      <c r="D2548" s="2"/>
      <c r="F2548" s="3"/>
      <c r="I2548" s="3"/>
      <c r="J2548" s="3"/>
    </row>
    <row r="2549" spans="1:10">
      <c r="A2549" s="2"/>
      <c r="B2549" s="2"/>
      <c r="C2549" s="2"/>
      <c r="D2549" s="2"/>
      <c r="F2549" s="3"/>
      <c r="I2549" s="3"/>
      <c r="J2549" s="3"/>
    </row>
    <row r="2550" spans="1:10">
      <c r="A2550" s="2"/>
      <c r="B2550" s="2"/>
      <c r="C2550" s="2"/>
      <c r="D2550" s="2"/>
      <c r="F2550" s="3"/>
      <c r="I2550" s="3"/>
      <c r="J2550" s="3"/>
    </row>
    <row r="2551" spans="1:10">
      <c r="A2551" s="2"/>
      <c r="B2551" s="2"/>
      <c r="C2551" s="2"/>
      <c r="D2551" s="2"/>
      <c r="F2551" s="3"/>
      <c r="I2551" s="3"/>
      <c r="J2551" s="3"/>
    </row>
    <row r="2552" spans="1:10">
      <c r="A2552" s="2"/>
      <c r="B2552" s="2"/>
      <c r="C2552" s="2"/>
      <c r="D2552" s="2"/>
      <c r="F2552" s="3"/>
      <c r="I2552" s="3"/>
      <c r="J2552" s="3"/>
    </row>
    <row r="2553" spans="1:10">
      <c r="A2553" s="2"/>
      <c r="B2553" s="2"/>
      <c r="C2553" s="2"/>
      <c r="D2553" s="2"/>
      <c r="F2553" s="3"/>
      <c r="I2553" s="3"/>
      <c r="J2553" s="3"/>
    </row>
    <row r="2554" spans="1:10">
      <c r="A2554" s="2"/>
      <c r="B2554" s="2"/>
      <c r="C2554" s="2"/>
      <c r="D2554" s="2"/>
      <c r="F2554" s="3"/>
      <c r="I2554" s="3"/>
      <c r="J2554" s="3"/>
    </row>
    <row r="2555" spans="1:10">
      <c r="A2555" s="2"/>
      <c r="B2555" s="2"/>
      <c r="C2555" s="2"/>
      <c r="D2555" s="2"/>
      <c r="F2555" s="3"/>
      <c r="I2555" s="3"/>
      <c r="J2555" s="3"/>
    </row>
    <row r="2556" spans="1:10">
      <c r="A2556" s="2"/>
      <c r="B2556" s="2"/>
      <c r="C2556" s="2"/>
      <c r="D2556" s="2"/>
      <c r="F2556" s="3"/>
      <c r="I2556" s="3"/>
      <c r="J2556" s="3"/>
    </row>
    <row r="2557" spans="1:10">
      <c r="A2557" s="2"/>
      <c r="B2557" s="2"/>
      <c r="C2557" s="2"/>
      <c r="D2557" s="2"/>
      <c r="F2557" s="3"/>
      <c r="I2557" s="3"/>
      <c r="J2557" s="3"/>
    </row>
    <row r="2558" spans="1:10">
      <c r="A2558" s="2"/>
      <c r="B2558" s="2"/>
      <c r="C2558" s="2"/>
      <c r="D2558" s="2"/>
      <c r="F2558" s="3"/>
      <c r="I2558" s="3"/>
      <c r="J2558" s="3"/>
    </row>
    <row r="2559" spans="1:10">
      <c r="A2559" s="2"/>
      <c r="B2559" s="2"/>
      <c r="C2559" s="2"/>
      <c r="D2559" s="2"/>
      <c r="F2559" s="3"/>
      <c r="I2559" s="3"/>
      <c r="J2559" s="3"/>
    </row>
    <row r="2560" spans="1:10">
      <c r="A2560" s="2"/>
      <c r="B2560" s="2"/>
      <c r="C2560" s="2"/>
      <c r="D2560" s="2"/>
      <c r="F2560" s="3"/>
      <c r="I2560" s="3"/>
      <c r="J2560" s="3"/>
    </row>
    <row r="2561" spans="1:10">
      <c r="A2561" s="2"/>
      <c r="B2561" s="2"/>
      <c r="C2561" s="2"/>
      <c r="D2561" s="2"/>
      <c r="F2561" s="3"/>
      <c r="I2561" s="3"/>
      <c r="J2561" s="3"/>
    </row>
    <row r="2562" spans="1:10">
      <c r="A2562" s="2"/>
      <c r="B2562" s="2"/>
      <c r="C2562" s="2"/>
      <c r="D2562" s="2"/>
      <c r="F2562" s="3"/>
      <c r="I2562" s="3"/>
      <c r="J2562" s="3"/>
    </row>
    <row r="2563" spans="1:10">
      <c r="A2563" s="2"/>
      <c r="B2563" s="2"/>
      <c r="C2563" s="2"/>
      <c r="D2563" s="2"/>
      <c r="F2563" s="3"/>
      <c r="I2563" s="3"/>
      <c r="J2563" s="3"/>
    </row>
    <row r="2564" spans="1:10">
      <c r="A2564" s="2"/>
      <c r="B2564" s="2"/>
      <c r="C2564" s="2"/>
      <c r="D2564" s="2"/>
      <c r="F2564" s="3"/>
      <c r="I2564" s="3"/>
      <c r="J2564" s="3"/>
    </row>
    <row r="2565" spans="1:10">
      <c r="A2565" s="2"/>
      <c r="B2565" s="2"/>
      <c r="C2565" s="2"/>
      <c r="D2565" s="2"/>
      <c r="F2565" s="3"/>
      <c r="I2565" s="3"/>
      <c r="J2565" s="3"/>
    </row>
    <row r="2566" spans="1:10">
      <c r="A2566" s="2"/>
      <c r="B2566" s="2"/>
      <c r="C2566" s="2"/>
      <c r="D2566" s="2"/>
      <c r="F2566" s="3"/>
      <c r="I2566" s="3"/>
      <c r="J2566" s="3"/>
    </row>
    <row r="2567" spans="1:10">
      <c r="A2567" s="2"/>
      <c r="B2567" s="2"/>
      <c r="C2567" s="2"/>
      <c r="D2567" s="2"/>
      <c r="F2567" s="3"/>
      <c r="I2567" s="3"/>
      <c r="J2567" s="3"/>
    </row>
    <row r="2568" spans="1:10">
      <c r="A2568" s="2"/>
      <c r="B2568" s="2"/>
      <c r="C2568" s="2"/>
      <c r="D2568" s="2"/>
      <c r="F2568" s="3"/>
      <c r="I2568" s="3"/>
      <c r="J2568" s="3"/>
    </row>
    <row r="2569" spans="1:10">
      <c r="A2569" s="2"/>
      <c r="B2569" s="2"/>
      <c r="C2569" s="2"/>
      <c r="D2569" s="2"/>
      <c r="F2569" s="3"/>
      <c r="I2569" s="3"/>
      <c r="J2569" s="3"/>
    </row>
    <row r="2570" spans="1:10">
      <c r="A2570" s="2"/>
      <c r="B2570" s="2"/>
      <c r="C2570" s="2"/>
      <c r="D2570" s="2"/>
      <c r="F2570" s="3"/>
      <c r="I2570" s="3"/>
      <c r="J2570" s="3"/>
    </row>
    <row r="2571" spans="1:10">
      <c r="A2571" s="2"/>
      <c r="B2571" s="2"/>
      <c r="C2571" s="2"/>
      <c r="D2571" s="2"/>
      <c r="F2571" s="3"/>
      <c r="I2571" s="3"/>
      <c r="J2571" s="3"/>
    </row>
    <row r="2572" spans="1:10">
      <c r="A2572" s="2"/>
      <c r="B2572" s="2"/>
      <c r="C2572" s="2"/>
      <c r="D2572" s="2"/>
      <c r="F2572" s="3"/>
      <c r="I2572" s="3"/>
      <c r="J2572" s="3"/>
    </row>
    <row r="2573" spans="1:10">
      <c r="A2573" s="2"/>
      <c r="B2573" s="2"/>
      <c r="C2573" s="2"/>
      <c r="D2573" s="2"/>
      <c r="F2573" s="3"/>
      <c r="I2573" s="3"/>
      <c r="J2573" s="3"/>
    </row>
    <row r="2574" spans="1:10">
      <c r="A2574" s="2"/>
      <c r="B2574" s="2"/>
      <c r="C2574" s="2"/>
      <c r="D2574" s="2"/>
      <c r="F2574" s="3"/>
      <c r="I2574" s="3"/>
      <c r="J2574" s="3"/>
    </row>
    <row r="2575" spans="1:10">
      <c r="A2575" s="2"/>
      <c r="B2575" s="2"/>
      <c r="C2575" s="2"/>
      <c r="D2575" s="2"/>
      <c r="F2575" s="3"/>
      <c r="I2575" s="3"/>
      <c r="J2575" s="3"/>
    </row>
    <row r="2576" spans="1:10">
      <c r="A2576" s="2"/>
      <c r="B2576" s="2"/>
      <c r="C2576" s="2"/>
      <c r="D2576" s="2"/>
      <c r="F2576" s="3"/>
      <c r="I2576" s="3"/>
      <c r="J2576" s="3"/>
    </row>
    <row r="2577" spans="1:10">
      <c r="A2577" s="2"/>
      <c r="B2577" s="2"/>
      <c r="C2577" s="2"/>
      <c r="D2577" s="2"/>
      <c r="F2577" s="3"/>
      <c r="I2577" s="3"/>
      <c r="J2577" s="3"/>
    </row>
    <row r="2578" spans="1:10">
      <c r="A2578" s="2"/>
      <c r="B2578" s="2"/>
      <c r="C2578" s="2"/>
      <c r="D2578" s="2"/>
      <c r="F2578" s="3"/>
      <c r="I2578" s="3"/>
      <c r="J2578" s="3"/>
    </row>
    <row r="2579" spans="1:10">
      <c r="A2579" s="2"/>
      <c r="B2579" s="2"/>
      <c r="C2579" s="2"/>
      <c r="D2579" s="2"/>
      <c r="F2579" s="3"/>
      <c r="I2579" s="3"/>
      <c r="J2579" s="3"/>
    </row>
    <row r="2580" spans="1:10">
      <c r="A2580" s="2"/>
      <c r="B2580" s="2"/>
      <c r="C2580" s="2"/>
      <c r="D2580" s="2"/>
      <c r="F2580" s="3"/>
      <c r="I2580" s="3"/>
      <c r="J2580" s="3"/>
    </row>
    <row r="2581" spans="1:10">
      <c r="A2581" s="2"/>
      <c r="B2581" s="2"/>
      <c r="C2581" s="2"/>
      <c r="D2581" s="2"/>
      <c r="F2581" s="3"/>
      <c r="I2581" s="3"/>
      <c r="J2581" s="3"/>
    </row>
    <row r="2582" spans="1:10">
      <c r="A2582" s="2"/>
      <c r="B2582" s="2"/>
      <c r="C2582" s="2"/>
      <c r="D2582" s="2"/>
      <c r="F2582" s="3"/>
      <c r="I2582" s="3"/>
      <c r="J2582" s="3"/>
    </row>
    <row r="2583" spans="1:10">
      <c r="A2583" s="2"/>
      <c r="B2583" s="2"/>
      <c r="C2583" s="2"/>
      <c r="D2583" s="2"/>
      <c r="F2583" s="3"/>
      <c r="I2583" s="3"/>
      <c r="J2583" s="3"/>
    </row>
    <row r="2584" spans="1:10">
      <c r="A2584" s="2"/>
      <c r="B2584" s="2"/>
      <c r="C2584" s="2"/>
      <c r="D2584" s="2"/>
      <c r="F2584" s="3"/>
      <c r="I2584" s="3"/>
      <c r="J2584" s="3"/>
    </row>
    <row r="2585" spans="1:10">
      <c r="A2585" s="2"/>
      <c r="B2585" s="2"/>
      <c r="C2585" s="2"/>
      <c r="D2585" s="2"/>
      <c r="F2585" s="3"/>
      <c r="I2585" s="3"/>
      <c r="J2585" s="3"/>
    </row>
    <row r="2586" spans="1:10">
      <c r="A2586" s="2"/>
      <c r="B2586" s="2"/>
      <c r="C2586" s="2"/>
      <c r="D2586" s="2"/>
      <c r="F2586" s="3"/>
      <c r="I2586" s="3"/>
      <c r="J2586" s="3"/>
    </row>
    <row r="2587" spans="1:10">
      <c r="A2587" s="2"/>
      <c r="B2587" s="2"/>
      <c r="C2587" s="2"/>
      <c r="D2587" s="2"/>
      <c r="F2587" s="3"/>
      <c r="I2587" s="3"/>
      <c r="J2587" s="3"/>
    </row>
    <row r="2588" spans="1:10">
      <c r="A2588" s="2"/>
      <c r="B2588" s="2"/>
      <c r="C2588" s="2"/>
      <c r="D2588" s="2"/>
      <c r="F2588" s="3"/>
      <c r="I2588" s="3"/>
      <c r="J2588" s="3"/>
    </row>
    <row r="2589" spans="1:10">
      <c r="A2589" s="2"/>
      <c r="B2589" s="2"/>
      <c r="C2589" s="2"/>
      <c r="D2589" s="2"/>
      <c r="F2589" s="3"/>
      <c r="I2589" s="3"/>
      <c r="J2589" s="3"/>
    </row>
    <row r="2590" spans="1:10">
      <c r="A2590" s="2"/>
      <c r="B2590" s="2"/>
      <c r="C2590" s="2"/>
      <c r="D2590" s="2"/>
      <c r="F2590" s="3"/>
      <c r="I2590" s="3"/>
      <c r="J2590" s="3"/>
    </row>
    <row r="2591" spans="1:10">
      <c r="A2591" s="2"/>
      <c r="B2591" s="2"/>
      <c r="C2591" s="2"/>
      <c r="D2591" s="2"/>
      <c r="F2591" s="3"/>
      <c r="I2591" s="3"/>
      <c r="J2591" s="3"/>
    </row>
    <row r="2592" spans="1:10">
      <c r="A2592" s="2"/>
      <c r="B2592" s="2"/>
      <c r="C2592" s="2"/>
      <c r="D2592" s="2"/>
      <c r="F2592" s="3"/>
      <c r="I2592" s="3"/>
      <c r="J2592" s="3"/>
    </row>
    <row r="2593" spans="1:10">
      <c r="A2593" s="2"/>
      <c r="B2593" s="2"/>
      <c r="C2593" s="2"/>
      <c r="D2593" s="2"/>
      <c r="F2593" s="3"/>
      <c r="I2593" s="3"/>
      <c r="J2593" s="3"/>
    </row>
    <row r="2594" spans="1:10">
      <c r="A2594" s="2"/>
      <c r="B2594" s="2"/>
      <c r="C2594" s="2"/>
      <c r="D2594" s="2"/>
      <c r="F2594" s="3"/>
      <c r="I2594" s="3"/>
      <c r="J2594" s="3"/>
    </row>
    <row r="2595" spans="1:10">
      <c r="A2595" s="2"/>
      <c r="B2595" s="2"/>
      <c r="C2595" s="2"/>
      <c r="D2595" s="2"/>
      <c r="F2595" s="3"/>
      <c r="I2595" s="3"/>
      <c r="J2595" s="3"/>
    </row>
    <row r="2596" spans="1:10">
      <c r="A2596" s="2"/>
      <c r="B2596" s="2"/>
      <c r="C2596" s="2"/>
      <c r="D2596" s="2"/>
      <c r="F2596" s="3"/>
      <c r="I2596" s="3"/>
      <c r="J2596" s="3"/>
    </row>
    <row r="2597" spans="1:10">
      <c r="A2597" s="2"/>
      <c r="B2597" s="2"/>
      <c r="C2597" s="2"/>
      <c r="D2597" s="2"/>
      <c r="F2597" s="3"/>
      <c r="I2597" s="3"/>
      <c r="J2597" s="3"/>
    </row>
    <row r="2598" spans="1:10">
      <c r="A2598" s="2"/>
      <c r="B2598" s="2"/>
      <c r="C2598" s="2"/>
      <c r="D2598" s="2"/>
      <c r="F2598" s="3"/>
      <c r="I2598" s="3"/>
      <c r="J2598" s="3"/>
    </row>
    <row r="2599" spans="1:10">
      <c r="A2599" s="2"/>
      <c r="B2599" s="2"/>
      <c r="C2599" s="2"/>
      <c r="D2599" s="2"/>
      <c r="F2599" s="3"/>
      <c r="I2599" s="3"/>
      <c r="J2599" s="3"/>
    </row>
    <row r="2600" spans="1:10">
      <c r="A2600" s="2"/>
      <c r="B2600" s="2"/>
      <c r="C2600" s="2"/>
      <c r="D2600" s="2"/>
      <c r="F2600" s="3"/>
      <c r="I2600" s="3"/>
      <c r="J2600" s="3"/>
    </row>
    <row r="2601" spans="1:10">
      <c r="A2601" s="2"/>
      <c r="B2601" s="2"/>
      <c r="C2601" s="2"/>
      <c r="D2601" s="2"/>
      <c r="F2601" s="3"/>
      <c r="I2601" s="3"/>
      <c r="J2601" s="3"/>
    </row>
    <row r="2602" spans="1:10">
      <c r="A2602" s="2"/>
      <c r="B2602" s="2"/>
      <c r="C2602" s="2"/>
      <c r="D2602" s="2"/>
      <c r="F2602" s="3"/>
      <c r="I2602" s="3"/>
      <c r="J2602" s="3"/>
    </row>
    <row r="2603" spans="1:10">
      <c r="A2603" s="2"/>
      <c r="B2603" s="2"/>
      <c r="C2603" s="2"/>
      <c r="D2603" s="2"/>
      <c r="F2603" s="3"/>
      <c r="I2603" s="3"/>
      <c r="J2603" s="3"/>
    </row>
    <row r="2604" spans="1:10">
      <c r="A2604" s="2"/>
      <c r="B2604" s="2"/>
      <c r="C2604" s="2"/>
      <c r="D2604" s="2"/>
      <c r="F2604" s="3"/>
      <c r="I2604" s="3"/>
      <c r="J2604" s="3"/>
    </row>
    <row r="2605" spans="1:10">
      <c r="A2605" s="2"/>
      <c r="B2605" s="2"/>
      <c r="C2605" s="2"/>
      <c r="D2605" s="2"/>
      <c r="F2605" s="3"/>
      <c r="I2605" s="3"/>
      <c r="J2605" s="3"/>
    </row>
    <row r="2606" spans="1:10">
      <c r="A2606" s="2"/>
      <c r="B2606" s="2"/>
      <c r="C2606" s="2"/>
      <c r="D2606" s="2"/>
      <c r="F2606" s="3"/>
      <c r="I2606" s="3"/>
      <c r="J2606" s="3"/>
    </row>
    <row r="2607" spans="1:10">
      <c r="A2607" s="2"/>
      <c r="B2607" s="2"/>
      <c r="C2607" s="2"/>
      <c r="D2607" s="2"/>
      <c r="F2607" s="3"/>
      <c r="I2607" s="3"/>
      <c r="J2607" s="3"/>
    </row>
    <row r="2608" spans="1:10">
      <c r="A2608" s="2"/>
      <c r="B2608" s="2"/>
      <c r="C2608" s="2"/>
      <c r="D2608" s="2"/>
      <c r="F2608" s="3"/>
      <c r="I2608" s="3"/>
      <c r="J2608" s="3"/>
    </row>
    <row r="2609" spans="1:10">
      <c r="A2609" s="2"/>
      <c r="B2609" s="2"/>
      <c r="C2609" s="2"/>
      <c r="D2609" s="2"/>
      <c r="F2609" s="3"/>
      <c r="I2609" s="3"/>
      <c r="J2609" s="3"/>
    </row>
    <row r="2610" spans="1:10">
      <c r="A2610" s="2"/>
      <c r="B2610" s="2"/>
      <c r="C2610" s="2"/>
      <c r="D2610" s="2"/>
      <c r="F2610" s="3"/>
      <c r="I2610" s="3"/>
      <c r="J2610" s="3"/>
    </row>
    <row r="2611" spans="1:10">
      <c r="A2611" s="2"/>
      <c r="B2611" s="2"/>
      <c r="C2611" s="2"/>
      <c r="D2611" s="2"/>
      <c r="F2611" s="3"/>
      <c r="I2611" s="3"/>
      <c r="J2611" s="3"/>
    </row>
    <row r="2612" spans="1:10">
      <c r="A2612" s="2"/>
      <c r="B2612" s="2"/>
      <c r="C2612" s="2"/>
      <c r="D2612" s="2"/>
      <c r="F2612" s="3"/>
      <c r="I2612" s="3"/>
      <c r="J2612" s="3"/>
    </row>
    <row r="2613" spans="1:10">
      <c r="A2613" s="2"/>
      <c r="B2613" s="2"/>
      <c r="C2613" s="2"/>
      <c r="D2613" s="2"/>
      <c r="F2613" s="3"/>
      <c r="I2613" s="3"/>
      <c r="J2613" s="3"/>
    </row>
    <row r="2614" spans="1:10">
      <c r="A2614" s="2"/>
      <c r="B2614" s="2"/>
      <c r="C2614" s="2"/>
      <c r="D2614" s="2"/>
      <c r="F2614" s="3"/>
      <c r="I2614" s="3"/>
      <c r="J2614" s="3"/>
    </row>
    <row r="2615" spans="1:10">
      <c r="A2615" s="2"/>
      <c r="B2615" s="2"/>
      <c r="C2615" s="2"/>
      <c r="D2615" s="2"/>
      <c r="F2615" s="3"/>
      <c r="I2615" s="3"/>
      <c r="J2615" s="3"/>
    </row>
    <row r="2616" spans="1:10">
      <c r="A2616" s="2"/>
      <c r="B2616" s="2"/>
      <c r="C2616" s="2"/>
      <c r="D2616" s="2"/>
      <c r="F2616" s="3"/>
      <c r="I2616" s="3"/>
      <c r="J2616" s="3"/>
    </row>
    <row r="2617" spans="1:10">
      <c r="A2617" s="2"/>
      <c r="B2617" s="2"/>
      <c r="C2617" s="2"/>
      <c r="D2617" s="2"/>
      <c r="F2617" s="3"/>
      <c r="I2617" s="3"/>
      <c r="J2617" s="3"/>
    </row>
    <row r="2618" spans="1:10">
      <c r="A2618" s="2"/>
      <c r="B2618" s="2"/>
      <c r="C2618" s="2"/>
      <c r="D2618" s="2"/>
      <c r="F2618" s="3"/>
      <c r="I2618" s="3"/>
      <c r="J2618" s="3"/>
    </row>
    <row r="2619" spans="1:10">
      <c r="A2619" s="2"/>
      <c r="B2619" s="2"/>
      <c r="C2619" s="2"/>
      <c r="D2619" s="2"/>
      <c r="F2619" s="3"/>
      <c r="I2619" s="3"/>
      <c r="J2619" s="3"/>
    </row>
    <row r="2620" spans="1:10">
      <c r="A2620" s="2"/>
      <c r="B2620" s="2"/>
      <c r="C2620" s="2"/>
      <c r="D2620" s="2"/>
      <c r="F2620" s="3"/>
      <c r="I2620" s="3"/>
      <c r="J2620" s="3"/>
    </row>
    <row r="2621" spans="1:10">
      <c r="A2621" s="2"/>
      <c r="B2621" s="2"/>
      <c r="C2621" s="2"/>
      <c r="D2621" s="2"/>
      <c r="F2621" s="3"/>
      <c r="I2621" s="3"/>
      <c r="J2621" s="3"/>
    </row>
    <row r="2622" spans="1:10">
      <c r="A2622" s="2"/>
      <c r="B2622" s="2"/>
      <c r="C2622" s="2"/>
      <c r="D2622" s="2"/>
      <c r="F2622" s="3"/>
      <c r="I2622" s="3"/>
      <c r="J2622" s="3"/>
    </row>
    <row r="2623" spans="1:10">
      <c r="A2623" s="2"/>
      <c r="B2623" s="2"/>
      <c r="C2623" s="2"/>
      <c r="D2623" s="2"/>
      <c r="F2623" s="3"/>
      <c r="I2623" s="3"/>
      <c r="J2623" s="3"/>
    </row>
    <row r="2624" spans="1:10">
      <c r="A2624" s="2"/>
      <c r="B2624" s="2"/>
      <c r="C2624" s="2"/>
      <c r="D2624" s="2"/>
      <c r="F2624" s="3"/>
      <c r="I2624" s="3"/>
      <c r="J2624" s="3"/>
    </row>
    <row r="2625" spans="1:10">
      <c r="A2625" s="2"/>
      <c r="B2625" s="2"/>
      <c r="C2625" s="2"/>
      <c r="D2625" s="2"/>
      <c r="F2625" s="3"/>
      <c r="I2625" s="3"/>
      <c r="J2625" s="3"/>
    </row>
    <row r="2626" spans="1:10">
      <c r="A2626" s="2"/>
      <c r="B2626" s="2"/>
      <c r="C2626" s="2"/>
      <c r="D2626" s="2"/>
      <c r="F2626" s="3"/>
      <c r="I2626" s="3"/>
      <c r="J2626" s="3"/>
    </row>
    <row r="2627" spans="1:10">
      <c r="A2627" s="2"/>
      <c r="B2627" s="2"/>
      <c r="C2627" s="2"/>
      <c r="D2627" s="2"/>
      <c r="F2627" s="3"/>
      <c r="I2627" s="3"/>
      <c r="J2627" s="3"/>
    </row>
    <row r="2628" spans="1:10">
      <c r="A2628" s="2"/>
      <c r="B2628" s="2"/>
      <c r="C2628" s="2"/>
      <c r="D2628" s="2"/>
      <c r="F2628" s="3"/>
      <c r="I2628" s="3"/>
      <c r="J2628" s="3"/>
    </row>
    <row r="2629" spans="1:10">
      <c r="A2629" s="2"/>
      <c r="B2629" s="2"/>
      <c r="C2629" s="2"/>
      <c r="D2629" s="2"/>
      <c r="F2629" s="3"/>
      <c r="I2629" s="3"/>
      <c r="J2629" s="3"/>
    </row>
    <row r="2630" spans="1:10">
      <c r="A2630" s="2"/>
      <c r="B2630" s="2"/>
      <c r="C2630" s="2"/>
      <c r="D2630" s="2"/>
      <c r="F2630" s="3"/>
      <c r="I2630" s="3"/>
      <c r="J2630" s="3"/>
    </row>
    <row r="2631" spans="1:10">
      <c r="A2631" s="2"/>
      <c r="B2631" s="2"/>
      <c r="C2631" s="2"/>
      <c r="D2631" s="2"/>
      <c r="F2631" s="3"/>
      <c r="I2631" s="3"/>
      <c r="J2631" s="3"/>
    </row>
    <row r="2632" spans="1:10">
      <c r="A2632" s="2"/>
      <c r="B2632" s="2"/>
      <c r="C2632" s="2"/>
      <c r="D2632" s="2"/>
      <c r="F2632" s="3"/>
      <c r="I2632" s="3"/>
      <c r="J2632" s="3"/>
    </row>
    <row r="2633" spans="1:10">
      <c r="A2633" s="2"/>
      <c r="B2633" s="2"/>
      <c r="C2633" s="2"/>
      <c r="D2633" s="2"/>
      <c r="F2633" s="3"/>
      <c r="I2633" s="3"/>
      <c r="J2633" s="3"/>
    </row>
    <row r="2634" spans="1:10">
      <c r="A2634" s="2"/>
      <c r="B2634" s="2"/>
      <c r="C2634" s="2"/>
      <c r="D2634" s="2"/>
      <c r="F2634" s="3"/>
      <c r="I2634" s="3"/>
      <c r="J2634" s="3"/>
    </row>
    <row r="2635" spans="1:10">
      <c r="A2635" s="2"/>
      <c r="B2635" s="2"/>
      <c r="C2635" s="2"/>
      <c r="D2635" s="2"/>
      <c r="F2635" s="3"/>
      <c r="I2635" s="3"/>
      <c r="J2635" s="3"/>
    </row>
    <row r="2636" spans="1:10">
      <c r="A2636" s="2"/>
      <c r="B2636" s="2"/>
      <c r="C2636" s="2"/>
      <c r="D2636" s="2"/>
      <c r="F2636" s="3"/>
      <c r="I2636" s="3"/>
      <c r="J2636" s="3"/>
    </row>
    <row r="2637" spans="1:10">
      <c r="A2637" s="2"/>
      <c r="B2637" s="2"/>
      <c r="C2637" s="2"/>
      <c r="D2637" s="2"/>
      <c r="F2637" s="3"/>
      <c r="I2637" s="3"/>
      <c r="J2637" s="3"/>
    </row>
    <row r="2638" spans="1:10">
      <c r="A2638" s="2"/>
      <c r="B2638" s="2"/>
      <c r="C2638" s="2"/>
      <c r="D2638" s="2"/>
      <c r="F2638" s="3"/>
      <c r="I2638" s="3"/>
      <c r="J2638" s="3"/>
    </row>
    <row r="2639" spans="1:10">
      <c r="A2639" s="2"/>
      <c r="B2639" s="2"/>
      <c r="C2639" s="2"/>
      <c r="D2639" s="2"/>
      <c r="F2639" s="3"/>
      <c r="I2639" s="3"/>
      <c r="J2639" s="3"/>
    </row>
    <row r="2640" spans="1:10">
      <c r="A2640" s="2"/>
      <c r="B2640" s="2"/>
      <c r="C2640" s="2"/>
      <c r="D2640" s="2"/>
      <c r="F2640" s="3"/>
      <c r="I2640" s="3"/>
      <c r="J2640" s="3"/>
    </row>
    <row r="2641" spans="1:10">
      <c r="A2641" s="2"/>
      <c r="B2641" s="2"/>
      <c r="C2641" s="2"/>
      <c r="D2641" s="2"/>
      <c r="F2641" s="3"/>
      <c r="I2641" s="3"/>
      <c r="J2641" s="3"/>
    </row>
    <row r="2642" spans="1:10">
      <c r="A2642" s="2"/>
      <c r="B2642" s="2"/>
      <c r="C2642" s="2"/>
      <c r="D2642" s="2"/>
      <c r="F2642" s="3"/>
      <c r="I2642" s="3"/>
      <c r="J2642" s="3"/>
    </row>
    <row r="2643" spans="1:10">
      <c r="A2643" s="2"/>
      <c r="B2643" s="2"/>
      <c r="C2643" s="2"/>
      <c r="D2643" s="2"/>
      <c r="F2643" s="3"/>
      <c r="I2643" s="3"/>
      <c r="J2643" s="3"/>
    </row>
    <row r="2644" spans="1:10">
      <c r="A2644" s="2"/>
      <c r="B2644" s="2"/>
      <c r="C2644" s="2"/>
      <c r="D2644" s="2"/>
      <c r="F2644" s="3"/>
      <c r="I2644" s="3"/>
      <c r="J2644" s="3"/>
    </row>
    <row r="2645" spans="1:10">
      <c r="A2645" s="2"/>
      <c r="B2645" s="2"/>
      <c r="C2645" s="2"/>
      <c r="D2645" s="2"/>
      <c r="F2645" s="3"/>
      <c r="I2645" s="3"/>
      <c r="J2645" s="3"/>
    </row>
    <row r="2646" spans="1:10">
      <c r="A2646" s="2"/>
      <c r="B2646" s="2"/>
      <c r="C2646" s="2"/>
      <c r="D2646" s="2"/>
      <c r="F2646" s="3"/>
      <c r="I2646" s="3"/>
      <c r="J2646" s="3"/>
    </row>
    <row r="2647" spans="1:10">
      <c r="A2647" s="2"/>
      <c r="B2647" s="2"/>
      <c r="C2647" s="2"/>
      <c r="D2647" s="2"/>
      <c r="F2647" s="3"/>
      <c r="I2647" s="3"/>
      <c r="J2647" s="3"/>
    </row>
    <row r="2648" spans="1:10">
      <c r="A2648" s="2"/>
      <c r="B2648" s="2"/>
      <c r="C2648" s="2"/>
      <c r="D2648" s="2"/>
      <c r="F2648" s="3"/>
      <c r="I2648" s="3"/>
      <c r="J2648" s="3"/>
    </row>
    <row r="2649" spans="1:10">
      <c r="A2649" s="2"/>
      <c r="B2649" s="2"/>
      <c r="C2649" s="2"/>
      <c r="D2649" s="2"/>
      <c r="F2649" s="3"/>
      <c r="I2649" s="3"/>
      <c r="J2649" s="3"/>
    </row>
    <row r="2650" spans="1:10">
      <c r="A2650" s="2"/>
      <c r="B2650" s="2"/>
      <c r="C2650" s="2"/>
      <c r="D2650" s="2"/>
      <c r="F2650" s="3"/>
      <c r="I2650" s="3"/>
      <c r="J2650" s="3"/>
    </row>
    <row r="2651" spans="1:10">
      <c r="A2651" s="2"/>
      <c r="B2651" s="2"/>
      <c r="C2651" s="2"/>
      <c r="D2651" s="2"/>
      <c r="F2651" s="3"/>
      <c r="I2651" s="3"/>
      <c r="J2651" s="3"/>
    </row>
    <row r="2652" spans="1:10">
      <c r="A2652" s="2"/>
      <c r="B2652" s="2"/>
      <c r="C2652" s="2"/>
      <c r="D2652" s="2"/>
      <c r="F2652" s="3"/>
      <c r="I2652" s="3"/>
      <c r="J2652" s="3"/>
    </row>
    <row r="2653" spans="1:10">
      <c r="A2653" s="2"/>
      <c r="B2653" s="2"/>
      <c r="C2653" s="2"/>
      <c r="D2653" s="2"/>
      <c r="F2653" s="3"/>
      <c r="I2653" s="3"/>
      <c r="J2653" s="3"/>
    </row>
    <row r="2654" spans="1:10">
      <c r="A2654" s="2"/>
      <c r="B2654" s="2"/>
      <c r="C2654" s="2"/>
      <c r="D2654" s="2"/>
      <c r="F2654" s="3"/>
      <c r="I2654" s="3"/>
      <c r="J2654" s="3"/>
    </row>
    <row r="2655" spans="1:10">
      <c r="A2655" s="2"/>
      <c r="B2655" s="2"/>
      <c r="C2655" s="2"/>
      <c r="D2655" s="2"/>
      <c r="F2655" s="3"/>
      <c r="I2655" s="3"/>
      <c r="J2655" s="3"/>
    </row>
    <row r="2656" spans="1:10">
      <c r="A2656" s="2"/>
      <c r="B2656" s="2"/>
      <c r="C2656" s="2"/>
      <c r="D2656" s="2"/>
      <c r="F2656" s="3"/>
      <c r="I2656" s="3"/>
      <c r="J2656" s="3"/>
    </row>
    <row r="2657" spans="1:10">
      <c r="A2657" s="2"/>
      <c r="B2657" s="2"/>
      <c r="C2657" s="2"/>
      <c r="D2657" s="2"/>
      <c r="F2657" s="3"/>
      <c r="I2657" s="3"/>
      <c r="J2657" s="3"/>
    </row>
    <row r="2658" spans="1:10">
      <c r="A2658" s="2"/>
      <c r="B2658" s="2"/>
      <c r="C2658" s="2"/>
      <c r="D2658" s="2"/>
      <c r="F2658" s="3"/>
      <c r="I2658" s="3"/>
      <c r="J2658" s="3"/>
    </row>
    <row r="2659" spans="1:10">
      <c r="A2659" s="2"/>
      <c r="B2659" s="2"/>
      <c r="C2659" s="2"/>
      <c r="D2659" s="2"/>
      <c r="F2659" s="3"/>
      <c r="I2659" s="3"/>
      <c r="J2659" s="3"/>
    </row>
    <row r="2660" spans="1:10">
      <c r="A2660" s="2"/>
      <c r="B2660" s="2"/>
      <c r="C2660" s="2"/>
      <c r="D2660" s="2"/>
      <c r="F2660" s="3"/>
      <c r="I2660" s="3"/>
      <c r="J2660" s="3"/>
    </row>
    <row r="2661" spans="1:10">
      <c r="A2661" s="2"/>
      <c r="B2661" s="2"/>
      <c r="C2661" s="2"/>
      <c r="D2661" s="2"/>
      <c r="F2661" s="3"/>
      <c r="I2661" s="3"/>
      <c r="J2661" s="3"/>
    </row>
    <row r="2662" spans="1:10">
      <c r="A2662" s="2"/>
      <c r="B2662" s="2"/>
      <c r="C2662" s="2"/>
      <c r="D2662" s="2"/>
      <c r="F2662" s="3"/>
      <c r="I2662" s="3"/>
      <c r="J2662" s="3"/>
    </row>
    <row r="2663" spans="1:10">
      <c r="A2663" s="2"/>
      <c r="B2663" s="2"/>
      <c r="C2663" s="2"/>
      <c r="D2663" s="2"/>
      <c r="F2663" s="3"/>
      <c r="I2663" s="3"/>
      <c r="J2663" s="3"/>
    </row>
    <row r="2664" spans="1:10">
      <c r="A2664" s="2"/>
      <c r="B2664" s="2"/>
      <c r="C2664" s="2"/>
      <c r="D2664" s="2"/>
      <c r="F2664" s="3"/>
      <c r="I2664" s="3"/>
      <c r="J2664" s="3"/>
    </row>
    <row r="2665" spans="1:10">
      <c r="A2665" s="2"/>
      <c r="B2665" s="2"/>
      <c r="C2665" s="2"/>
      <c r="D2665" s="2"/>
      <c r="F2665" s="3"/>
      <c r="I2665" s="3"/>
      <c r="J2665" s="3"/>
    </row>
    <row r="2666" spans="1:10">
      <c r="A2666" s="2"/>
      <c r="B2666" s="2"/>
      <c r="C2666" s="2"/>
      <c r="D2666" s="2"/>
      <c r="F2666" s="3"/>
      <c r="I2666" s="3"/>
      <c r="J2666" s="3"/>
    </row>
    <row r="2667" spans="1:10">
      <c r="A2667" s="2"/>
      <c r="B2667" s="2"/>
      <c r="C2667" s="2"/>
      <c r="D2667" s="2"/>
      <c r="F2667" s="3"/>
      <c r="I2667" s="3"/>
      <c r="J2667" s="3"/>
    </row>
    <row r="2668" spans="1:10">
      <c r="A2668" s="2"/>
      <c r="B2668" s="2"/>
      <c r="C2668" s="2"/>
      <c r="D2668" s="2"/>
      <c r="F2668" s="3"/>
      <c r="I2668" s="3"/>
      <c r="J2668" s="3"/>
    </row>
    <row r="2669" spans="1:10">
      <c r="A2669" s="2"/>
      <c r="B2669" s="2"/>
      <c r="C2669" s="2"/>
      <c r="D2669" s="2"/>
      <c r="F2669" s="3"/>
      <c r="I2669" s="3"/>
      <c r="J2669" s="3"/>
    </row>
    <row r="2670" spans="1:10">
      <c r="A2670" s="2"/>
      <c r="B2670" s="2"/>
      <c r="C2670" s="2"/>
      <c r="D2670" s="2"/>
      <c r="F2670" s="3"/>
      <c r="I2670" s="3"/>
      <c r="J2670" s="3"/>
    </row>
    <row r="2671" spans="1:10">
      <c r="A2671" s="2"/>
      <c r="B2671" s="2"/>
      <c r="C2671" s="2"/>
      <c r="D2671" s="2"/>
      <c r="F2671" s="3"/>
      <c r="I2671" s="3"/>
      <c r="J2671" s="3"/>
    </row>
    <row r="2672" spans="1:10">
      <c r="A2672" s="2"/>
      <c r="B2672" s="2"/>
      <c r="C2672" s="2"/>
      <c r="D2672" s="2"/>
      <c r="F2672" s="3"/>
      <c r="I2672" s="3"/>
      <c r="J2672" s="3"/>
    </row>
    <row r="2673" spans="1:10">
      <c r="A2673" s="2"/>
      <c r="B2673" s="2"/>
      <c r="C2673" s="2"/>
      <c r="D2673" s="2"/>
      <c r="F2673" s="3"/>
      <c r="I2673" s="3"/>
      <c r="J2673" s="3"/>
    </row>
    <row r="2674" spans="1:10">
      <c r="A2674" s="2"/>
      <c r="B2674" s="2"/>
      <c r="C2674" s="2"/>
      <c r="D2674" s="2"/>
      <c r="F2674" s="3"/>
      <c r="I2674" s="3"/>
      <c r="J2674" s="3"/>
    </row>
    <row r="2675" spans="1:10">
      <c r="A2675" s="2"/>
      <c r="B2675" s="2"/>
      <c r="C2675" s="2"/>
      <c r="D2675" s="2"/>
      <c r="F2675" s="3"/>
      <c r="I2675" s="3"/>
      <c r="J2675" s="3"/>
    </row>
    <row r="2676" spans="1:10">
      <c r="A2676" s="2"/>
      <c r="B2676" s="2"/>
      <c r="C2676" s="2"/>
      <c r="D2676" s="2"/>
      <c r="F2676" s="3"/>
      <c r="I2676" s="3"/>
      <c r="J2676" s="3"/>
    </row>
    <row r="2677" spans="1:10">
      <c r="A2677" s="2"/>
      <c r="B2677" s="2"/>
      <c r="C2677" s="2"/>
      <c r="D2677" s="2"/>
      <c r="F2677" s="3"/>
      <c r="I2677" s="3"/>
      <c r="J2677" s="3"/>
    </row>
    <row r="2678" spans="1:10">
      <c r="A2678" s="2"/>
      <c r="B2678" s="2"/>
      <c r="C2678" s="2"/>
      <c r="D2678" s="2"/>
      <c r="F2678" s="3"/>
      <c r="I2678" s="3"/>
      <c r="J2678" s="3"/>
    </row>
    <row r="2679" spans="1:10">
      <c r="A2679" s="2"/>
      <c r="B2679" s="2"/>
      <c r="C2679" s="2"/>
      <c r="D2679" s="2"/>
      <c r="F2679" s="3"/>
      <c r="I2679" s="3"/>
      <c r="J2679" s="3"/>
    </row>
    <row r="2680" spans="1:10">
      <c r="A2680" s="2"/>
      <c r="B2680" s="2"/>
      <c r="C2680" s="2"/>
      <c r="D2680" s="2"/>
      <c r="F2680" s="3"/>
      <c r="I2680" s="3"/>
      <c r="J2680" s="3"/>
    </row>
    <row r="2681" spans="1:10">
      <c r="A2681" s="2"/>
      <c r="B2681" s="2"/>
      <c r="C2681" s="2"/>
      <c r="D2681" s="2"/>
      <c r="F2681" s="3"/>
      <c r="I2681" s="3"/>
      <c r="J2681" s="3"/>
    </row>
    <row r="2682" spans="1:10">
      <c r="A2682" s="2"/>
      <c r="B2682" s="2"/>
      <c r="C2682" s="2"/>
      <c r="D2682" s="2"/>
      <c r="F2682" s="3"/>
      <c r="I2682" s="3"/>
      <c r="J2682" s="3"/>
    </row>
    <row r="2683" spans="1:10">
      <c r="A2683" s="2"/>
      <c r="B2683" s="2"/>
      <c r="C2683" s="2"/>
      <c r="D2683" s="2"/>
      <c r="F2683" s="3"/>
      <c r="I2683" s="3"/>
      <c r="J2683" s="3"/>
    </row>
    <row r="2684" spans="1:10">
      <c r="A2684" s="2"/>
      <c r="B2684" s="2"/>
      <c r="C2684" s="2"/>
      <c r="D2684" s="2"/>
      <c r="F2684" s="3"/>
      <c r="I2684" s="3"/>
      <c r="J2684" s="3"/>
    </row>
    <row r="2685" spans="1:10">
      <c r="A2685" s="2"/>
      <c r="B2685" s="2"/>
      <c r="C2685" s="2"/>
      <c r="D2685" s="2"/>
      <c r="F2685" s="3"/>
      <c r="I2685" s="3"/>
      <c r="J2685" s="3"/>
    </row>
    <row r="2686" spans="1:10">
      <c r="A2686" s="2"/>
      <c r="B2686" s="2"/>
      <c r="C2686" s="2"/>
      <c r="D2686" s="2"/>
      <c r="F2686" s="3"/>
      <c r="I2686" s="3"/>
      <c r="J2686" s="3"/>
    </row>
    <row r="2687" spans="1:10">
      <c r="A2687" s="2"/>
      <c r="B2687" s="2"/>
      <c r="C2687" s="2"/>
      <c r="D2687" s="2"/>
      <c r="F2687" s="3"/>
      <c r="I2687" s="3"/>
      <c r="J2687" s="3"/>
    </row>
    <row r="2688" spans="1:10">
      <c r="A2688" s="2"/>
      <c r="B2688" s="2"/>
      <c r="C2688" s="2"/>
      <c r="D2688" s="2"/>
      <c r="F2688" s="3"/>
      <c r="I2688" s="3"/>
      <c r="J2688" s="3"/>
    </row>
    <row r="2689" spans="1:10">
      <c r="A2689" s="2"/>
      <c r="B2689" s="2"/>
      <c r="C2689" s="2"/>
      <c r="D2689" s="2"/>
      <c r="F2689" s="3"/>
      <c r="I2689" s="3"/>
      <c r="J2689" s="3"/>
    </row>
    <row r="2690" spans="1:10">
      <c r="A2690" s="2"/>
      <c r="B2690" s="2"/>
      <c r="C2690" s="2"/>
      <c r="D2690" s="2"/>
      <c r="F2690" s="3"/>
      <c r="I2690" s="3"/>
      <c r="J2690" s="3"/>
    </row>
    <row r="2691" spans="1:10">
      <c r="A2691" s="2"/>
      <c r="B2691" s="2"/>
      <c r="C2691" s="2"/>
      <c r="D2691" s="2"/>
      <c r="F2691" s="3"/>
      <c r="I2691" s="3"/>
      <c r="J2691" s="3"/>
    </row>
    <row r="2692" spans="1:10">
      <c r="A2692" s="2"/>
      <c r="B2692" s="2"/>
      <c r="C2692" s="2"/>
      <c r="D2692" s="2"/>
      <c r="F2692" s="3"/>
      <c r="I2692" s="3"/>
      <c r="J2692" s="3"/>
    </row>
    <row r="2693" spans="1:10">
      <c r="A2693" s="2"/>
      <c r="B2693" s="2"/>
      <c r="C2693" s="2"/>
      <c r="D2693" s="2"/>
      <c r="F2693" s="3"/>
      <c r="I2693" s="3"/>
      <c r="J2693" s="3"/>
    </row>
    <row r="2694" spans="1:10">
      <c r="A2694" s="2"/>
      <c r="B2694" s="2"/>
      <c r="C2694" s="2"/>
      <c r="D2694" s="2"/>
      <c r="F2694" s="3"/>
      <c r="I2694" s="3"/>
      <c r="J2694" s="3"/>
    </row>
    <row r="2695" spans="1:10">
      <c r="A2695" s="2"/>
      <c r="B2695" s="2"/>
      <c r="C2695" s="2"/>
      <c r="D2695" s="2"/>
      <c r="F2695" s="3"/>
      <c r="I2695" s="3"/>
      <c r="J2695" s="3"/>
    </row>
    <row r="2696" spans="1:10">
      <c r="A2696" s="2"/>
      <c r="B2696" s="2"/>
      <c r="C2696" s="2"/>
      <c r="D2696" s="2"/>
      <c r="F2696" s="3"/>
      <c r="I2696" s="3"/>
      <c r="J2696" s="3"/>
    </row>
    <row r="2697" spans="1:10">
      <c r="A2697" s="2"/>
      <c r="B2697" s="2"/>
      <c r="C2697" s="2"/>
      <c r="D2697" s="2"/>
      <c r="F2697" s="3"/>
      <c r="I2697" s="3"/>
      <c r="J2697" s="3"/>
    </row>
    <row r="2698" spans="1:10">
      <c r="A2698" s="2"/>
      <c r="B2698" s="2"/>
      <c r="C2698" s="2"/>
      <c r="D2698" s="2"/>
      <c r="F2698" s="3"/>
      <c r="I2698" s="3"/>
      <c r="J2698" s="3"/>
    </row>
    <row r="2699" spans="1:10">
      <c r="A2699" s="2"/>
      <c r="B2699" s="2"/>
      <c r="C2699" s="2"/>
      <c r="D2699" s="2"/>
      <c r="F2699" s="3"/>
      <c r="I2699" s="3"/>
      <c r="J2699" s="3"/>
    </row>
    <row r="2700" spans="1:10">
      <c r="A2700" s="2"/>
      <c r="B2700" s="2"/>
      <c r="C2700" s="2"/>
      <c r="D2700" s="2"/>
      <c r="F2700" s="3"/>
      <c r="I2700" s="3"/>
      <c r="J2700" s="3"/>
    </row>
    <row r="2701" spans="1:10">
      <c r="A2701" s="2"/>
      <c r="B2701" s="2"/>
      <c r="C2701" s="2"/>
      <c r="D2701" s="2"/>
      <c r="F2701" s="3"/>
      <c r="I2701" s="3"/>
      <c r="J2701" s="3"/>
    </row>
    <row r="2702" spans="1:10">
      <c r="A2702" s="2"/>
      <c r="B2702" s="2"/>
      <c r="C2702" s="2"/>
      <c r="D2702" s="2"/>
      <c r="F2702" s="3"/>
      <c r="I2702" s="3"/>
      <c r="J2702" s="3"/>
    </row>
    <row r="2703" spans="1:10">
      <c r="A2703" s="2"/>
      <c r="B2703" s="2"/>
      <c r="C2703" s="2"/>
      <c r="D2703" s="2"/>
      <c r="F2703" s="3"/>
      <c r="I2703" s="3"/>
      <c r="J2703" s="3"/>
    </row>
    <row r="2704" spans="1:10">
      <c r="A2704" s="2"/>
      <c r="B2704" s="2"/>
      <c r="C2704" s="2"/>
      <c r="D2704" s="2"/>
      <c r="F2704" s="3"/>
      <c r="I2704" s="3"/>
      <c r="J2704" s="3"/>
    </row>
    <row r="2705" spans="1:10">
      <c r="A2705" s="2"/>
      <c r="B2705" s="2"/>
      <c r="C2705" s="2"/>
      <c r="D2705" s="2"/>
      <c r="F2705" s="3"/>
      <c r="I2705" s="3"/>
      <c r="J2705" s="3"/>
    </row>
    <row r="2706" spans="1:10">
      <c r="A2706" s="2"/>
      <c r="B2706" s="2"/>
      <c r="C2706" s="2"/>
      <c r="D2706" s="2"/>
      <c r="F2706" s="3"/>
      <c r="I2706" s="3"/>
      <c r="J2706" s="3"/>
    </row>
    <row r="2707" spans="1:10">
      <c r="A2707" s="2"/>
      <c r="B2707" s="2"/>
      <c r="C2707" s="2"/>
      <c r="D2707" s="2"/>
      <c r="F2707" s="3"/>
      <c r="I2707" s="3"/>
      <c r="J2707" s="3"/>
    </row>
    <row r="2708" spans="1:10">
      <c r="A2708" s="2"/>
      <c r="B2708" s="2"/>
      <c r="C2708" s="2"/>
      <c r="D2708" s="2"/>
      <c r="F2708" s="3"/>
      <c r="I2708" s="3"/>
      <c r="J2708" s="3"/>
    </row>
    <row r="2709" spans="1:10">
      <c r="A2709" s="2"/>
      <c r="B2709" s="2"/>
      <c r="C2709" s="2"/>
      <c r="D2709" s="2"/>
      <c r="F2709" s="3"/>
      <c r="I2709" s="3"/>
      <c r="J2709" s="3"/>
    </row>
    <row r="2710" spans="1:10">
      <c r="A2710" s="2"/>
      <c r="B2710" s="2"/>
      <c r="C2710" s="2"/>
      <c r="D2710" s="2"/>
      <c r="F2710" s="3"/>
      <c r="I2710" s="3"/>
      <c r="J2710" s="3"/>
    </row>
    <row r="2711" spans="1:10">
      <c r="A2711" s="2"/>
      <c r="B2711" s="2"/>
      <c r="C2711" s="2"/>
      <c r="D2711" s="2"/>
      <c r="F2711" s="3"/>
      <c r="I2711" s="3"/>
      <c r="J2711" s="3"/>
    </row>
    <row r="2712" spans="1:10">
      <c r="A2712" s="2"/>
      <c r="B2712" s="2"/>
      <c r="C2712" s="2"/>
      <c r="D2712" s="2"/>
      <c r="F2712" s="3"/>
      <c r="I2712" s="3"/>
      <c r="J2712" s="3"/>
    </row>
    <row r="2713" spans="1:10">
      <c r="A2713" s="2"/>
      <c r="B2713" s="2"/>
      <c r="C2713" s="2"/>
      <c r="D2713" s="2"/>
      <c r="F2713" s="3"/>
      <c r="I2713" s="3"/>
      <c r="J2713" s="3"/>
    </row>
    <row r="2714" spans="1:10">
      <c r="A2714" s="2"/>
      <c r="B2714" s="2"/>
      <c r="C2714" s="2"/>
      <c r="D2714" s="2"/>
      <c r="F2714" s="3"/>
      <c r="I2714" s="3"/>
      <c r="J2714" s="3"/>
    </row>
    <row r="2715" spans="1:10">
      <c r="A2715" s="2"/>
      <c r="B2715" s="2"/>
      <c r="C2715" s="2"/>
      <c r="D2715" s="2"/>
      <c r="F2715" s="3"/>
      <c r="I2715" s="3"/>
      <c r="J2715" s="3"/>
    </row>
    <row r="2716" spans="1:10">
      <c r="A2716" s="2"/>
      <c r="B2716" s="2"/>
      <c r="C2716" s="2"/>
      <c r="D2716" s="2"/>
      <c r="F2716" s="3"/>
      <c r="I2716" s="3"/>
      <c r="J2716" s="3"/>
    </row>
    <row r="2717" spans="1:10">
      <c r="A2717" s="2"/>
      <c r="B2717" s="2"/>
      <c r="C2717" s="2"/>
      <c r="D2717" s="2"/>
      <c r="F2717" s="3"/>
      <c r="I2717" s="3"/>
      <c r="J2717" s="3"/>
    </row>
    <row r="2718" spans="1:10">
      <c r="A2718" s="2"/>
      <c r="B2718" s="2"/>
      <c r="C2718" s="2"/>
      <c r="D2718" s="2"/>
      <c r="F2718" s="3"/>
      <c r="I2718" s="3"/>
      <c r="J2718" s="3"/>
    </row>
    <row r="2719" spans="1:10">
      <c r="A2719" s="2"/>
      <c r="B2719" s="2"/>
      <c r="C2719" s="2"/>
      <c r="D2719" s="2"/>
      <c r="F2719" s="3"/>
      <c r="I2719" s="3"/>
      <c r="J2719" s="3"/>
    </row>
    <row r="2720" spans="1:10">
      <c r="A2720" s="2"/>
      <c r="B2720" s="2"/>
      <c r="C2720" s="2"/>
      <c r="D2720" s="2"/>
      <c r="F2720" s="3"/>
      <c r="I2720" s="3"/>
      <c r="J2720" s="3"/>
    </row>
    <row r="2721" spans="1:10">
      <c r="A2721" s="2"/>
      <c r="B2721" s="2"/>
      <c r="C2721" s="2"/>
      <c r="D2721" s="2"/>
      <c r="F2721" s="3"/>
      <c r="I2721" s="3"/>
      <c r="J2721" s="3"/>
    </row>
    <row r="2722" spans="1:10">
      <c r="A2722" s="2"/>
      <c r="B2722" s="2"/>
      <c r="C2722" s="2"/>
      <c r="D2722" s="2"/>
      <c r="F2722" s="3"/>
      <c r="I2722" s="3"/>
      <c r="J2722" s="3"/>
    </row>
    <row r="2723" spans="1:10">
      <c r="A2723" s="2"/>
      <c r="B2723" s="2"/>
      <c r="C2723" s="2"/>
      <c r="D2723" s="2"/>
      <c r="F2723" s="3"/>
      <c r="I2723" s="3"/>
      <c r="J2723" s="3"/>
    </row>
    <row r="2724" spans="1:10">
      <c r="A2724" s="2"/>
      <c r="B2724" s="2"/>
      <c r="C2724" s="2"/>
      <c r="D2724" s="2"/>
      <c r="F2724" s="3"/>
      <c r="I2724" s="3"/>
      <c r="J2724" s="3"/>
    </row>
    <row r="2725" spans="1:10">
      <c r="A2725" s="2"/>
      <c r="B2725" s="2"/>
      <c r="C2725" s="2"/>
      <c r="D2725" s="2"/>
      <c r="F2725" s="3"/>
      <c r="I2725" s="3"/>
      <c r="J2725" s="3"/>
    </row>
    <row r="2726" spans="1:10">
      <c r="A2726" s="2"/>
      <c r="B2726" s="2"/>
      <c r="C2726" s="2"/>
      <c r="D2726" s="2"/>
      <c r="F2726" s="3"/>
      <c r="I2726" s="3"/>
      <c r="J2726" s="3"/>
    </row>
    <row r="2727" spans="1:10">
      <c r="A2727" s="2"/>
      <c r="B2727" s="2"/>
      <c r="C2727" s="2"/>
      <c r="D2727" s="2"/>
      <c r="F2727" s="3"/>
      <c r="I2727" s="3"/>
      <c r="J2727" s="3"/>
    </row>
    <row r="2728" spans="1:10">
      <c r="A2728" s="2"/>
      <c r="B2728" s="2"/>
      <c r="C2728" s="2"/>
      <c r="D2728" s="2"/>
      <c r="F2728" s="3"/>
      <c r="I2728" s="3"/>
      <c r="J2728" s="3"/>
    </row>
    <row r="2729" spans="1:10">
      <c r="A2729" s="2"/>
      <c r="B2729" s="2"/>
      <c r="C2729" s="2"/>
      <c r="D2729" s="2"/>
      <c r="F2729" s="3"/>
      <c r="I2729" s="3"/>
      <c r="J2729" s="3"/>
    </row>
    <row r="2730" spans="1:10">
      <c r="A2730" s="2"/>
      <c r="B2730" s="2"/>
      <c r="C2730" s="2"/>
      <c r="D2730" s="2"/>
      <c r="F2730" s="3"/>
      <c r="I2730" s="3"/>
      <c r="J2730" s="3"/>
    </row>
    <row r="2731" spans="1:10">
      <c r="A2731" s="2"/>
      <c r="B2731" s="2"/>
      <c r="C2731" s="2"/>
      <c r="D2731" s="2"/>
      <c r="F2731" s="3"/>
      <c r="I2731" s="3"/>
      <c r="J2731" s="3"/>
    </row>
    <row r="2732" spans="1:10">
      <c r="A2732" s="2"/>
      <c r="B2732" s="2"/>
      <c r="C2732" s="2"/>
      <c r="D2732" s="2"/>
      <c r="F2732" s="3"/>
      <c r="I2732" s="3"/>
      <c r="J2732" s="3"/>
    </row>
    <row r="2733" spans="1:10">
      <c r="A2733" s="2"/>
      <c r="B2733" s="2"/>
      <c r="C2733" s="2"/>
      <c r="D2733" s="2"/>
      <c r="F2733" s="3"/>
      <c r="I2733" s="3"/>
      <c r="J2733" s="3"/>
    </row>
    <row r="2734" spans="1:10">
      <c r="A2734" s="2"/>
      <c r="B2734" s="2"/>
      <c r="C2734" s="2"/>
      <c r="D2734" s="2"/>
      <c r="F2734" s="3"/>
      <c r="I2734" s="3"/>
      <c r="J2734" s="3"/>
    </row>
    <row r="2735" spans="1:10">
      <c r="A2735" s="2"/>
      <c r="B2735" s="2"/>
      <c r="C2735" s="2"/>
      <c r="D2735" s="2"/>
      <c r="F2735" s="3"/>
      <c r="I2735" s="3"/>
      <c r="J2735" s="3"/>
    </row>
    <row r="2736" spans="1:10">
      <c r="A2736" s="2"/>
      <c r="B2736" s="2"/>
      <c r="C2736" s="2"/>
      <c r="D2736" s="2"/>
      <c r="F2736" s="3"/>
      <c r="I2736" s="3"/>
      <c r="J2736" s="3"/>
    </row>
    <row r="2737" spans="1:10">
      <c r="A2737" s="2"/>
      <c r="B2737" s="2"/>
      <c r="C2737" s="2"/>
      <c r="D2737" s="2"/>
      <c r="F2737" s="3"/>
      <c r="I2737" s="3"/>
      <c r="J2737" s="3"/>
    </row>
    <row r="2738" spans="1:10">
      <c r="A2738" s="2"/>
      <c r="B2738" s="2"/>
      <c r="C2738" s="2"/>
      <c r="D2738" s="2"/>
      <c r="F2738" s="3"/>
      <c r="I2738" s="3"/>
      <c r="J2738" s="3"/>
    </row>
    <row r="2739" spans="1:10">
      <c r="A2739" s="2"/>
      <c r="B2739" s="2"/>
      <c r="C2739" s="2"/>
      <c r="D2739" s="2"/>
      <c r="F2739" s="3"/>
      <c r="I2739" s="3"/>
      <c r="J2739" s="3"/>
    </row>
    <row r="2740" spans="1:10">
      <c r="A2740" s="2"/>
      <c r="B2740" s="2"/>
      <c r="C2740" s="2"/>
      <c r="D2740" s="2"/>
      <c r="F2740" s="3"/>
      <c r="I2740" s="3"/>
      <c r="J2740" s="3"/>
    </row>
    <row r="2741" spans="1:10">
      <c r="A2741" s="2"/>
      <c r="B2741" s="2"/>
      <c r="C2741" s="2"/>
      <c r="D2741" s="2"/>
      <c r="F2741" s="3"/>
      <c r="I2741" s="3"/>
      <c r="J2741" s="3"/>
    </row>
    <row r="2742" spans="1:10">
      <c r="A2742" s="2"/>
      <c r="B2742" s="2"/>
      <c r="C2742" s="2"/>
      <c r="D2742" s="2"/>
      <c r="F2742" s="3"/>
      <c r="I2742" s="3"/>
      <c r="J2742" s="3"/>
    </row>
    <row r="2743" spans="1:10">
      <c r="A2743" s="2"/>
      <c r="B2743" s="2"/>
      <c r="C2743" s="2"/>
      <c r="D2743" s="2"/>
      <c r="F2743" s="3"/>
      <c r="I2743" s="3"/>
      <c r="J2743" s="3"/>
    </row>
    <row r="2744" spans="1:10">
      <c r="A2744" s="2"/>
      <c r="B2744" s="2"/>
      <c r="C2744" s="2"/>
      <c r="D2744" s="2"/>
      <c r="F2744" s="3"/>
      <c r="I2744" s="3"/>
      <c r="J2744" s="3"/>
    </row>
    <row r="2745" spans="1:10">
      <c r="A2745" s="2"/>
      <c r="B2745" s="2"/>
      <c r="C2745" s="2"/>
      <c r="D2745" s="2"/>
      <c r="F2745" s="3"/>
      <c r="I2745" s="3"/>
      <c r="J2745" s="3"/>
    </row>
    <row r="2746" spans="1:10">
      <c r="A2746" s="2"/>
      <c r="B2746" s="2"/>
      <c r="C2746" s="2"/>
      <c r="D2746" s="2"/>
      <c r="F2746" s="3"/>
      <c r="I2746" s="3"/>
      <c r="J2746" s="3"/>
    </row>
    <row r="2747" spans="1:10">
      <c r="A2747" s="2"/>
      <c r="B2747" s="2"/>
      <c r="C2747" s="2"/>
      <c r="D2747" s="2"/>
      <c r="F2747" s="3"/>
      <c r="I2747" s="3"/>
      <c r="J2747" s="3"/>
    </row>
    <row r="2748" spans="1:10">
      <c r="A2748" s="2"/>
      <c r="B2748" s="2"/>
      <c r="C2748" s="2"/>
      <c r="D2748" s="2"/>
      <c r="F2748" s="3"/>
      <c r="I2748" s="3"/>
      <c r="J2748" s="3"/>
    </row>
    <row r="2749" spans="1:10">
      <c r="A2749" s="2"/>
      <c r="B2749" s="2"/>
      <c r="C2749" s="2"/>
      <c r="D2749" s="2"/>
      <c r="F2749" s="3"/>
      <c r="I2749" s="3"/>
      <c r="J2749" s="3"/>
    </row>
    <row r="2750" spans="1:10">
      <c r="A2750" s="2"/>
      <c r="B2750" s="2"/>
      <c r="C2750" s="2"/>
      <c r="D2750" s="2"/>
      <c r="F2750" s="3"/>
      <c r="I2750" s="3"/>
      <c r="J2750" s="3"/>
    </row>
    <row r="2751" spans="1:10">
      <c r="A2751" s="2"/>
      <c r="B2751" s="2"/>
      <c r="C2751" s="2"/>
      <c r="D2751" s="2"/>
      <c r="F2751" s="3"/>
      <c r="I2751" s="3"/>
      <c r="J2751" s="3"/>
    </row>
    <row r="2752" spans="1:10">
      <c r="A2752" s="2"/>
      <c r="B2752" s="2"/>
      <c r="C2752" s="2"/>
      <c r="D2752" s="2"/>
      <c r="F2752" s="3"/>
      <c r="I2752" s="3"/>
      <c r="J2752" s="3"/>
    </row>
    <row r="2753" spans="1:10">
      <c r="A2753" s="2"/>
      <c r="B2753" s="2"/>
      <c r="C2753" s="2"/>
      <c r="D2753" s="2"/>
      <c r="F2753" s="3"/>
      <c r="I2753" s="3"/>
      <c r="J2753" s="3"/>
    </row>
    <row r="2754" spans="1:10">
      <c r="A2754" s="2"/>
      <c r="B2754" s="2"/>
      <c r="C2754" s="2"/>
      <c r="D2754" s="2"/>
      <c r="F2754" s="3"/>
      <c r="I2754" s="3"/>
      <c r="J2754" s="3"/>
    </row>
    <row r="2755" spans="1:10">
      <c r="A2755" s="2"/>
      <c r="B2755" s="2"/>
      <c r="C2755" s="2"/>
      <c r="D2755" s="2"/>
      <c r="F2755" s="3"/>
      <c r="I2755" s="3"/>
      <c r="J2755" s="3"/>
    </row>
    <row r="2756" spans="1:10">
      <c r="A2756" s="2"/>
      <c r="B2756" s="2"/>
      <c r="C2756" s="2"/>
      <c r="D2756" s="2"/>
      <c r="F2756" s="3"/>
      <c r="I2756" s="3"/>
      <c r="J2756" s="3"/>
    </row>
    <row r="2757" spans="1:10">
      <c r="A2757" s="2"/>
      <c r="B2757" s="2"/>
      <c r="C2757" s="2"/>
      <c r="D2757" s="2"/>
      <c r="F2757" s="3"/>
      <c r="I2757" s="3"/>
      <c r="J2757" s="3"/>
    </row>
    <row r="2758" spans="1:10">
      <c r="A2758" s="2"/>
      <c r="B2758" s="2"/>
      <c r="C2758" s="2"/>
      <c r="D2758" s="2"/>
      <c r="F2758" s="3"/>
      <c r="I2758" s="3"/>
      <c r="J2758" s="3"/>
    </row>
    <row r="2759" spans="1:10">
      <c r="A2759" s="2"/>
      <c r="B2759" s="2"/>
      <c r="C2759" s="2"/>
      <c r="D2759" s="2"/>
      <c r="F2759" s="3"/>
      <c r="I2759" s="3"/>
      <c r="J2759" s="3"/>
    </row>
    <row r="2760" spans="1:10">
      <c r="A2760" s="2"/>
      <c r="B2760" s="2"/>
      <c r="C2760" s="2"/>
      <c r="D2760" s="2"/>
      <c r="F2760" s="3"/>
      <c r="I2760" s="3"/>
      <c r="J2760" s="3"/>
    </row>
    <row r="2761" spans="1:10">
      <c r="A2761" s="2"/>
      <c r="B2761" s="2"/>
      <c r="C2761" s="2"/>
      <c r="D2761" s="2"/>
      <c r="F2761" s="3"/>
      <c r="I2761" s="3"/>
      <c r="J2761" s="3"/>
    </row>
    <row r="2762" spans="1:10">
      <c r="A2762" s="2"/>
      <c r="B2762" s="2"/>
      <c r="C2762" s="2"/>
      <c r="D2762" s="2"/>
      <c r="F2762" s="3"/>
      <c r="I2762" s="3"/>
      <c r="J2762" s="3"/>
    </row>
    <row r="2763" spans="1:10">
      <c r="A2763" s="2"/>
      <c r="B2763" s="2"/>
      <c r="C2763" s="2"/>
      <c r="D2763" s="2"/>
      <c r="F2763" s="3"/>
      <c r="I2763" s="3"/>
      <c r="J2763" s="3"/>
    </row>
    <row r="2764" spans="1:10">
      <c r="A2764" s="2"/>
      <c r="B2764" s="2"/>
      <c r="C2764" s="2"/>
      <c r="D2764" s="2"/>
      <c r="F2764" s="3"/>
      <c r="I2764" s="3"/>
      <c r="J2764" s="3"/>
    </row>
    <row r="2765" spans="1:10">
      <c r="A2765" s="2"/>
      <c r="B2765" s="2"/>
      <c r="C2765" s="2"/>
      <c r="D2765" s="2"/>
      <c r="F2765" s="3"/>
      <c r="I2765" s="3"/>
      <c r="J2765" s="3"/>
    </row>
    <row r="2766" spans="1:10">
      <c r="A2766" s="2"/>
      <c r="B2766" s="2"/>
      <c r="C2766" s="2"/>
      <c r="D2766" s="2"/>
      <c r="F2766" s="3"/>
      <c r="I2766" s="3"/>
      <c r="J2766" s="3"/>
    </row>
    <row r="2767" spans="1:10">
      <c r="A2767" s="2"/>
      <c r="B2767" s="2"/>
      <c r="C2767" s="2"/>
      <c r="D2767" s="2"/>
      <c r="F2767" s="3"/>
      <c r="I2767" s="3"/>
      <c r="J2767" s="3"/>
    </row>
    <row r="2768" spans="1:10">
      <c r="A2768" s="2"/>
      <c r="B2768" s="2"/>
      <c r="C2768" s="2"/>
      <c r="D2768" s="2"/>
      <c r="F2768" s="3"/>
      <c r="I2768" s="3"/>
      <c r="J2768" s="3"/>
    </row>
    <row r="2769" spans="1:10">
      <c r="A2769" s="2"/>
      <c r="B2769" s="2"/>
      <c r="C2769" s="2"/>
      <c r="D2769" s="2"/>
      <c r="F2769" s="3"/>
      <c r="I2769" s="3"/>
      <c r="J2769" s="3"/>
    </row>
    <row r="2770" spans="1:10">
      <c r="A2770" s="2"/>
      <c r="B2770" s="2"/>
      <c r="C2770" s="2"/>
      <c r="D2770" s="2"/>
      <c r="F2770" s="3"/>
      <c r="I2770" s="3"/>
      <c r="J2770" s="3"/>
    </row>
    <row r="2771" spans="1:10">
      <c r="A2771" s="2"/>
      <c r="B2771" s="2"/>
      <c r="C2771" s="2"/>
      <c r="D2771" s="2"/>
      <c r="F2771" s="3"/>
      <c r="I2771" s="3"/>
      <c r="J2771" s="3"/>
    </row>
    <row r="2772" spans="1:10">
      <c r="A2772" s="2"/>
      <c r="B2772" s="2"/>
      <c r="C2772" s="2"/>
      <c r="D2772" s="2"/>
      <c r="F2772" s="3"/>
      <c r="I2772" s="3"/>
      <c r="J2772" s="3"/>
    </row>
    <row r="2773" spans="1:10">
      <c r="A2773" s="2"/>
      <c r="B2773" s="2"/>
      <c r="C2773" s="2"/>
      <c r="D2773" s="2"/>
      <c r="F2773" s="3"/>
      <c r="I2773" s="3"/>
      <c r="J2773" s="3"/>
    </row>
    <row r="2774" spans="1:10">
      <c r="A2774" s="2"/>
      <c r="B2774" s="2"/>
      <c r="C2774" s="2"/>
      <c r="D2774" s="2"/>
      <c r="F2774" s="3"/>
      <c r="I2774" s="3"/>
      <c r="J2774" s="3"/>
    </row>
    <row r="2775" spans="1:10">
      <c r="A2775" s="2"/>
      <c r="B2775" s="2"/>
      <c r="C2775" s="2"/>
      <c r="D2775" s="2"/>
      <c r="F2775" s="3"/>
      <c r="I2775" s="3"/>
      <c r="J2775" s="3"/>
    </row>
    <row r="2776" spans="1:10">
      <c r="A2776" s="2"/>
      <c r="B2776" s="2"/>
      <c r="C2776" s="2"/>
      <c r="D2776" s="2"/>
      <c r="F2776" s="3"/>
      <c r="I2776" s="3"/>
      <c r="J2776" s="3"/>
    </row>
    <row r="2777" spans="1:10">
      <c r="A2777" s="2"/>
      <c r="B2777" s="2"/>
      <c r="C2777" s="2"/>
      <c r="D2777" s="2"/>
      <c r="F2777" s="3"/>
      <c r="I2777" s="3"/>
      <c r="J2777" s="3"/>
    </row>
    <row r="2778" spans="1:10">
      <c r="A2778" s="2"/>
      <c r="B2778" s="2"/>
      <c r="C2778" s="2"/>
      <c r="D2778" s="2"/>
      <c r="F2778" s="3"/>
      <c r="I2778" s="3"/>
      <c r="J2778" s="3"/>
    </row>
    <row r="2779" spans="1:10">
      <c r="A2779" s="2"/>
      <c r="B2779" s="2"/>
      <c r="C2779" s="2"/>
      <c r="D2779" s="2"/>
      <c r="F2779" s="3"/>
      <c r="I2779" s="3"/>
      <c r="J2779" s="3"/>
    </row>
    <row r="2780" spans="1:10">
      <c r="A2780" s="2"/>
      <c r="B2780" s="2"/>
      <c r="C2780" s="2"/>
      <c r="D2780" s="2"/>
      <c r="F2780" s="3"/>
      <c r="I2780" s="3"/>
      <c r="J2780" s="3"/>
    </row>
    <row r="2781" spans="1:10">
      <c r="A2781" s="2"/>
      <c r="B2781" s="2"/>
      <c r="C2781" s="2"/>
      <c r="D2781" s="2"/>
      <c r="F2781" s="3"/>
      <c r="I2781" s="3"/>
      <c r="J2781" s="3"/>
    </row>
    <row r="2782" spans="1:10">
      <c r="A2782" s="2"/>
      <c r="B2782" s="2"/>
      <c r="C2782" s="2"/>
      <c r="D2782" s="2"/>
      <c r="F2782" s="3"/>
      <c r="I2782" s="3"/>
      <c r="J2782" s="3"/>
    </row>
    <row r="2783" spans="1:10">
      <c r="A2783" s="2"/>
      <c r="B2783" s="2"/>
      <c r="C2783" s="2"/>
      <c r="D2783" s="2"/>
      <c r="F2783" s="3"/>
      <c r="I2783" s="3"/>
      <c r="J2783" s="3"/>
    </row>
    <row r="2784" spans="1:10">
      <c r="A2784" s="2"/>
      <c r="B2784" s="2"/>
      <c r="C2784" s="2"/>
      <c r="D2784" s="2"/>
      <c r="F2784" s="3"/>
      <c r="I2784" s="3"/>
      <c r="J2784" s="3"/>
    </row>
    <row r="2785" spans="1:10">
      <c r="A2785" s="2"/>
      <c r="B2785" s="2"/>
      <c r="C2785" s="2"/>
      <c r="D2785" s="2"/>
      <c r="F2785" s="3"/>
      <c r="I2785" s="3"/>
      <c r="J2785" s="3"/>
    </row>
    <row r="2786" spans="1:10">
      <c r="A2786" s="2"/>
      <c r="B2786" s="2"/>
      <c r="C2786" s="2"/>
      <c r="D2786" s="2"/>
      <c r="F2786" s="3"/>
      <c r="I2786" s="3"/>
      <c r="J2786" s="3"/>
    </row>
    <row r="2787" spans="1:10">
      <c r="A2787" s="2"/>
      <c r="B2787" s="2"/>
      <c r="C2787" s="2"/>
      <c r="D2787" s="2"/>
      <c r="F2787" s="3"/>
      <c r="I2787" s="3"/>
      <c r="J2787" s="3"/>
    </row>
    <row r="2788" spans="1:10">
      <c r="A2788" s="2"/>
      <c r="B2788" s="2"/>
      <c r="C2788" s="2"/>
      <c r="D2788" s="2"/>
      <c r="F2788" s="3"/>
      <c r="I2788" s="3"/>
      <c r="J2788" s="3"/>
    </row>
    <row r="2789" spans="1:10">
      <c r="A2789" s="2"/>
      <c r="B2789" s="2"/>
      <c r="C2789" s="2"/>
      <c r="D2789" s="2"/>
      <c r="F2789" s="3"/>
      <c r="I2789" s="3"/>
      <c r="J2789" s="3"/>
    </row>
    <row r="2790" spans="1:10">
      <c r="A2790" s="2"/>
      <c r="B2790" s="2"/>
      <c r="C2790" s="2"/>
      <c r="D2790" s="2"/>
      <c r="F2790" s="3"/>
      <c r="I2790" s="3"/>
      <c r="J2790" s="3"/>
    </row>
    <row r="2791" spans="1:10">
      <c r="A2791" s="2"/>
      <c r="B2791" s="2"/>
      <c r="C2791" s="2"/>
      <c r="D2791" s="2"/>
      <c r="F2791" s="3"/>
      <c r="I2791" s="3"/>
      <c r="J2791" s="3"/>
    </row>
    <row r="2792" spans="1:10">
      <c r="A2792" s="2"/>
      <c r="B2792" s="2"/>
      <c r="C2792" s="2"/>
      <c r="D2792" s="2"/>
      <c r="F2792" s="3"/>
      <c r="I2792" s="3"/>
      <c r="J2792" s="3"/>
    </row>
    <row r="2793" spans="1:10">
      <c r="A2793" s="2"/>
      <c r="B2793" s="2"/>
      <c r="C2793" s="2"/>
      <c r="D2793" s="2"/>
      <c r="F2793" s="3"/>
      <c r="I2793" s="3"/>
      <c r="J2793" s="3"/>
    </row>
    <row r="2794" spans="1:10">
      <c r="A2794" s="2"/>
      <c r="B2794" s="2"/>
      <c r="C2794" s="2"/>
      <c r="D2794" s="2"/>
      <c r="F2794" s="3"/>
      <c r="I2794" s="3"/>
      <c r="J2794" s="3"/>
    </row>
    <row r="2795" spans="1:10">
      <c r="A2795" s="2"/>
      <c r="B2795" s="2"/>
      <c r="C2795" s="2"/>
      <c r="D2795" s="2"/>
      <c r="F2795" s="3"/>
      <c r="I2795" s="3"/>
      <c r="J2795" s="3"/>
    </row>
    <row r="2796" spans="1:10">
      <c r="A2796" s="2"/>
      <c r="B2796" s="2"/>
      <c r="C2796" s="2"/>
      <c r="D2796" s="2"/>
      <c r="F2796" s="3"/>
      <c r="I2796" s="3"/>
      <c r="J2796" s="3"/>
    </row>
    <row r="2797" spans="1:10">
      <c r="A2797" s="2"/>
      <c r="B2797" s="2"/>
      <c r="C2797" s="2"/>
      <c r="D2797" s="2"/>
      <c r="F2797" s="3"/>
      <c r="I2797" s="3"/>
      <c r="J2797" s="3"/>
    </row>
    <row r="2798" spans="1:10">
      <c r="A2798" s="2"/>
      <c r="B2798" s="2"/>
      <c r="C2798" s="2"/>
      <c r="D2798" s="2"/>
      <c r="F2798" s="3"/>
      <c r="I2798" s="3"/>
      <c r="J2798" s="3"/>
    </row>
    <row r="2799" spans="1:10">
      <c r="A2799" s="2"/>
      <c r="B2799" s="2"/>
      <c r="C2799" s="2"/>
      <c r="D2799" s="2"/>
      <c r="F2799" s="3"/>
      <c r="I2799" s="3"/>
      <c r="J2799" s="3"/>
    </row>
    <row r="2800" spans="1:10">
      <c r="A2800" s="2"/>
      <c r="B2800" s="2"/>
      <c r="C2800" s="2"/>
      <c r="D2800" s="2"/>
      <c r="F2800" s="3"/>
      <c r="I2800" s="3"/>
      <c r="J2800" s="3"/>
    </row>
    <row r="2801" spans="1:10">
      <c r="A2801" s="2"/>
      <c r="B2801" s="2"/>
      <c r="C2801" s="2"/>
      <c r="D2801" s="2"/>
      <c r="F2801" s="3"/>
      <c r="I2801" s="3"/>
      <c r="J2801" s="3"/>
    </row>
    <row r="2802" spans="1:10">
      <c r="A2802" s="2"/>
      <c r="B2802" s="2"/>
      <c r="C2802" s="2"/>
      <c r="D2802" s="2"/>
      <c r="F2802" s="3"/>
      <c r="I2802" s="3"/>
      <c r="J2802" s="3"/>
    </row>
    <row r="2803" spans="1:10">
      <c r="A2803" s="2"/>
      <c r="B2803" s="2"/>
      <c r="C2803" s="2"/>
      <c r="D2803" s="2"/>
      <c r="F2803" s="3"/>
      <c r="I2803" s="3"/>
      <c r="J2803" s="3"/>
    </row>
    <row r="2804" spans="1:10">
      <c r="A2804" s="2"/>
      <c r="B2804" s="2"/>
      <c r="C2804" s="2"/>
      <c r="D2804" s="2"/>
      <c r="F2804" s="3"/>
      <c r="I2804" s="3"/>
      <c r="J2804" s="3"/>
    </row>
    <row r="2805" spans="1:10">
      <c r="A2805" s="2"/>
      <c r="B2805" s="2"/>
      <c r="C2805" s="2"/>
      <c r="D2805" s="2"/>
      <c r="F2805" s="3"/>
      <c r="I2805" s="3"/>
      <c r="J2805" s="3"/>
    </row>
    <row r="2806" spans="1:10">
      <c r="A2806" s="2"/>
      <c r="B2806" s="2"/>
      <c r="C2806" s="2"/>
      <c r="D2806" s="2"/>
      <c r="F2806" s="3"/>
      <c r="I2806" s="3"/>
      <c r="J2806" s="3"/>
    </row>
    <row r="2807" spans="1:10">
      <c r="A2807" s="2"/>
      <c r="B2807" s="2"/>
      <c r="C2807" s="2"/>
      <c r="D2807" s="2"/>
      <c r="F2807" s="3"/>
      <c r="I2807" s="3"/>
      <c r="J2807" s="3"/>
    </row>
    <row r="2808" spans="1:10">
      <c r="A2808" s="2"/>
      <c r="B2808" s="2"/>
      <c r="C2808" s="2"/>
      <c r="D2808" s="2"/>
      <c r="F2808" s="3"/>
      <c r="I2808" s="3"/>
      <c r="J2808" s="3"/>
    </row>
    <row r="2809" spans="1:10">
      <c r="A2809" s="2"/>
      <c r="B2809" s="2"/>
      <c r="C2809" s="2"/>
      <c r="D2809" s="2"/>
      <c r="F2809" s="3"/>
      <c r="I2809" s="3"/>
      <c r="J2809" s="3"/>
    </row>
    <row r="2810" spans="1:10">
      <c r="A2810" s="2"/>
      <c r="B2810" s="2"/>
      <c r="C2810" s="2"/>
      <c r="D2810" s="2"/>
      <c r="F2810" s="3"/>
      <c r="I2810" s="3"/>
      <c r="J2810" s="3"/>
    </row>
    <row r="2811" spans="1:10">
      <c r="A2811" s="2"/>
      <c r="B2811" s="2"/>
      <c r="C2811" s="2"/>
      <c r="D2811" s="2"/>
      <c r="F2811" s="3"/>
      <c r="I2811" s="3"/>
      <c r="J2811" s="3"/>
    </row>
    <row r="2812" spans="1:10">
      <c r="A2812" s="2"/>
      <c r="B2812" s="2"/>
      <c r="C2812" s="2"/>
      <c r="D2812" s="2"/>
      <c r="F2812" s="3"/>
      <c r="I2812" s="3"/>
      <c r="J2812" s="3"/>
    </row>
    <row r="2813" spans="1:10">
      <c r="A2813" s="2"/>
      <c r="B2813" s="2"/>
      <c r="C2813" s="2"/>
      <c r="D2813" s="2"/>
      <c r="F2813" s="3"/>
      <c r="I2813" s="3"/>
      <c r="J2813" s="3"/>
    </row>
    <row r="2814" spans="1:10">
      <c r="A2814" s="2"/>
      <c r="B2814" s="2"/>
      <c r="C2814" s="2"/>
      <c r="D2814" s="2"/>
      <c r="F2814" s="3"/>
      <c r="I2814" s="3"/>
      <c r="J2814" s="3"/>
    </row>
    <row r="2815" spans="1:10">
      <c r="A2815" s="2"/>
      <c r="B2815" s="2"/>
      <c r="C2815" s="2"/>
      <c r="D2815" s="2"/>
      <c r="F2815" s="3"/>
      <c r="I2815" s="3"/>
      <c r="J2815" s="3"/>
    </row>
    <row r="2816" spans="1:10">
      <c r="A2816" s="2"/>
      <c r="B2816" s="2"/>
      <c r="C2816" s="2"/>
      <c r="D2816" s="2"/>
      <c r="F2816" s="3"/>
      <c r="I2816" s="3"/>
      <c r="J2816" s="3"/>
    </row>
    <row r="2817" spans="1:10">
      <c r="A2817" s="2"/>
      <c r="B2817" s="2"/>
      <c r="C2817" s="2"/>
      <c r="D2817" s="2"/>
      <c r="F2817" s="3"/>
      <c r="I2817" s="3"/>
      <c r="J2817" s="3"/>
    </row>
    <row r="2818" spans="1:10">
      <c r="A2818" s="2"/>
      <c r="B2818" s="2"/>
      <c r="C2818" s="2"/>
      <c r="D2818" s="2"/>
      <c r="F2818" s="3"/>
      <c r="I2818" s="3"/>
      <c r="J2818" s="3"/>
    </row>
    <row r="2819" spans="1:10">
      <c r="A2819" s="2"/>
      <c r="B2819" s="2"/>
      <c r="C2819" s="2"/>
      <c r="D2819" s="2"/>
      <c r="F2819" s="3"/>
      <c r="I2819" s="3"/>
      <c r="J2819" s="3"/>
    </row>
    <row r="2820" spans="1:10">
      <c r="A2820" s="2"/>
      <c r="B2820" s="2"/>
      <c r="C2820" s="2"/>
      <c r="D2820" s="2"/>
      <c r="F2820" s="3"/>
      <c r="I2820" s="3"/>
      <c r="J2820" s="3"/>
    </row>
    <row r="2821" spans="1:10">
      <c r="A2821" s="2"/>
      <c r="B2821" s="2"/>
      <c r="C2821" s="2"/>
      <c r="D2821" s="2"/>
      <c r="F2821" s="3"/>
      <c r="I2821" s="3"/>
      <c r="J2821" s="3"/>
    </row>
    <row r="2822" spans="1:10">
      <c r="A2822" s="2"/>
      <c r="B2822" s="2"/>
      <c r="C2822" s="2"/>
      <c r="D2822" s="2"/>
      <c r="F2822" s="3"/>
      <c r="I2822" s="3"/>
      <c r="J2822" s="3"/>
    </row>
    <row r="2823" spans="1:10">
      <c r="A2823" s="2"/>
      <c r="B2823" s="2"/>
      <c r="C2823" s="2"/>
      <c r="D2823" s="2"/>
      <c r="F2823" s="3"/>
      <c r="I2823" s="3"/>
      <c r="J2823" s="3"/>
    </row>
    <row r="2824" spans="1:10">
      <c r="A2824" s="2"/>
      <c r="B2824" s="2"/>
      <c r="C2824" s="2"/>
      <c r="D2824" s="2"/>
      <c r="F2824" s="3"/>
      <c r="I2824" s="3"/>
      <c r="J2824" s="3"/>
    </row>
    <row r="2825" spans="1:10">
      <c r="A2825" s="2"/>
      <c r="B2825" s="2"/>
      <c r="C2825" s="2"/>
      <c r="D2825" s="2"/>
      <c r="F2825" s="3"/>
      <c r="I2825" s="3"/>
      <c r="J2825" s="3"/>
    </row>
    <row r="2826" spans="1:10">
      <c r="A2826" s="2"/>
      <c r="B2826" s="2"/>
      <c r="C2826" s="2"/>
      <c r="D2826" s="2"/>
      <c r="F2826" s="3"/>
      <c r="I2826" s="3"/>
      <c r="J2826" s="3"/>
    </row>
    <row r="2827" spans="1:10">
      <c r="A2827" s="2"/>
      <c r="B2827" s="2"/>
      <c r="C2827" s="2"/>
      <c r="D2827" s="2"/>
      <c r="F2827" s="3"/>
      <c r="I2827" s="3"/>
      <c r="J2827" s="3"/>
    </row>
    <row r="2828" spans="1:10">
      <c r="A2828" s="2"/>
      <c r="B2828" s="2"/>
      <c r="C2828" s="2"/>
      <c r="D2828" s="2"/>
      <c r="F2828" s="3"/>
      <c r="I2828" s="3"/>
      <c r="J2828" s="3"/>
    </row>
    <row r="2829" spans="1:10">
      <c r="A2829" s="2"/>
      <c r="B2829" s="2"/>
      <c r="C2829" s="2"/>
      <c r="D2829" s="2"/>
      <c r="F2829" s="3"/>
      <c r="I2829" s="3"/>
      <c r="J2829" s="3"/>
    </row>
    <row r="2830" spans="1:10">
      <c r="A2830" s="2"/>
      <c r="B2830" s="2"/>
      <c r="C2830" s="2"/>
      <c r="D2830" s="2"/>
      <c r="F2830" s="3"/>
      <c r="I2830" s="3"/>
      <c r="J2830" s="3"/>
    </row>
    <row r="2831" spans="1:10">
      <c r="A2831" s="2"/>
      <c r="B2831" s="2"/>
      <c r="C2831" s="2"/>
      <c r="D2831" s="2"/>
      <c r="F2831" s="3"/>
      <c r="I2831" s="3"/>
      <c r="J2831" s="3"/>
    </row>
    <row r="2832" spans="1:10">
      <c r="A2832" s="2"/>
      <c r="B2832" s="2"/>
      <c r="C2832" s="2"/>
      <c r="D2832" s="2"/>
      <c r="F2832" s="3"/>
      <c r="I2832" s="3"/>
      <c r="J2832" s="3"/>
    </row>
    <row r="2833" spans="1:10">
      <c r="A2833" s="2"/>
      <c r="B2833" s="2"/>
      <c r="C2833" s="2"/>
      <c r="D2833" s="2"/>
      <c r="F2833" s="3"/>
      <c r="I2833" s="3"/>
      <c r="J2833" s="3"/>
    </row>
    <row r="2834" spans="1:10">
      <c r="A2834" s="2"/>
      <c r="B2834" s="2"/>
      <c r="C2834" s="2"/>
      <c r="D2834" s="2"/>
      <c r="F2834" s="3"/>
      <c r="I2834" s="3"/>
      <c r="J2834" s="3"/>
    </row>
    <row r="2835" spans="1:10">
      <c r="A2835" s="2"/>
      <c r="B2835" s="2"/>
      <c r="C2835" s="2"/>
      <c r="D2835" s="2"/>
      <c r="F2835" s="3"/>
      <c r="I2835" s="3"/>
      <c r="J2835" s="3"/>
    </row>
    <row r="2836" spans="1:10">
      <c r="A2836" s="2"/>
      <c r="B2836" s="2"/>
      <c r="C2836" s="2"/>
      <c r="D2836" s="2"/>
      <c r="F2836" s="3"/>
      <c r="I2836" s="3"/>
      <c r="J2836" s="3"/>
    </row>
    <row r="2837" spans="1:10">
      <c r="A2837" s="2"/>
      <c r="B2837" s="2"/>
      <c r="C2837" s="2"/>
      <c r="D2837" s="2"/>
      <c r="F2837" s="3"/>
      <c r="I2837" s="3"/>
      <c r="J2837" s="3"/>
    </row>
    <row r="2838" spans="1:10">
      <c r="A2838" s="2"/>
      <c r="B2838" s="2"/>
      <c r="C2838" s="2"/>
      <c r="D2838" s="2"/>
      <c r="F2838" s="3"/>
      <c r="I2838" s="3"/>
      <c r="J2838" s="3"/>
    </row>
    <row r="2839" spans="1:10">
      <c r="A2839" s="2"/>
      <c r="B2839" s="2"/>
      <c r="C2839" s="2"/>
      <c r="D2839" s="2"/>
      <c r="F2839" s="3"/>
      <c r="I2839" s="3"/>
      <c r="J2839" s="3"/>
    </row>
    <row r="2840" spans="1:10">
      <c r="A2840" s="2"/>
      <c r="B2840" s="2"/>
      <c r="C2840" s="2"/>
      <c r="D2840" s="2"/>
      <c r="F2840" s="3"/>
      <c r="I2840" s="3"/>
      <c r="J2840" s="3"/>
    </row>
    <row r="2841" spans="1:10">
      <c r="A2841" s="2"/>
      <c r="B2841" s="2"/>
      <c r="C2841" s="2"/>
      <c r="D2841" s="2"/>
      <c r="F2841" s="3"/>
      <c r="I2841" s="3"/>
      <c r="J2841" s="3"/>
    </row>
    <row r="2842" spans="1:10">
      <c r="A2842" s="2"/>
      <c r="B2842" s="2"/>
      <c r="C2842" s="2"/>
      <c r="D2842" s="2"/>
      <c r="F2842" s="3"/>
      <c r="I2842" s="3"/>
      <c r="J2842" s="3"/>
    </row>
    <row r="2843" spans="1:10">
      <c r="A2843" s="2"/>
      <c r="B2843" s="2"/>
      <c r="C2843" s="2"/>
      <c r="D2843" s="2"/>
      <c r="F2843" s="3"/>
      <c r="I2843" s="3"/>
      <c r="J2843" s="3"/>
    </row>
    <row r="2844" spans="1:10">
      <c r="A2844" s="2"/>
      <c r="B2844" s="2"/>
      <c r="C2844" s="2"/>
      <c r="D2844" s="2"/>
      <c r="F2844" s="3"/>
      <c r="I2844" s="3"/>
      <c r="J2844" s="3"/>
    </row>
    <row r="2845" spans="1:10">
      <c r="A2845" s="2"/>
      <c r="B2845" s="2"/>
      <c r="C2845" s="2"/>
      <c r="D2845" s="2"/>
      <c r="F2845" s="3"/>
      <c r="I2845" s="3"/>
      <c r="J2845" s="3"/>
    </row>
    <row r="2846" spans="1:10">
      <c r="A2846" s="2"/>
      <c r="B2846" s="2"/>
      <c r="C2846" s="2"/>
      <c r="D2846" s="2"/>
      <c r="F2846" s="3"/>
      <c r="I2846" s="3"/>
      <c r="J2846" s="3"/>
    </row>
    <row r="2847" spans="1:10">
      <c r="A2847" s="2"/>
      <c r="B2847" s="2"/>
      <c r="C2847" s="2"/>
      <c r="D2847" s="2"/>
      <c r="F2847" s="3"/>
      <c r="I2847" s="3"/>
      <c r="J2847" s="3"/>
    </row>
    <row r="2848" spans="1:10">
      <c r="A2848" s="2"/>
      <c r="B2848" s="2"/>
      <c r="C2848" s="2"/>
      <c r="D2848" s="2"/>
      <c r="F2848" s="3"/>
      <c r="I2848" s="3"/>
      <c r="J2848" s="3"/>
    </row>
    <row r="2849" spans="1:10">
      <c r="A2849" s="2"/>
      <c r="B2849" s="2"/>
      <c r="C2849" s="2"/>
      <c r="D2849" s="2"/>
      <c r="F2849" s="3"/>
      <c r="I2849" s="3"/>
      <c r="J2849" s="3"/>
    </row>
    <row r="2850" spans="1:10">
      <c r="A2850" s="2"/>
      <c r="B2850" s="2"/>
      <c r="C2850" s="2"/>
      <c r="D2850" s="2"/>
      <c r="F2850" s="3"/>
      <c r="I2850" s="3"/>
      <c r="J2850" s="3"/>
    </row>
    <row r="2851" spans="1:10">
      <c r="A2851" s="2"/>
      <c r="B2851" s="2"/>
      <c r="C2851" s="2"/>
      <c r="D2851" s="2"/>
      <c r="F2851" s="3"/>
      <c r="I2851" s="3"/>
      <c r="J2851" s="3"/>
    </row>
    <row r="2852" spans="1:10">
      <c r="A2852" s="2"/>
      <c r="B2852" s="2"/>
      <c r="C2852" s="2"/>
      <c r="D2852" s="2"/>
      <c r="F2852" s="3"/>
      <c r="I2852" s="3"/>
      <c r="J2852" s="3"/>
    </row>
    <row r="2853" spans="1:10">
      <c r="A2853" s="2"/>
      <c r="B2853" s="2"/>
      <c r="C2853" s="2"/>
      <c r="D2853" s="2"/>
      <c r="F2853" s="3"/>
      <c r="I2853" s="3"/>
      <c r="J2853" s="3"/>
    </row>
    <row r="2854" spans="1:10">
      <c r="A2854" s="2"/>
      <c r="B2854" s="2"/>
      <c r="C2854" s="2"/>
      <c r="D2854" s="2"/>
      <c r="F2854" s="3"/>
      <c r="I2854" s="3"/>
      <c r="J2854" s="3"/>
    </row>
    <row r="2855" spans="1:10">
      <c r="A2855" s="2"/>
      <c r="B2855" s="2"/>
      <c r="C2855" s="2"/>
      <c r="D2855" s="2"/>
      <c r="F2855" s="3"/>
      <c r="I2855" s="3"/>
      <c r="J2855" s="3"/>
    </row>
    <row r="2856" spans="1:10">
      <c r="A2856" s="2"/>
      <c r="B2856" s="2"/>
      <c r="C2856" s="2"/>
      <c r="D2856" s="2"/>
      <c r="F2856" s="3"/>
      <c r="I2856" s="3"/>
      <c r="J2856" s="3"/>
    </row>
    <row r="2857" spans="1:10">
      <c r="A2857" s="2"/>
      <c r="B2857" s="2"/>
      <c r="C2857" s="2"/>
      <c r="D2857" s="2"/>
      <c r="F2857" s="3"/>
      <c r="I2857" s="3"/>
      <c r="J2857" s="3"/>
    </row>
    <row r="2858" spans="1:10">
      <c r="A2858" s="2"/>
      <c r="B2858" s="2"/>
      <c r="C2858" s="2"/>
      <c r="D2858" s="2"/>
      <c r="F2858" s="3"/>
      <c r="I2858" s="3"/>
      <c r="J2858" s="3"/>
    </row>
    <row r="2859" spans="1:10">
      <c r="A2859" s="2"/>
      <c r="B2859" s="2"/>
      <c r="C2859" s="2"/>
      <c r="D2859" s="2"/>
      <c r="F2859" s="3"/>
      <c r="I2859" s="3"/>
      <c r="J2859" s="3"/>
    </row>
    <row r="2860" spans="1:10">
      <c r="A2860" s="2"/>
      <c r="B2860" s="2"/>
      <c r="C2860" s="2"/>
      <c r="D2860" s="2"/>
      <c r="F2860" s="3"/>
      <c r="I2860" s="3"/>
      <c r="J2860" s="3"/>
    </row>
    <row r="2861" spans="1:10">
      <c r="A2861" s="2"/>
      <c r="B2861" s="2"/>
      <c r="C2861" s="2"/>
      <c r="D2861" s="2"/>
      <c r="F2861" s="3"/>
      <c r="I2861" s="3"/>
      <c r="J2861" s="3"/>
    </row>
    <row r="2862" spans="1:10">
      <c r="A2862" s="2"/>
      <c r="B2862" s="2"/>
      <c r="C2862" s="2"/>
      <c r="D2862" s="2"/>
      <c r="F2862" s="3"/>
      <c r="I2862" s="3"/>
      <c r="J2862" s="3"/>
    </row>
    <row r="2863" spans="1:10">
      <c r="A2863" s="2"/>
      <c r="B2863" s="2"/>
      <c r="C2863" s="2"/>
      <c r="D2863" s="2"/>
      <c r="F2863" s="3"/>
      <c r="I2863" s="3"/>
      <c r="J2863" s="3"/>
    </row>
    <row r="2864" spans="1:10">
      <c r="A2864" s="2"/>
      <c r="B2864" s="2"/>
      <c r="C2864" s="2"/>
      <c r="D2864" s="2"/>
      <c r="F2864" s="3"/>
      <c r="I2864" s="3"/>
      <c r="J2864" s="3"/>
    </row>
    <row r="2865" spans="1:10">
      <c r="A2865" s="2"/>
      <c r="B2865" s="2"/>
      <c r="C2865" s="2"/>
      <c r="D2865" s="2"/>
      <c r="F2865" s="3"/>
      <c r="I2865" s="3"/>
      <c r="J2865" s="3"/>
    </row>
    <row r="2866" spans="1:10">
      <c r="A2866" s="2"/>
      <c r="B2866" s="2"/>
      <c r="C2866" s="2"/>
      <c r="D2866" s="2"/>
      <c r="F2866" s="3"/>
      <c r="I2866" s="3"/>
      <c r="J2866" s="3"/>
    </row>
    <row r="2867" spans="1:10">
      <c r="A2867" s="2"/>
      <c r="B2867" s="2"/>
      <c r="C2867" s="2"/>
      <c r="D2867" s="2"/>
      <c r="F2867" s="3"/>
      <c r="I2867" s="3"/>
      <c r="J2867" s="3"/>
    </row>
    <row r="2868" spans="1:10">
      <c r="A2868" s="2"/>
      <c r="B2868" s="2"/>
      <c r="C2868" s="2"/>
      <c r="D2868" s="2"/>
      <c r="F2868" s="3"/>
      <c r="I2868" s="3"/>
      <c r="J2868" s="3"/>
    </row>
    <row r="2869" spans="1:10">
      <c r="A2869" s="2"/>
      <c r="B2869" s="2"/>
      <c r="C2869" s="2"/>
      <c r="D2869" s="2"/>
      <c r="F2869" s="3"/>
      <c r="I2869" s="3"/>
      <c r="J2869" s="3"/>
    </row>
    <row r="2870" spans="1:10">
      <c r="A2870" s="2"/>
      <c r="B2870" s="2"/>
      <c r="C2870" s="2"/>
      <c r="D2870" s="2"/>
      <c r="F2870" s="3"/>
      <c r="I2870" s="3"/>
      <c r="J2870" s="3"/>
    </row>
    <row r="2871" spans="1:10">
      <c r="A2871" s="2"/>
      <c r="B2871" s="2"/>
      <c r="C2871" s="2"/>
      <c r="D2871" s="2"/>
      <c r="F2871" s="3"/>
      <c r="I2871" s="3"/>
      <c r="J2871" s="3"/>
    </row>
    <row r="2872" spans="1:10">
      <c r="A2872" s="2"/>
      <c r="B2872" s="2"/>
      <c r="C2872" s="2"/>
      <c r="D2872" s="2"/>
      <c r="F2872" s="3"/>
      <c r="I2872" s="3"/>
      <c r="J2872" s="3"/>
    </row>
    <row r="2873" spans="1:10">
      <c r="A2873" s="2"/>
      <c r="B2873" s="2"/>
      <c r="C2873" s="2"/>
      <c r="D2873" s="2"/>
      <c r="F2873" s="3"/>
      <c r="I2873" s="3"/>
      <c r="J2873" s="3"/>
    </row>
    <row r="2874" spans="1:10">
      <c r="A2874" s="2"/>
      <c r="B2874" s="2"/>
      <c r="C2874" s="2"/>
      <c r="D2874" s="2"/>
      <c r="F2874" s="3"/>
      <c r="I2874" s="3"/>
      <c r="J2874" s="3"/>
    </row>
    <row r="2875" spans="1:10">
      <c r="A2875" s="2"/>
      <c r="B2875" s="2"/>
      <c r="C2875" s="2"/>
      <c r="D2875" s="2"/>
      <c r="F2875" s="3"/>
      <c r="I2875" s="3"/>
      <c r="J2875" s="3"/>
    </row>
    <row r="2876" spans="1:10">
      <c r="A2876" s="2"/>
      <c r="B2876" s="2"/>
      <c r="C2876" s="2"/>
      <c r="D2876" s="2"/>
      <c r="F2876" s="3"/>
      <c r="I2876" s="3"/>
      <c r="J2876" s="3"/>
    </row>
    <row r="2877" spans="1:10">
      <c r="A2877" s="2"/>
      <c r="B2877" s="2"/>
      <c r="C2877" s="2"/>
      <c r="D2877" s="2"/>
      <c r="F2877" s="3"/>
      <c r="I2877" s="3"/>
      <c r="J2877" s="3"/>
    </row>
    <row r="2878" spans="1:10">
      <c r="A2878" s="2"/>
      <c r="B2878" s="2"/>
      <c r="C2878" s="2"/>
      <c r="D2878" s="2"/>
      <c r="F2878" s="3"/>
      <c r="I2878" s="3"/>
      <c r="J2878" s="3"/>
    </row>
    <row r="2879" spans="1:10">
      <c r="A2879" s="2"/>
      <c r="B2879" s="2"/>
      <c r="C2879" s="2"/>
      <c r="D2879" s="2"/>
      <c r="F2879" s="3"/>
      <c r="I2879" s="3"/>
      <c r="J2879" s="3"/>
    </row>
    <row r="2880" spans="1:10">
      <c r="A2880" s="2"/>
      <c r="B2880" s="2"/>
      <c r="C2880" s="2"/>
      <c r="D2880" s="2"/>
      <c r="F2880" s="3"/>
      <c r="I2880" s="3"/>
      <c r="J2880" s="3"/>
    </row>
    <row r="2881" spans="1:10">
      <c r="A2881" s="2"/>
      <c r="B2881" s="2"/>
      <c r="C2881" s="2"/>
      <c r="D2881" s="2"/>
      <c r="F2881" s="3"/>
      <c r="I2881" s="3"/>
      <c r="J2881" s="3"/>
    </row>
    <row r="2882" spans="1:10">
      <c r="A2882" s="2"/>
      <c r="B2882" s="2"/>
      <c r="C2882" s="2"/>
      <c r="D2882" s="2"/>
      <c r="F2882" s="3"/>
      <c r="I2882" s="3"/>
      <c r="J2882" s="3"/>
    </row>
    <row r="2883" spans="1:10">
      <c r="A2883" s="2"/>
      <c r="B2883" s="2"/>
      <c r="C2883" s="2"/>
      <c r="D2883" s="2"/>
      <c r="F2883" s="3"/>
      <c r="I2883" s="3"/>
      <c r="J2883" s="3"/>
    </row>
    <row r="2884" spans="1:10">
      <c r="A2884" s="2"/>
      <c r="B2884" s="2"/>
      <c r="C2884" s="2"/>
      <c r="D2884" s="2"/>
      <c r="F2884" s="3"/>
      <c r="I2884" s="3"/>
      <c r="J2884" s="3"/>
    </row>
    <row r="2885" spans="1:10">
      <c r="A2885" s="2"/>
      <c r="B2885" s="2"/>
      <c r="C2885" s="2"/>
      <c r="D2885" s="2"/>
      <c r="F2885" s="3"/>
      <c r="I2885" s="3"/>
      <c r="J2885" s="3"/>
    </row>
    <row r="2886" spans="1:10">
      <c r="A2886" s="2"/>
      <c r="B2886" s="2"/>
      <c r="C2886" s="2"/>
      <c r="D2886" s="2"/>
      <c r="F2886" s="3"/>
      <c r="I2886" s="3"/>
      <c r="J2886" s="3"/>
    </row>
    <row r="2887" spans="1:10">
      <c r="A2887" s="2"/>
      <c r="B2887" s="2"/>
      <c r="C2887" s="2"/>
      <c r="D2887" s="2"/>
      <c r="F2887" s="3"/>
      <c r="I2887" s="3"/>
      <c r="J2887" s="3"/>
    </row>
    <row r="2888" spans="1:10">
      <c r="A2888" s="2"/>
      <c r="B2888" s="2"/>
      <c r="C2888" s="2"/>
      <c r="D2888" s="2"/>
      <c r="F2888" s="3"/>
      <c r="I2888" s="3"/>
      <c r="J2888" s="3"/>
    </row>
    <row r="2889" spans="1:10">
      <c r="A2889" s="2"/>
      <c r="B2889" s="2"/>
      <c r="C2889" s="2"/>
      <c r="D2889" s="2"/>
      <c r="F2889" s="3"/>
      <c r="I2889" s="3"/>
      <c r="J2889" s="3"/>
    </row>
    <row r="2890" spans="1:10">
      <c r="A2890" s="2"/>
      <c r="B2890" s="2"/>
      <c r="C2890" s="2"/>
      <c r="D2890" s="2"/>
      <c r="F2890" s="3"/>
      <c r="I2890" s="3"/>
      <c r="J2890" s="3"/>
    </row>
    <row r="2891" spans="1:10">
      <c r="A2891" s="2"/>
      <c r="B2891" s="2"/>
      <c r="C2891" s="2"/>
      <c r="D2891" s="2"/>
      <c r="F2891" s="3"/>
      <c r="I2891" s="3"/>
      <c r="J2891" s="3"/>
    </row>
    <row r="2892" spans="1:10">
      <c r="A2892" s="2"/>
      <c r="B2892" s="2"/>
      <c r="C2892" s="2"/>
      <c r="D2892" s="2"/>
      <c r="F2892" s="3"/>
      <c r="I2892" s="3"/>
      <c r="J2892" s="3"/>
    </row>
    <row r="2893" spans="1:10">
      <c r="A2893" s="2"/>
      <c r="B2893" s="2"/>
      <c r="C2893" s="2"/>
      <c r="D2893" s="2"/>
      <c r="F2893" s="3"/>
      <c r="I2893" s="3"/>
      <c r="J2893" s="3"/>
    </row>
    <row r="2894" spans="1:10">
      <c r="A2894" s="2"/>
      <c r="B2894" s="2"/>
      <c r="C2894" s="2"/>
      <c r="D2894" s="2"/>
      <c r="F2894" s="3"/>
      <c r="I2894" s="3"/>
      <c r="J2894" s="3"/>
    </row>
    <row r="2895" spans="1:10">
      <c r="A2895" s="2"/>
      <c r="B2895" s="2"/>
      <c r="C2895" s="2"/>
      <c r="D2895" s="2"/>
      <c r="F2895" s="3"/>
      <c r="I2895" s="3"/>
      <c r="J2895" s="3"/>
    </row>
    <row r="2896" spans="1:10">
      <c r="A2896" s="2"/>
      <c r="B2896" s="2"/>
      <c r="C2896" s="2"/>
      <c r="D2896" s="2"/>
      <c r="F2896" s="3"/>
      <c r="I2896" s="3"/>
      <c r="J2896" s="3"/>
    </row>
    <row r="2897" spans="1:10">
      <c r="A2897" s="2"/>
      <c r="B2897" s="2"/>
      <c r="C2897" s="2"/>
      <c r="D2897" s="2"/>
      <c r="F2897" s="3"/>
      <c r="I2897" s="3"/>
      <c r="J2897" s="3"/>
    </row>
    <row r="2898" spans="1:10">
      <c r="A2898" s="2"/>
      <c r="B2898" s="2"/>
      <c r="C2898" s="2"/>
      <c r="D2898" s="2"/>
      <c r="F2898" s="3"/>
      <c r="I2898" s="3"/>
      <c r="J2898" s="3"/>
    </row>
    <row r="2899" spans="1:10">
      <c r="A2899" s="2"/>
      <c r="B2899" s="2"/>
      <c r="C2899" s="2"/>
      <c r="D2899" s="2"/>
      <c r="F2899" s="3"/>
      <c r="I2899" s="3"/>
      <c r="J2899" s="3"/>
    </row>
    <row r="2900" spans="1:10">
      <c r="A2900" s="2"/>
      <c r="B2900" s="2"/>
      <c r="C2900" s="2"/>
      <c r="D2900" s="2"/>
      <c r="F2900" s="3"/>
      <c r="I2900" s="3"/>
      <c r="J2900" s="3"/>
    </row>
    <row r="2901" spans="1:10">
      <c r="A2901" s="2"/>
      <c r="B2901" s="2"/>
      <c r="C2901" s="2"/>
      <c r="D2901" s="2"/>
      <c r="F2901" s="3"/>
      <c r="I2901" s="3"/>
      <c r="J2901" s="3"/>
    </row>
    <row r="2902" spans="1:10">
      <c r="A2902" s="2"/>
      <c r="B2902" s="2"/>
      <c r="C2902" s="2"/>
      <c r="D2902" s="2"/>
      <c r="F2902" s="3"/>
      <c r="I2902" s="3"/>
      <c r="J2902" s="3"/>
    </row>
    <row r="2903" spans="1:10">
      <c r="A2903" s="2"/>
      <c r="B2903" s="2"/>
      <c r="C2903" s="2"/>
      <c r="D2903" s="2"/>
      <c r="F2903" s="3"/>
      <c r="I2903" s="3"/>
      <c r="J2903" s="3"/>
    </row>
    <row r="2904" spans="1:10">
      <c r="A2904" s="2"/>
      <c r="B2904" s="2"/>
      <c r="C2904" s="2"/>
      <c r="D2904" s="2"/>
      <c r="F2904" s="3"/>
      <c r="I2904" s="3"/>
      <c r="J2904" s="3"/>
    </row>
    <row r="2905" spans="1:10">
      <c r="A2905" s="2"/>
      <c r="B2905" s="2"/>
      <c r="C2905" s="2"/>
      <c r="D2905" s="2"/>
      <c r="F2905" s="3"/>
      <c r="I2905" s="3"/>
      <c r="J2905" s="3"/>
    </row>
    <row r="2906" spans="1:10">
      <c r="A2906" s="2"/>
      <c r="B2906" s="2"/>
      <c r="C2906" s="2"/>
      <c r="D2906" s="2"/>
      <c r="F2906" s="3"/>
      <c r="I2906" s="3"/>
      <c r="J2906" s="3"/>
    </row>
    <row r="2907" spans="1:10">
      <c r="A2907" s="2"/>
      <c r="B2907" s="2"/>
      <c r="C2907" s="2"/>
      <c r="D2907" s="2"/>
      <c r="F2907" s="3"/>
      <c r="I2907" s="3"/>
      <c r="J2907" s="3"/>
    </row>
    <row r="2908" spans="1:10">
      <c r="A2908" s="2"/>
      <c r="B2908" s="2"/>
      <c r="C2908" s="2"/>
      <c r="D2908" s="2"/>
      <c r="F2908" s="3"/>
      <c r="I2908" s="3"/>
      <c r="J2908" s="3"/>
    </row>
    <row r="2909" spans="1:10">
      <c r="A2909" s="2"/>
      <c r="B2909" s="2"/>
      <c r="C2909" s="2"/>
      <c r="D2909" s="2"/>
      <c r="F2909" s="3"/>
      <c r="I2909" s="3"/>
      <c r="J2909" s="3"/>
    </row>
    <row r="2910" spans="1:10">
      <c r="A2910" s="2"/>
      <c r="B2910" s="2"/>
      <c r="C2910" s="2"/>
      <c r="D2910" s="2"/>
      <c r="F2910" s="3"/>
      <c r="I2910" s="3"/>
      <c r="J2910" s="3"/>
    </row>
    <row r="2911" spans="1:10">
      <c r="A2911" s="2"/>
      <c r="B2911" s="2"/>
      <c r="C2911" s="2"/>
      <c r="D2911" s="2"/>
      <c r="F2911" s="3"/>
      <c r="I2911" s="3"/>
      <c r="J2911" s="3"/>
    </row>
    <row r="2912" spans="1:10">
      <c r="A2912" s="2"/>
      <c r="B2912" s="2"/>
      <c r="C2912" s="2"/>
      <c r="D2912" s="2"/>
      <c r="F2912" s="3"/>
      <c r="I2912" s="3"/>
      <c r="J2912" s="3"/>
    </row>
    <row r="2913" spans="1:10">
      <c r="A2913" s="2"/>
      <c r="B2913" s="2"/>
      <c r="C2913" s="2"/>
      <c r="D2913" s="2"/>
      <c r="F2913" s="3"/>
      <c r="I2913" s="3"/>
      <c r="J2913" s="3"/>
    </row>
    <row r="2914" spans="1:10">
      <c r="A2914" s="2"/>
      <c r="B2914" s="2"/>
      <c r="C2914" s="2"/>
      <c r="D2914" s="2"/>
      <c r="F2914" s="3"/>
      <c r="I2914" s="3"/>
      <c r="J2914" s="3"/>
    </row>
    <row r="2915" spans="1:10">
      <c r="A2915" s="2"/>
      <c r="B2915" s="2"/>
      <c r="C2915" s="2"/>
      <c r="D2915" s="2"/>
      <c r="F2915" s="3"/>
      <c r="I2915" s="3"/>
      <c r="J2915" s="3"/>
    </row>
    <row r="2916" spans="1:10">
      <c r="A2916" s="2"/>
      <c r="B2916" s="2"/>
      <c r="C2916" s="2"/>
      <c r="D2916" s="2"/>
      <c r="F2916" s="3"/>
      <c r="I2916" s="3"/>
      <c r="J2916" s="3"/>
    </row>
    <row r="2917" spans="1:10">
      <c r="A2917" s="2"/>
      <c r="B2917" s="2"/>
      <c r="C2917" s="2"/>
      <c r="D2917" s="2"/>
      <c r="F2917" s="3"/>
      <c r="I2917" s="3"/>
      <c r="J2917" s="3"/>
    </row>
    <row r="2918" spans="1:10">
      <c r="A2918" s="2"/>
      <c r="B2918" s="2"/>
      <c r="C2918" s="2"/>
      <c r="D2918" s="2"/>
      <c r="F2918" s="3"/>
      <c r="I2918" s="3"/>
      <c r="J2918" s="3"/>
    </row>
    <row r="2919" spans="1:10">
      <c r="A2919" s="2"/>
      <c r="B2919" s="2"/>
      <c r="C2919" s="2"/>
      <c r="D2919" s="2"/>
      <c r="F2919" s="3"/>
      <c r="I2919" s="3"/>
      <c r="J2919" s="3"/>
    </row>
    <row r="2920" spans="1:10">
      <c r="A2920" s="2"/>
      <c r="B2920" s="2"/>
      <c r="C2920" s="2"/>
      <c r="D2920" s="2"/>
      <c r="F2920" s="3"/>
      <c r="I2920" s="3"/>
      <c r="J2920" s="3"/>
    </row>
    <row r="2921" spans="1:10">
      <c r="A2921" s="2"/>
      <c r="B2921" s="2"/>
      <c r="C2921" s="2"/>
      <c r="D2921" s="2"/>
      <c r="F2921" s="3"/>
      <c r="I2921" s="3"/>
      <c r="J2921" s="3"/>
    </row>
    <row r="2922" spans="1:10">
      <c r="A2922" s="2"/>
      <c r="B2922" s="2"/>
      <c r="C2922" s="2"/>
      <c r="D2922" s="2"/>
      <c r="F2922" s="3"/>
      <c r="I2922" s="3"/>
      <c r="J2922" s="3"/>
    </row>
    <row r="2923" spans="1:10">
      <c r="A2923" s="2"/>
      <c r="B2923" s="2"/>
      <c r="C2923" s="2"/>
      <c r="D2923" s="2"/>
      <c r="F2923" s="3"/>
      <c r="I2923" s="3"/>
      <c r="J2923" s="3"/>
    </row>
    <row r="2924" spans="1:10">
      <c r="A2924" s="2"/>
      <c r="B2924" s="2"/>
      <c r="C2924" s="2"/>
      <c r="D2924" s="2"/>
      <c r="F2924" s="3"/>
      <c r="I2924" s="3"/>
      <c r="J2924" s="3"/>
    </row>
    <row r="2925" spans="1:10">
      <c r="A2925" s="2"/>
      <c r="B2925" s="2"/>
      <c r="C2925" s="2"/>
      <c r="D2925" s="2"/>
      <c r="F2925" s="3"/>
      <c r="I2925" s="3"/>
      <c r="J2925" s="3"/>
    </row>
    <row r="2926" spans="1:10">
      <c r="A2926" s="2"/>
      <c r="B2926" s="2"/>
      <c r="C2926" s="2"/>
      <c r="D2926" s="2"/>
      <c r="F2926" s="3"/>
      <c r="I2926" s="3"/>
      <c r="J2926" s="3"/>
    </row>
    <row r="2927" spans="1:10">
      <c r="A2927" s="2"/>
      <c r="B2927" s="2"/>
      <c r="C2927" s="2"/>
      <c r="D2927" s="2"/>
      <c r="F2927" s="3"/>
      <c r="I2927" s="3"/>
      <c r="J2927" s="3"/>
    </row>
    <row r="2928" spans="1:10">
      <c r="A2928" s="2"/>
      <c r="B2928" s="2"/>
      <c r="C2928" s="2"/>
      <c r="D2928" s="2"/>
      <c r="F2928" s="3"/>
      <c r="I2928" s="3"/>
      <c r="J2928" s="3"/>
    </row>
    <row r="2929" spans="1:10">
      <c r="A2929" s="2"/>
      <c r="B2929" s="2"/>
      <c r="C2929" s="2"/>
      <c r="D2929" s="2"/>
      <c r="F2929" s="3"/>
      <c r="I2929" s="3"/>
      <c r="J2929" s="3"/>
    </row>
    <row r="2930" spans="1:10">
      <c r="A2930" s="2"/>
      <c r="B2930" s="2"/>
      <c r="C2930" s="2"/>
      <c r="D2930" s="2"/>
      <c r="F2930" s="3"/>
      <c r="I2930" s="3"/>
      <c r="J2930" s="3"/>
    </row>
    <row r="2931" spans="1:10">
      <c r="A2931" s="2"/>
      <c r="B2931" s="2"/>
      <c r="C2931" s="2"/>
      <c r="D2931" s="2"/>
      <c r="F2931" s="3"/>
      <c r="I2931" s="3"/>
      <c r="J2931" s="3"/>
    </row>
    <row r="2932" spans="1:10">
      <c r="A2932" s="2"/>
      <c r="B2932" s="2"/>
      <c r="C2932" s="2"/>
      <c r="D2932" s="2"/>
      <c r="F2932" s="3"/>
      <c r="I2932" s="3"/>
      <c r="J2932" s="3"/>
    </row>
    <row r="2933" spans="1:10">
      <c r="A2933" s="2"/>
      <c r="B2933" s="2"/>
      <c r="C2933" s="2"/>
      <c r="D2933" s="2"/>
      <c r="F2933" s="3"/>
      <c r="I2933" s="3"/>
      <c r="J2933" s="3"/>
    </row>
    <row r="2934" spans="1:10">
      <c r="A2934" s="2"/>
      <c r="B2934" s="2"/>
      <c r="C2934" s="2"/>
      <c r="D2934" s="2"/>
      <c r="F2934" s="3"/>
      <c r="I2934" s="3"/>
      <c r="J2934" s="3"/>
    </row>
    <row r="2935" spans="1:10">
      <c r="A2935" s="2"/>
      <c r="B2935" s="2"/>
      <c r="C2935" s="2"/>
      <c r="D2935" s="2"/>
      <c r="F2935" s="3"/>
      <c r="I2935" s="3"/>
      <c r="J2935" s="3"/>
    </row>
    <row r="2936" spans="1:10">
      <c r="A2936" s="2"/>
      <c r="B2936" s="2"/>
      <c r="C2936" s="2"/>
      <c r="D2936" s="2"/>
      <c r="F2936" s="3"/>
      <c r="I2936" s="3"/>
      <c r="J2936" s="3"/>
    </row>
    <row r="2937" spans="1:10">
      <c r="A2937" s="2"/>
      <c r="B2937" s="2"/>
      <c r="C2937" s="2"/>
      <c r="D2937" s="2"/>
      <c r="F2937" s="3"/>
      <c r="I2937" s="3"/>
      <c r="J2937" s="3"/>
    </row>
    <row r="2938" spans="1:10">
      <c r="A2938" s="2"/>
      <c r="B2938" s="2"/>
      <c r="C2938" s="2"/>
      <c r="D2938" s="2"/>
      <c r="F2938" s="3"/>
      <c r="I2938" s="3"/>
      <c r="J2938" s="3"/>
    </row>
    <row r="2939" spans="1:10">
      <c r="A2939" s="2"/>
      <c r="B2939" s="2"/>
      <c r="C2939" s="2"/>
      <c r="D2939" s="2"/>
      <c r="F2939" s="3"/>
      <c r="I2939" s="3"/>
      <c r="J2939" s="3"/>
    </row>
    <row r="2940" spans="1:10">
      <c r="A2940" s="2"/>
      <c r="B2940" s="2"/>
      <c r="C2940" s="2"/>
      <c r="D2940" s="2"/>
      <c r="F2940" s="3"/>
      <c r="I2940" s="3"/>
      <c r="J2940" s="3"/>
    </row>
    <row r="2941" spans="1:10">
      <c r="A2941" s="2"/>
      <c r="B2941" s="2"/>
      <c r="C2941" s="2"/>
      <c r="D2941" s="2"/>
      <c r="F2941" s="3"/>
      <c r="I2941" s="3"/>
      <c r="J2941" s="3"/>
    </row>
    <row r="2942" spans="1:10">
      <c r="A2942" s="2"/>
      <c r="B2942" s="2"/>
      <c r="C2942" s="2"/>
      <c r="D2942" s="2"/>
      <c r="F2942" s="3"/>
      <c r="I2942" s="3"/>
      <c r="J2942" s="3"/>
    </row>
    <row r="2943" spans="1:10">
      <c r="A2943" s="2"/>
      <c r="B2943" s="2"/>
      <c r="C2943" s="2"/>
      <c r="D2943" s="2"/>
      <c r="F2943" s="3"/>
      <c r="I2943" s="3"/>
      <c r="J2943" s="3"/>
    </row>
    <row r="2944" spans="1:10">
      <c r="A2944" s="2"/>
      <c r="B2944" s="2"/>
      <c r="C2944" s="2"/>
      <c r="D2944" s="2"/>
      <c r="F2944" s="3"/>
      <c r="I2944" s="3"/>
      <c r="J2944" s="3"/>
    </row>
    <row r="2945" spans="1:10">
      <c r="A2945" s="2"/>
      <c r="B2945" s="2"/>
      <c r="C2945" s="2"/>
      <c r="D2945" s="2"/>
      <c r="F2945" s="3"/>
      <c r="I2945" s="3"/>
      <c r="J2945" s="3"/>
    </row>
    <row r="2946" spans="1:10">
      <c r="A2946" s="2"/>
      <c r="B2946" s="2"/>
      <c r="C2946" s="2"/>
      <c r="D2946" s="2"/>
      <c r="F2946" s="3"/>
      <c r="I2946" s="3"/>
      <c r="J2946" s="3"/>
    </row>
    <row r="2947" spans="1:10">
      <c r="A2947" s="2"/>
      <c r="B2947" s="2"/>
      <c r="C2947" s="2"/>
      <c r="D2947" s="2"/>
      <c r="F2947" s="3"/>
      <c r="I2947" s="3"/>
      <c r="J2947" s="3"/>
    </row>
    <row r="2948" spans="1:10">
      <c r="A2948" s="2"/>
      <c r="B2948" s="2"/>
      <c r="C2948" s="2"/>
      <c r="D2948" s="2"/>
      <c r="F2948" s="3"/>
      <c r="I2948" s="3"/>
      <c r="J2948" s="3"/>
    </row>
    <row r="2949" spans="1:10">
      <c r="A2949" s="2"/>
      <c r="B2949" s="2"/>
      <c r="C2949" s="2"/>
      <c r="D2949" s="2"/>
      <c r="F2949" s="3"/>
      <c r="I2949" s="3"/>
      <c r="J2949" s="3"/>
    </row>
    <row r="2950" spans="1:10">
      <c r="A2950" s="2"/>
      <c r="B2950" s="2"/>
      <c r="C2950" s="2"/>
      <c r="D2950" s="2"/>
      <c r="F2950" s="3"/>
      <c r="I2950" s="3"/>
      <c r="J2950" s="3"/>
    </row>
    <row r="2951" spans="1:10">
      <c r="A2951" s="2"/>
      <c r="B2951" s="2"/>
      <c r="C2951" s="2"/>
      <c r="D2951" s="2"/>
      <c r="F2951" s="3"/>
      <c r="I2951" s="3"/>
      <c r="J2951" s="3"/>
    </row>
    <row r="2952" spans="1:10">
      <c r="A2952" s="2"/>
      <c r="B2952" s="2"/>
      <c r="C2952" s="2"/>
      <c r="D2952" s="2"/>
      <c r="F2952" s="3"/>
      <c r="I2952" s="3"/>
      <c r="J2952" s="3"/>
    </row>
    <row r="2953" spans="1:10">
      <c r="A2953" s="2"/>
      <c r="B2953" s="2"/>
      <c r="C2953" s="2"/>
      <c r="D2953" s="2"/>
      <c r="F2953" s="3"/>
      <c r="I2953" s="3"/>
      <c r="J2953" s="3"/>
    </row>
    <row r="2954" spans="1:10">
      <c r="A2954" s="2"/>
      <c r="B2954" s="2"/>
      <c r="C2954" s="2"/>
      <c r="D2954" s="2"/>
      <c r="F2954" s="3"/>
      <c r="I2954" s="3"/>
      <c r="J2954" s="3"/>
    </row>
    <row r="2955" spans="1:10">
      <c r="A2955" s="2"/>
      <c r="B2955" s="2"/>
      <c r="C2955" s="2"/>
      <c r="D2955" s="2"/>
      <c r="F2955" s="3"/>
      <c r="I2955" s="3"/>
      <c r="J2955" s="3"/>
    </row>
    <row r="2956" spans="1:10">
      <c r="A2956" s="2"/>
      <c r="B2956" s="2"/>
      <c r="C2956" s="2"/>
      <c r="D2956" s="2"/>
      <c r="F2956" s="3"/>
      <c r="I2956" s="3"/>
      <c r="J2956" s="3"/>
    </row>
    <row r="2957" spans="1:10">
      <c r="A2957" s="2"/>
      <c r="B2957" s="2"/>
      <c r="C2957" s="2"/>
      <c r="D2957" s="2"/>
      <c r="F2957" s="3"/>
      <c r="I2957" s="3"/>
      <c r="J2957" s="3"/>
    </row>
    <row r="2958" spans="1:10">
      <c r="A2958" s="2"/>
      <c r="B2958" s="2"/>
      <c r="C2958" s="2"/>
      <c r="D2958" s="2"/>
      <c r="F2958" s="3"/>
      <c r="I2958" s="3"/>
      <c r="J2958" s="3"/>
    </row>
    <row r="2959" spans="1:10">
      <c r="A2959" s="2"/>
      <c r="B2959" s="2"/>
      <c r="C2959" s="2"/>
      <c r="D2959" s="2"/>
      <c r="F2959" s="3"/>
      <c r="I2959" s="3"/>
      <c r="J2959" s="3"/>
    </row>
    <row r="2960" spans="1:10">
      <c r="A2960" s="2"/>
      <c r="B2960" s="2"/>
      <c r="C2960" s="2"/>
      <c r="D2960" s="2"/>
      <c r="F2960" s="3"/>
      <c r="I2960" s="3"/>
      <c r="J2960" s="3"/>
    </row>
    <row r="2961" spans="1:10">
      <c r="A2961" s="2"/>
      <c r="B2961" s="2"/>
      <c r="C2961" s="2"/>
      <c r="D2961" s="2"/>
      <c r="F2961" s="3"/>
      <c r="I2961" s="3"/>
      <c r="J2961" s="3"/>
    </row>
    <row r="2962" spans="1:10">
      <c r="A2962" s="2"/>
      <c r="B2962" s="2"/>
      <c r="C2962" s="2"/>
      <c r="D2962" s="2"/>
      <c r="F2962" s="3"/>
      <c r="I2962" s="3"/>
      <c r="J2962" s="3"/>
    </row>
    <row r="2963" spans="1:10">
      <c r="A2963" s="2"/>
      <c r="B2963" s="2"/>
      <c r="C2963" s="2"/>
      <c r="D2963" s="2"/>
      <c r="F2963" s="3"/>
      <c r="I2963" s="3"/>
      <c r="J2963" s="3"/>
    </row>
    <row r="2964" spans="1:10">
      <c r="A2964" s="2"/>
      <c r="B2964" s="2"/>
      <c r="C2964" s="2"/>
      <c r="D2964" s="2"/>
      <c r="F2964" s="3"/>
      <c r="I2964" s="3"/>
      <c r="J2964" s="3"/>
    </row>
    <row r="2965" spans="1:10">
      <c r="A2965" s="2"/>
      <c r="B2965" s="2"/>
      <c r="C2965" s="2"/>
      <c r="D2965" s="2"/>
      <c r="F2965" s="3"/>
      <c r="I2965" s="3"/>
      <c r="J2965" s="3"/>
    </row>
    <row r="2966" spans="1:10">
      <c r="A2966" s="2"/>
      <c r="B2966" s="2"/>
      <c r="C2966" s="2"/>
      <c r="D2966" s="2"/>
      <c r="F2966" s="3"/>
      <c r="I2966" s="3"/>
      <c r="J2966" s="3"/>
    </row>
    <row r="2967" spans="1:10">
      <c r="A2967" s="2"/>
      <c r="B2967" s="2"/>
      <c r="C2967" s="2"/>
      <c r="D2967" s="2"/>
      <c r="F2967" s="3"/>
      <c r="I2967" s="3"/>
      <c r="J2967" s="3"/>
    </row>
    <row r="2968" spans="1:10">
      <c r="A2968" s="2"/>
      <c r="B2968" s="2"/>
      <c r="C2968" s="2"/>
      <c r="D2968" s="2"/>
      <c r="F2968" s="3"/>
      <c r="I2968" s="3"/>
      <c r="J2968" s="3"/>
    </row>
    <row r="2969" spans="1:10">
      <c r="A2969" s="2"/>
      <c r="B2969" s="2"/>
      <c r="C2969" s="2"/>
      <c r="D2969" s="2"/>
      <c r="F2969" s="3"/>
      <c r="I2969" s="3"/>
      <c r="J2969" s="3"/>
    </row>
    <row r="2970" spans="1:10">
      <c r="A2970" s="2"/>
      <c r="B2970" s="2"/>
      <c r="C2970" s="2"/>
      <c r="D2970" s="2"/>
      <c r="F2970" s="3"/>
      <c r="I2970" s="3"/>
      <c r="J2970" s="3"/>
    </row>
    <row r="2971" spans="1:10">
      <c r="A2971" s="2"/>
      <c r="B2971" s="2"/>
      <c r="C2971" s="2"/>
      <c r="D2971" s="2"/>
      <c r="F2971" s="3"/>
      <c r="I2971" s="3"/>
      <c r="J2971" s="3"/>
    </row>
    <row r="2972" spans="1:10">
      <c r="A2972" s="2"/>
      <c r="B2972" s="2"/>
      <c r="C2972" s="2"/>
      <c r="D2972" s="2"/>
      <c r="F2972" s="3"/>
      <c r="I2972" s="3"/>
      <c r="J2972" s="3"/>
    </row>
    <row r="2973" spans="1:10">
      <c r="A2973" s="2"/>
      <c r="B2973" s="2"/>
      <c r="C2973" s="2"/>
      <c r="D2973" s="2"/>
      <c r="F2973" s="3"/>
      <c r="I2973" s="3"/>
      <c r="J2973" s="3"/>
    </row>
    <row r="2974" spans="1:10">
      <c r="A2974" s="2"/>
      <c r="B2974" s="2"/>
      <c r="C2974" s="2"/>
      <c r="D2974" s="2"/>
      <c r="F2974" s="3"/>
      <c r="I2974" s="3"/>
      <c r="J2974" s="3"/>
    </row>
    <row r="2975" spans="1:10">
      <c r="A2975" s="2"/>
      <c r="B2975" s="2"/>
      <c r="C2975" s="2"/>
      <c r="D2975" s="2"/>
      <c r="F2975" s="3"/>
      <c r="I2975" s="3"/>
      <c r="J2975" s="3"/>
    </row>
    <row r="2976" spans="1:10">
      <c r="A2976" s="2"/>
      <c r="B2976" s="2"/>
      <c r="C2976" s="2"/>
      <c r="D2976" s="2"/>
      <c r="F2976" s="3"/>
      <c r="I2976" s="3"/>
      <c r="J2976" s="3"/>
    </row>
    <row r="2977" spans="1:10">
      <c r="A2977" s="2"/>
      <c r="B2977" s="2"/>
      <c r="C2977" s="2"/>
      <c r="D2977" s="2"/>
      <c r="F2977" s="3"/>
      <c r="I2977" s="3"/>
      <c r="J2977" s="3"/>
    </row>
    <row r="2978" spans="1:10">
      <c r="A2978" s="2"/>
      <c r="B2978" s="2"/>
      <c r="C2978" s="2"/>
      <c r="D2978" s="2"/>
      <c r="F2978" s="3"/>
      <c r="I2978" s="3"/>
      <c r="J2978" s="3"/>
    </row>
    <row r="2979" spans="1:10">
      <c r="A2979" s="2"/>
      <c r="B2979" s="2"/>
      <c r="C2979" s="2"/>
      <c r="D2979" s="2"/>
      <c r="F2979" s="3"/>
      <c r="I2979" s="3"/>
      <c r="J2979" s="3"/>
    </row>
    <row r="2980" spans="1:10">
      <c r="A2980" s="2"/>
      <c r="B2980" s="2"/>
      <c r="C2980" s="2"/>
      <c r="D2980" s="2"/>
      <c r="F2980" s="3"/>
      <c r="I2980" s="3"/>
      <c r="J2980" s="3"/>
    </row>
    <row r="2981" spans="1:10">
      <c r="A2981" s="2"/>
      <c r="B2981" s="2"/>
      <c r="C2981" s="2"/>
      <c r="D2981" s="2"/>
      <c r="F2981" s="3"/>
      <c r="I2981" s="3"/>
      <c r="J2981" s="3"/>
    </row>
    <row r="2982" spans="1:10">
      <c r="A2982" s="2"/>
      <c r="B2982" s="2"/>
      <c r="C2982" s="2"/>
      <c r="D2982" s="2"/>
      <c r="F2982" s="3"/>
      <c r="I2982" s="3"/>
      <c r="J2982" s="3"/>
    </row>
    <row r="2983" spans="1:10">
      <c r="A2983" s="2"/>
      <c r="B2983" s="2"/>
      <c r="C2983" s="2"/>
      <c r="D2983" s="2"/>
      <c r="F2983" s="3"/>
      <c r="I2983" s="3"/>
      <c r="J2983" s="3"/>
    </row>
    <row r="2984" spans="1:10">
      <c r="A2984" s="2"/>
      <c r="B2984" s="2"/>
      <c r="C2984" s="2"/>
      <c r="D2984" s="2"/>
      <c r="F2984" s="3"/>
      <c r="I2984" s="3"/>
      <c r="J2984" s="3"/>
    </row>
    <row r="2985" spans="1:10">
      <c r="A2985" s="2"/>
      <c r="B2985" s="2"/>
      <c r="C2985" s="2"/>
      <c r="D2985" s="2"/>
      <c r="F2985" s="3"/>
      <c r="I2985" s="3"/>
      <c r="J2985" s="3"/>
    </row>
    <row r="2986" spans="1:10">
      <c r="A2986" s="2"/>
      <c r="B2986" s="2"/>
      <c r="C2986" s="2"/>
      <c r="D2986" s="2"/>
      <c r="F2986" s="3"/>
      <c r="I2986" s="3"/>
      <c r="J2986" s="3"/>
    </row>
    <row r="2987" spans="1:10">
      <c r="A2987" s="2"/>
      <c r="B2987" s="2"/>
      <c r="C2987" s="2"/>
      <c r="D2987" s="2"/>
      <c r="F2987" s="3"/>
      <c r="I2987" s="3"/>
      <c r="J2987" s="3"/>
    </row>
    <row r="2988" spans="1:10">
      <c r="A2988" s="2"/>
      <c r="B2988" s="2"/>
      <c r="C2988" s="2"/>
      <c r="D2988" s="2"/>
      <c r="F2988" s="3"/>
      <c r="I2988" s="3"/>
      <c r="J2988" s="3"/>
    </row>
    <row r="2989" spans="1:10">
      <c r="A2989" s="2"/>
      <c r="B2989" s="2"/>
      <c r="C2989" s="2"/>
      <c r="D2989" s="2"/>
      <c r="F2989" s="3"/>
      <c r="I2989" s="3"/>
      <c r="J2989" s="3"/>
    </row>
    <row r="2990" spans="1:10">
      <c r="A2990" s="2"/>
      <c r="B2990" s="2"/>
      <c r="C2990" s="2"/>
      <c r="D2990" s="2"/>
      <c r="F2990" s="3"/>
      <c r="I2990" s="3"/>
      <c r="J2990" s="3"/>
    </row>
    <row r="2991" spans="1:10">
      <c r="A2991" s="2"/>
      <c r="B2991" s="2"/>
      <c r="C2991" s="2"/>
      <c r="D2991" s="2"/>
      <c r="F2991" s="3"/>
      <c r="I2991" s="3"/>
      <c r="J2991" s="3"/>
    </row>
    <row r="2992" spans="1:10">
      <c r="A2992" s="2"/>
      <c r="B2992" s="2"/>
      <c r="C2992" s="2"/>
      <c r="D2992" s="2"/>
      <c r="F2992" s="3"/>
      <c r="I2992" s="3"/>
      <c r="J2992" s="3"/>
    </row>
    <row r="2993" spans="1:10">
      <c r="A2993" s="2"/>
      <c r="B2993" s="2"/>
      <c r="C2993" s="2"/>
      <c r="D2993" s="2"/>
      <c r="F2993" s="3"/>
      <c r="I2993" s="3"/>
      <c r="J2993" s="3"/>
    </row>
    <row r="2994" spans="1:10">
      <c r="A2994" s="2"/>
      <c r="B2994" s="2"/>
      <c r="C2994" s="2"/>
      <c r="D2994" s="2"/>
      <c r="F2994" s="3"/>
      <c r="I2994" s="3"/>
      <c r="J2994" s="3"/>
    </row>
    <row r="2995" spans="1:10">
      <c r="A2995" s="2"/>
      <c r="B2995" s="2"/>
      <c r="C2995" s="2"/>
      <c r="D2995" s="2"/>
      <c r="F2995" s="3"/>
      <c r="I2995" s="3"/>
      <c r="J2995" s="3"/>
    </row>
    <row r="2996" spans="1:10">
      <c r="A2996" s="2"/>
      <c r="B2996" s="2"/>
      <c r="C2996" s="2"/>
      <c r="D2996" s="2"/>
      <c r="F2996" s="3"/>
      <c r="I2996" s="3"/>
      <c r="J2996" s="3"/>
    </row>
    <row r="2997" spans="1:10">
      <c r="A2997" s="2"/>
      <c r="B2997" s="2"/>
      <c r="C2997" s="2"/>
      <c r="D2997" s="2"/>
      <c r="F2997" s="3"/>
      <c r="I2997" s="3"/>
      <c r="J2997" s="3"/>
    </row>
    <row r="2998" spans="1:10">
      <c r="A2998" s="2"/>
      <c r="B2998" s="2"/>
      <c r="C2998" s="2"/>
      <c r="D2998" s="2"/>
      <c r="F2998" s="3"/>
      <c r="I2998" s="3"/>
      <c r="J2998" s="3"/>
    </row>
    <row r="2999" spans="1:10">
      <c r="A2999" s="2"/>
      <c r="B2999" s="2"/>
      <c r="C2999" s="2"/>
      <c r="D2999" s="2"/>
      <c r="F2999" s="3"/>
      <c r="I2999" s="3"/>
      <c r="J2999" s="3"/>
    </row>
    <row r="3000" spans="1:10">
      <c r="A3000" s="2"/>
      <c r="B3000" s="2"/>
      <c r="C3000" s="2"/>
      <c r="D3000" s="2"/>
      <c r="F3000" s="3"/>
      <c r="I3000" s="3"/>
      <c r="J3000" s="3"/>
    </row>
    <row r="3001" spans="1:10">
      <c r="A3001" s="2"/>
      <c r="B3001" s="2"/>
      <c r="C3001" s="2"/>
      <c r="D3001" s="2"/>
      <c r="F3001" s="3"/>
      <c r="I3001" s="3"/>
      <c r="J3001" s="3"/>
    </row>
    <row r="3002" spans="1:10">
      <c r="A3002" s="2"/>
      <c r="B3002" s="2"/>
      <c r="C3002" s="2"/>
      <c r="D3002" s="2"/>
      <c r="F3002" s="3"/>
      <c r="I3002" s="3"/>
      <c r="J3002" s="3"/>
    </row>
    <row r="3003" spans="1:10">
      <c r="A3003" s="2"/>
      <c r="B3003" s="2"/>
      <c r="C3003" s="2"/>
      <c r="D3003" s="2"/>
      <c r="F3003" s="3"/>
      <c r="I3003" s="3"/>
      <c r="J3003" s="3"/>
    </row>
    <row r="3004" spans="1:10">
      <c r="A3004" s="2"/>
      <c r="B3004" s="2"/>
      <c r="C3004" s="2"/>
      <c r="D3004" s="2"/>
      <c r="F3004" s="3"/>
      <c r="I3004" s="3"/>
      <c r="J3004" s="3"/>
    </row>
    <row r="3005" spans="1:10">
      <c r="A3005" s="2"/>
      <c r="B3005" s="2"/>
      <c r="C3005" s="2"/>
      <c r="D3005" s="2"/>
      <c r="F3005" s="3"/>
      <c r="I3005" s="3"/>
      <c r="J3005" s="3"/>
    </row>
    <row r="3006" spans="1:10">
      <c r="A3006" s="2"/>
      <c r="B3006" s="2"/>
      <c r="C3006" s="2"/>
      <c r="D3006" s="2"/>
      <c r="F3006" s="3"/>
      <c r="I3006" s="3"/>
      <c r="J3006" s="3"/>
    </row>
    <row r="3007" spans="1:10">
      <c r="A3007" s="2"/>
      <c r="B3007" s="2"/>
      <c r="C3007" s="2"/>
      <c r="D3007" s="2"/>
      <c r="F3007" s="3"/>
      <c r="I3007" s="3"/>
      <c r="J3007" s="3"/>
    </row>
    <row r="3008" spans="1:10">
      <c r="A3008" s="2"/>
      <c r="B3008" s="2"/>
      <c r="C3008" s="2"/>
      <c r="D3008" s="2"/>
      <c r="F3008" s="3"/>
      <c r="I3008" s="3"/>
      <c r="J3008" s="3"/>
    </row>
    <row r="3009" spans="1:10">
      <c r="A3009" s="2"/>
      <c r="B3009" s="2"/>
      <c r="C3009" s="2"/>
      <c r="D3009" s="2"/>
      <c r="F3009" s="3"/>
      <c r="I3009" s="3"/>
      <c r="J3009" s="3"/>
    </row>
    <row r="3010" spans="1:10">
      <c r="A3010" s="2"/>
      <c r="B3010" s="2"/>
      <c r="C3010" s="2"/>
      <c r="D3010" s="2"/>
      <c r="F3010" s="3"/>
      <c r="I3010" s="3"/>
      <c r="J3010" s="3"/>
    </row>
    <row r="3011" spans="1:10">
      <c r="A3011" s="2"/>
      <c r="B3011" s="2"/>
      <c r="C3011" s="2"/>
      <c r="D3011" s="2"/>
      <c r="F3011" s="3"/>
      <c r="I3011" s="3"/>
      <c r="J3011" s="3"/>
    </row>
    <row r="3012" spans="1:10">
      <c r="A3012" s="2"/>
      <c r="B3012" s="2"/>
      <c r="C3012" s="2"/>
      <c r="D3012" s="2"/>
      <c r="F3012" s="3"/>
      <c r="I3012" s="3"/>
      <c r="J3012" s="3"/>
    </row>
    <row r="3013" spans="1:10">
      <c r="A3013" s="2"/>
      <c r="B3013" s="2"/>
      <c r="C3013" s="2"/>
      <c r="D3013" s="2"/>
      <c r="F3013" s="3"/>
      <c r="I3013" s="3"/>
      <c r="J3013" s="3"/>
    </row>
    <row r="3014" spans="1:10">
      <c r="A3014" s="2"/>
      <c r="B3014" s="2"/>
      <c r="C3014" s="2"/>
      <c r="D3014" s="2"/>
      <c r="F3014" s="3"/>
      <c r="I3014" s="3"/>
      <c r="J3014" s="3"/>
    </row>
    <row r="3015" spans="1:10">
      <c r="A3015" s="2"/>
      <c r="B3015" s="2"/>
      <c r="C3015" s="2"/>
      <c r="D3015" s="2"/>
      <c r="F3015" s="3"/>
      <c r="I3015" s="3"/>
      <c r="J3015" s="3"/>
    </row>
    <row r="3016" spans="1:10">
      <c r="A3016" s="2"/>
      <c r="B3016" s="2"/>
      <c r="C3016" s="2"/>
      <c r="D3016" s="2"/>
      <c r="F3016" s="3"/>
      <c r="I3016" s="3"/>
      <c r="J3016" s="3"/>
    </row>
    <row r="3017" spans="1:10">
      <c r="A3017" s="2"/>
      <c r="B3017" s="2"/>
      <c r="C3017" s="2"/>
      <c r="D3017" s="2"/>
      <c r="F3017" s="3"/>
      <c r="I3017" s="3"/>
      <c r="J3017" s="3"/>
    </row>
    <row r="3018" spans="1:10">
      <c r="A3018" s="2"/>
      <c r="B3018" s="2"/>
      <c r="C3018" s="2"/>
      <c r="D3018" s="2"/>
      <c r="F3018" s="3"/>
      <c r="I3018" s="3"/>
      <c r="J3018" s="3"/>
    </row>
    <row r="3019" spans="1:10">
      <c r="A3019" s="2"/>
      <c r="B3019" s="2"/>
      <c r="C3019" s="2"/>
      <c r="D3019" s="2"/>
      <c r="F3019" s="3"/>
      <c r="I3019" s="3"/>
      <c r="J3019" s="3"/>
    </row>
    <row r="3020" spans="1:10">
      <c r="A3020" s="2"/>
      <c r="B3020" s="2"/>
      <c r="C3020" s="2"/>
      <c r="D3020" s="2"/>
      <c r="F3020" s="3"/>
      <c r="I3020" s="3"/>
      <c r="J3020" s="3"/>
    </row>
    <row r="3021" spans="1:10">
      <c r="A3021" s="2"/>
      <c r="B3021" s="2"/>
      <c r="C3021" s="2"/>
      <c r="D3021" s="2"/>
      <c r="F3021" s="3"/>
      <c r="I3021" s="3"/>
      <c r="J3021" s="3"/>
    </row>
    <row r="3022" spans="1:10">
      <c r="A3022" s="2"/>
      <c r="B3022" s="2"/>
      <c r="C3022" s="2"/>
      <c r="D3022" s="2"/>
      <c r="F3022" s="3"/>
      <c r="I3022" s="3"/>
      <c r="J3022" s="3"/>
    </row>
    <row r="3023" spans="1:10">
      <c r="A3023" s="2"/>
      <c r="B3023" s="2"/>
      <c r="C3023" s="2"/>
      <c r="D3023" s="2"/>
      <c r="F3023" s="3"/>
      <c r="I3023" s="3"/>
      <c r="J3023" s="3"/>
    </row>
    <row r="3024" spans="1:10">
      <c r="A3024" s="2"/>
      <c r="B3024" s="2"/>
      <c r="C3024" s="2"/>
      <c r="D3024" s="2"/>
      <c r="F3024" s="3"/>
      <c r="I3024" s="3"/>
      <c r="J3024" s="3"/>
    </row>
    <row r="3025" spans="1:10">
      <c r="A3025" s="2"/>
      <c r="B3025" s="2"/>
      <c r="C3025" s="2"/>
      <c r="D3025" s="2"/>
      <c r="F3025" s="3"/>
      <c r="I3025" s="3"/>
      <c r="J3025" s="3"/>
    </row>
    <row r="3026" spans="1:10">
      <c r="A3026" s="2"/>
      <c r="B3026" s="2"/>
      <c r="C3026" s="2"/>
      <c r="D3026" s="2"/>
      <c r="F3026" s="3"/>
      <c r="I3026" s="3"/>
      <c r="J3026" s="3"/>
    </row>
    <row r="3027" spans="1:10">
      <c r="A3027" s="2"/>
      <c r="B3027" s="2"/>
      <c r="C3027" s="2"/>
      <c r="D3027" s="2"/>
      <c r="F3027" s="3"/>
      <c r="I3027" s="3"/>
      <c r="J3027" s="3"/>
    </row>
    <row r="3028" spans="1:10">
      <c r="A3028" s="2"/>
      <c r="B3028" s="2"/>
      <c r="C3028" s="2"/>
      <c r="D3028" s="2"/>
      <c r="F3028" s="3"/>
      <c r="I3028" s="3"/>
      <c r="J3028" s="3"/>
    </row>
    <row r="3029" spans="1:10">
      <c r="A3029" s="2"/>
      <c r="B3029" s="2"/>
      <c r="C3029" s="2"/>
      <c r="D3029" s="2"/>
      <c r="F3029" s="3"/>
      <c r="I3029" s="3"/>
      <c r="J3029" s="3"/>
    </row>
    <row r="3030" spans="1:10">
      <c r="A3030" s="2"/>
      <c r="B3030" s="2"/>
      <c r="C3030" s="2"/>
      <c r="D3030" s="2"/>
      <c r="F3030" s="3"/>
      <c r="I3030" s="3"/>
      <c r="J3030" s="3"/>
    </row>
    <row r="3031" spans="1:10">
      <c r="A3031" s="2"/>
      <c r="B3031" s="2"/>
      <c r="C3031" s="2"/>
      <c r="D3031" s="2"/>
      <c r="F3031" s="3"/>
      <c r="I3031" s="3"/>
      <c r="J3031" s="3"/>
    </row>
    <row r="3032" spans="1:10">
      <c r="A3032" s="2"/>
      <c r="B3032" s="2"/>
      <c r="C3032" s="2"/>
      <c r="D3032" s="2"/>
      <c r="F3032" s="3"/>
      <c r="I3032" s="3"/>
      <c r="J3032" s="3"/>
    </row>
    <row r="3033" spans="1:10">
      <c r="A3033" s="2"/>
      <c r="B3033" s="2"/>
      <c r="C3033" s="2"/>
      <c r="D3033" s="2"/>
      <c r="F3033" s="3"/>
      <c r="I3033" s="3"/>
      <c r="J3033" s="3"/>
    </row>
    <row r="3034" spans="1:10">
      <c r="A3034" s="2"/>
      <c r="B3034" s="2"/>
      <c r="C3034" s="2"/>
      <c r="D3034" s="2"/>
      <c r="F3034" s="3"/>
      <c r="I3034" s="3"/>
      <c r="J3034" s="3"/>
    </row>
    <row r="3035" spans="1:10">
      <c r="A3035" s="2"/>
      <c r="B3035" s="2"/>
      <c r="C3035" s="2"/>
      <c r="D3035" s="2"/>
      <c r="F3035" s="3"/>
      <c r="I3035" s="3"/>
      <c r="J3035" s="3"/>
    </row>
    <row r="3036" spans="1:10">
      <c r="A3036" s="2"/>
      <c r="B3036" s="2"/>
      <c r="C3036" s="2"/>
      <c r="D3036" s="2"/>
      <c r="F3036" s="3"/>
      <c r="I3036" s="3"/>
      <c r="J3036" s="3"/>
    </row>
    <row r="3037" spans="1:10">
      <c r="A3037" s="2"/>
      <c r="B3037" s="2"/>
      <c r="C3037" s="2"/>
      <c r="D3037" s="2"/>
      <c r="F3037" s="3"/>
      <c r="I3037" s="3"/>
      <c r="J3037" s="3"/>
    </row>
    <row r="3038" spans="1:10">
      <c r="A3038" s="2"/>
      <c r="B3038" s="2"/>
      <c r="C3038" s="2"/>
      <c r="D3038" s="2"/>
      <c r="F3038" s="3"/>
      <c r="I3038" s="3"/>
      <c r="J3038" s="3"/>
    </row>
    <row r="3039" spans="1:10">
      <c r="A3039" s="2"/>
      <c r="B3039" s="2"/>
      <c r="C3039" s="2"/>
      <c r="D3039" s="2"/>
      <c r="F3039" s="3"/>
      <c r="I3039" s="3"/>
      <c r="J3039" s="3"/>
    </row>
    <row r="3040" spans="1:10">
      <c r="A3040" s="2"/>
      <c r="B3040" s="2"/>
      <c r="C3040" s="2"/>
      <c r="D3040" s="2"/>
      <c r="F3040" s="3"/>
      <c r="I3040" s="3"/>
      <c r="J3040" s="3"/>
    </row>
    <row r="3041" spans="1:10">
      <c r="A3041" s="2"/>
      <c r="B3041" s="2"/>
      <c r="C3041" s="2"/>
      <c r="D3041" s="2"/>
      <c r="F3041" s="3"/>
      <c r="I3041" s="3"/>
      <c r="J3041" s="3"/>
    </row>
    <row r="3042" spans="1:10">
      <c r="A3042" s="2"/>
      <c r="B3042" s="2"/>
      <c r="C3042" s="2"/>
      <c r="D3042" s="2"/>
      <c r="F3042" s="3"/>
      <c r="I3042" s="3"/>
      <c r="J3042" s="3"/>
    </row>
    <row r="3043" spans="1:10">
      <c r="A3043" s="2"/>
      <c r="B3043" s="2"/>
      <c r="C3043" s="2"/>
      <c r="D3043" s="2"/>
      <c r="F3043" s="3"/>
      <c r="I3043" s="3"/>
      <c r="J3043" s="3"/>
    </row>
    <row r="3044" spans="1:10">
      <c r="A3044" s="2"/>
      <c r="B3044" s="2"/>
      <c r="C3044" s="2"/>
      <c r="D3044" s="2"/>
      <c r="F3044" s="3"/>
      <c r="I3044" s="3"/>
      <c r="J3044" s="3"/>
    </row>
    <row r="3045" spans="1:10">
      <c r="A3045" s="2"/>
      <c r="B3045" s="2"/>
      <c r="C3045" s="2"/>
      <c r="D3045" s="2"/>
      <c r="F3045" s="3"/>
      <c r="I3045" s="3"/>
      <c r="J3045" s="3"/>
    </row>
    <row r="3046" spans="1:10">
      <c r="A3046" s="2"/>
      <c r="B3046" s="2"/>
      <c r="C3046" s="2"/>
      <c r="D3046" s="2"/>
      <c r="F3046" s="3"/>
      <c r="I3046" s="3"/>
      <c r="J3046" s="3"/>
    </row>
    <row r="3047" spans="1:10">
      <c r="A3047" s="2"/>
      <c r="B3047" s="2"/>
      <c r="C3047" s="2"/>
      <c r="D3047" s="2"/>
      <c r="F3047" s="3"/>
      <c r="I3047" s="3"/>
      <c r="J3047" s="3"/>
    </row>
    <row r="3048" spans="1:10">
      <c r="A3048" s="2"/>
      <c r="B3048" s="2"/>
      <c r="C3048" s="2"/>
      <c r="D3048" s="2"/>
      <c r="F3048" s="3"/>
      <c r="I3048" s="3"/>
      <c r="J3048" s="3"/>
    </row>
    <row r="3049" spans="1:10">
      <c r="A3049" s="2"/>
      <c r="B3049" s="2"/>
      <c r="C3049" s="2"/>
      <c r="D3049" s="2"/>
      <c r="F3049" s="3"/>
      <c r="I3049" s="3"/>
      <c r="J3049" s="3"/>
    </row>
    <row r="3050" spans="1:10">
      <c r="A3050" s="2"/>
      <c r="B3050" s="2"/>
      <c r="C3050" s="2"/>
      <c r="D3050" s="2"/>
      <c r="F3050" s="3"/>
      <c r="I3050" s="3"/>
      <c r="J3050" s="3"/>
    </row>
    <row r="3051" spans="1:10">
      <c r="A3051" s="2"/>
      <c r="B3051" s="2"/>
      <c r="C3051" s="2"/>
      <c r="D3051" s="2"/>
      <c r="F3051" s="3"/>
      <c r="I3051" s="3"/>
      <c r="J3051" s="3"/>
    </row>
    <row r="3052" spans="1:10">
      <c r="A3052" s="2"/>
      <c r="B3052" s="2"/>
      <c r="C3052" s="2"/>
      <c r="D3052" s="2"/>
      <c r="F3052" s="3"/>
      <c r="I3052" s="3"/>
      <c r="J3052" s="3"/>
    </row>
    <row r="3053" spans="1:10">
      <c r="A3053" s="2"/>
      <c r="B3053" s="2"/>
      <c r="C3053" s="2"/>
      <c r="D3053" s="2"/>
      <c r="F3053" s="3"/>
      <c r="I3053" s="3"/>
      <c r="J3053" s="3"/>
    </row>
    <row r="3054" spans="1:10">
      <c r="A3054" s="2"/>
      <c r="B3054" s="2"/>
      <c r="C3054" s="2"/>
      <c r="D3054" s="2"/>
      <c r="F3054" s="3"/>
      <c r="I3054" s="3"/>
      <c r="J3054" s="3"/>
    </row>
    <row r="3055" spans="1:10">
      <c r="A3055" s="2"/>
      <c r="B3055" s="2"/>
      <c r="C3055" s="2"/>
      <c r="D3055" s="2"/>
      <c r="F3055" s="3"/>
      <c r="I3055" s="3"/>
      <c r="J3055" s="3"/>
    </row>
    <row r="3056" spans="1:10">
      <c r="A3056" s="2"/>
      <c r="B3056" s="2"/>
      <c r="C3056" s="2"/>
      <c r="D3056" s="2"/>
      <c r="F3056" s="3"/>
      <c r="I3056" s="3"/>
      <c r="J3056" s="3"/>
    </row>
    <row r="3057" spans="1:10">
      <c r="A3057" s="2"/>
      <c r="B3057" s="2"/>
      <c r="C3057" s="2"/>
      <c r="D3057" s="2"/>
      <c r="F3057" s="3"/>
      <c r="I3057" s="3"/>
      <c r="J3057" s="3"/>
    </row>
    <row r="3058" spans="1:10">
      <c r="A3058" s="2"/>
      <c r="B3058" s="2"/>
      <c r="C3058" s="2"/>
      <c r="D3058" s="2"/>
      <c r="F3058" s="3"/>
      <c r="I3058" s="3"/>
      <c r="J3058" s="3"/>
    </row>
    <row r="3059" spans="1:10">
      <c r="A3059" s="2"/>
      <c r="B3059" s="2"/>
      <c r="C3059" s="2"/>
      <c r="D3059" s="2"/>
      <c r="F3059" s="3"/>
      <c r="I3059" s="3"/>
      <c r="J3059" s="3"/>
    </row>
    <row r="3060" spans="1:10">
      <c r="A3060" s="2"/>
      <c r="B3060" s="2"/>
      <c r="C3060" s="2"/>
      <c r="D3060" s="2"/>
      <c r="F3060" s="3"/>
      <c r="I3060" s="3"/>
      <c r="J3060" s="3"/>
    </row>
    <row r="3061" spans="1:10">
      <c r="A3061" s="2"/>
      <c r="B3061" s="2"/>
      <c r="C3061" s="2"/>
      <c r="D3061" s="2"/>
      <c r="F3061" s="3"/>
      <c r="I3061" s="3"/>
      <c r="J3061" s="3"/>
    </row>
    <row r="3062" spans="1:10">
      <c r="A3062" s="2"/>
      <c r="B3062" s="2"/>
      <c r="C3062" s="2"/>
      <c r="D3062" s="2"/>
      <c r="F3062" s="3"/>
      <c r="I3062" s="3"/>
      <c r="J3062" s="3"/>
    </row>
    <row r="3063" spans="1:10">
      <c r="A3063" s="2"/>
      <c r="B3063" s="2"/>
      <c r="C3063" s="2"/>
      <c r="D3063" s="2"/>
      <c r="F3063" s="3"/>
      <c r="I3063" s="3"/>
      <c r="J3063" s="3"/>
    </row>
    <row r="3064" spans="1:10">
      <c r="A3064" s="2"/>
      <c r="B3064" s="2"/>
      <c r="C3064" s="2"/>
      <c r="D3064" s="2"/>
      <c r="F3064" s="3"/>
      <c r="I3064" s="3"/>
      <c r="J3064" s="3"/>
    </row>
    <row r="3065" spans="1:10">
      <c r="A3065" s="2"/>
      <c r="B3065" s="2"/>
      <c r="C3065" s="2"/>
      <c r="D3065" s="2"/>
      <c r="F3065" s="3"/>
      <c r="I3065" s="3"/>
      <c r="J3065" s="3"/>
    </row>
    <row r="3066" spans="1:10">
      <c r="A3066" s="2"/>
      <c r="B3066" s="2"/>
      <c r="C3066" s="2"/>
      <c r="D3066" s="2"/>
      <c r="F3066" s="3"/>
      <c r="I3066" s="3"/>
      <c r="J3066" s="3"/>
    </row>
    <row r="3067" spans="1:10">
      <c r="A3067" s="2"/>
      <c r="B3067" s="2"/>
      <c r="C3067" s="2"/>
      <c r="D3067" s="2"/>
      <c r="F3067" s="3"/>
      <c r="I3067" s="3"/>
      <c r="J3067" s="3"/>
    </row>
    <row r="3068" spans="1:10">
      <c r="A3068" s="2"/>
      <c r="B3068" s="2"/>
      <c r="C3068" s="2"/>
      <c r="D3068" s="2"/>
      <c r="F3068" s="3"/>
      <c r="I3068" s="3"/>
      <c r="J3068" s="3"/>
    </row>
    <row r="3069" spans="1:10">
      <c r="A3069" s="2"/>
      <c r="B3069" s="2"/>
      <c r="C3069" s="2"/>
      <c r="D3069" s="2"/>
      <c r="F3069" s="3"/>
      <c r="I3069" s="3"/>
      <c r="J3069" s="3"/>
    </row>
    <row r="3070" spans="1:10">
      <c r="A3070" s="2"/>
      <c r="B3070" s="2"/>
      <c r="C3070" s="2"/>
      <c r="D3070" s="2"/>
      <c r="F3070" s="3"/>
      <c r="I3070" s="3"/>
      <c r="J3070" s="3"/>
    </row>
    <row r="3071" spans="1:10">
      <c r="A3071" s="2"/>
      <c r="B3071" s="2"/>
      <c r="C3071" s="2"/>
      <c r="D3071" s="2"/>
      <c r="F3071" s="3"/>
      <c r="I3071" s="3"/>
      <c r="J3071" s="3"/>
    </row>
    <row r="3072" spans="1:10">
      <c r="A3072" s="2"/>
      <c r="B3072" s="2"/>
      <c r="C3072" s="2"/>
      <c r="D3072" s="2"/>
      <c r="F3072" s="3"/>
      <c r="I3072" s="3"/>
      <c r="J3072" s="3"/>
    </row>
    <row r="3073" spans="1:10">
      <c r="A3073" s="2"/>
      <c r="B3073" s="2"/>
      <c r="C3073" s="2"/>
      <c r="D3073" s="2"/>
      <c r="F3073" s="3"/>
      <c r="I3073" s="3"/>
      <c r="J3073" s="3"/>
    </row>
    <row r="3074" spans="1:10">
      <c r="A3074" s="2"/>
      <c r="B3074" s="2"/>
      <c r="C3074" s="2"/>
      <c r="D3074" s="2"/>
      <c r="F3074" s="3"/>
      <c r="I3074" s="3"/>
      <c r="J3074" s="3"/>
    </row>
    <row r="3075" spans="1:10">
      <c r="A3075" s="2"/>
      <c r="B3075" s="2"/>
      <c r="C3075" s="2"/>
      <c r="D3075" s="2"/>
      <c r="F3075" s="3"/>
      <c r="I3075" s="3"/>
      <c r="J3075" s="3"/>
    </row>
    <row r="3076" spans="1:10">
      <c r="A3076" s="2"/>
      <c r="B3076" s="2"/>
      <c r="C3076" s="2"/>
      <c r="D3076" s="2"/>
      <c r="F3076" s="3"/>
      <c r="I3076" s="3"/>
      <c r="J3076" s="3"/>
    </row>
    <row r="3077" spans="1:10">
      <c r="A3077" s="2"/>
      <c r="B3077" s="2"/>
      <c r="C3077" s="2"/>
      <c r="D3077" s="2"/>
      <c r="F3077" s="3"/>
      <c r="I3077" s="3"/>
      <c r="J3077" s="3"/>
    </row>
    <row r="3078" spans="1:10">
      <c r="A3078" s="2"/>
      <c r="B3078" s="2"/>
      <c r="C3078" s="2"/>
      <c r="D3078" s="2"/>
      <c r="F3078" s="3"/>
      <c r="I3078" s="3"/>
      <c r="J3078" s="3"/>
    </row>
    <row r="3079" spans="1:10">
      <c r="A3079" s="2"/>
      <c r="B3079" s="2"/>
      <c r="C3079" s="2"/>
      <c r="D3079" s="2"/>
      <c r="F3079" s="3"/>
      <c r="I3079" s="3"/>
      <c r="J3079" s="3"/>
    </row>
    <row r="3080" spans="1:10">
      <c r="A3080" s="2"/>
      <c r="B3080" s="2"/>
      <c r="C3080" s="2"/>
      <c r="D3080" s="2"/>
      <c r="F3080" s="3"/>
      <c r="I3080" s="3"/>
      <c r="J3080" s="3"/>
    </row>
    <row r="3081" spans="1:10">
      <c r="A3081" s="2"/>
      <c r="B3081" s="2"/>
      <c r="C3081" s="2"/>
      <c r="D3081" s="2"/>
      <c r="F3081" s="3"/>
      <c r="I3081" s="3"/>
      <c r="J3081" s="3"/>
    </row>
    <row r="3082" spans="1:10">
      <c r="A3082" s="2"/>
      <c r="B3082" s="2"/>
      <c r="C3082" s="2"/>
      <c r="D3082" s="2"/>
      <c r="F3082" s="3"/>
      <c r="I3082" s="3"/>
      <c r="J3082" s="3"/>
    </row>
    <row r="3083" spans="1:10">
      <c r="A3083" s="2"/>
      <c r="B3083" s="2"/>
      <c r="C3083" s="2"/>
      <c r="D3083" s="2"/>
      <c r="F3083" s="3"/>
      <c r="I3083" s="3"/>
      <c r="J3083" s="3"/>
    </row>
    <row r="3084" spans="1:10">
      <c r="A3084" s="2"/>
      <c r="B3084" s="2"/>
      <c r="C3084" s="2"/>
      <c r="D3084" s="2"/>
      <c r="F3084" s="3"/>
      <c r="I3084" s="3"/>
      <c r="J3084" s="3"/>
    </row>
    <row r="3085" spans="1:10">
      <c r="A3085" s="2"/>
      <c r="B3085" s="2"/>
      <c r="C3085" s="2"/>
      <c r="D3085" s="2"/>
      <c r="F3085" s="3"/>
      <c r="I3085" s="3"/>
      <c r="J3085" s="3"/>
    </row>
    <row r="3086" spans="1:10">
      <c r="A3086" s="2"/>
      <c r="B3086" s="2"/>
      <c r="C3086" s="2"/>
      <c r="D3086" s="2"/>
      <c r="F3086" s="3"/>
      <c r="I3086" s="3"/>
      <c r="J3086" s="3"/>
    </row>
    <row r="3087" spans="1:10">
      <c r="A3087" s="2"/>
      <c r="B3087" s="2"/>
      <c r="C3087" s="2"/>
      <c r="D3087" s="2"/>
      <c r="F3087" s="3"/>
      <c r="I3087" s="3"/>
      <c r="J3087" s="3"/>
    </row>
    <row r="3088" spans="1:10">
      <c r="A3088" s="2"/>
      <c r="B3088" s="2"/>
      <c r="C3088" s="2"/>
      <c r="D3088" s="2"/>
      <c r="F3088" s="3"/>
      <c r="I3088" s="3"/>
      <c r="J3088" s="3"/>
    </row>
    <row r="3089" spans="1:10">
      <c r="A3089" s="2"/>
      <c r="B3089" s="2"/>
      <c r="C3089" s="2"/>
      <c r="D3089" s="2"/>
      <c r="F3089" s="3"/>
      <c r="I3089" s="3"/>
      <c r="J3089" s="3"/>
    </row>
    <row r="3090" spans="1:10">
      <c r="A3090" s="2"/>
      <c r="B3090" s="2"/>
      <c r="C3090" s="2"/>
      <c r="D3090" s="2"/>
      <c r="F3090" s="3"/>
      <c r="I3090" s="3"/>
      <c r="J3090" s="3"/>
    </row>
    <row r="3091" spans="1:10">
      <c r="A3091" s="2"/>
      <c r="B3091" s="2"/>
      <c r="C3091" s="2"/>
      <c r="D3091" s="2"/>
      <c r="F3091" s="3"/>
      <c r="I3091" s="3"/>
      <c r="J3091" s="3"/>
    </row>
    <row r="3092" spans="1:10">
      <c r="A3092" s="2"/>
      <c r="B3092" s="2"/>
      <c r="C3092" s="2"/>
      <c r="D3092" s="2"/>
      <c r="F3092" s="3"/>
      <c r="I3092" s="3"/>
      <c r="J3092" s="3"/>
    </row>
    <row r="3093" spans="1:10">
      <c r="A3093" s="2"/>
      <c r="B3093" s="2"/>
      <c r="C3093" s="2"/>
      <c r="D3093" s="2"/>
      <c r="F3093" s="3"/>
      <c r="I3093" s="3"/>
      <c r="J3093" s="3"/>
    </row>
    <row r="3094" spans="1:10">
      <c r="A3094" s="2"/>
      <c r="B3094" s="2"/>
      <c r="C3094" s="2"/>
      <c r="D3094" s="2"/>
      <c r="F3094" s="3"/>
      <c r="I3094" s="3"/>
      <c r="J3094" s="3"/>
    </row>
    <row r="3095" spans="1:10">
      <c r="A3095" s="2"/>
      <c r="B3095" s="2"/>
      <c r="C3095" s="2"/>
      <c r="D3095" s="2"/>
      <c r="F3095" s="3"/>
      <c r="I3095" s="3"/>
      <c r="J3095" s="3"/>
    </row>
    <row r="3096" spans="1:10">
      <c r="A3096" s="2"/>
      <c r="B3096" s="2"/>
      <c r="C3096" s="2"/>
      <c r="D3096" s="2"/>
      <c r="F3096" s="3"/>
      <c r="I3096" s="3"/>
      <c r="J3096" s="3"/>
    </row>
    <row r="3097" spans="1:10">
      <c r="A3097" s="2"/>
      <c r="B3097" s="2"/>
      <c r="C3097" s="2"/>
      <c r="D3097" s="2"/>
      <c r="F3097" s="3"/>
      <c r="I3097" s="3"/>
      <c r="J3097" s="3"/>
    </row>
    <row r="3098" spans="1:10">
      <c r="A3098" s="2"/>
      <c r="B3098" s="2"/>
      <c r="C3098" s="2"/>
      <c r="D3098" s="2"/>
      <c r="F3098" s="3"/>
      <c r="I3098" s="3"/>
      <c r="J3098" s="3"/>
    </row>
    <row r="3099" spans="1:10">
      <c r="A3099" s="2"/>
      <c r="B3099" s="2"/>
      <c r="C3099" s="2"/>
      <c r="D3099" s="2"/>
      <c r="F3099" s="3"/>
      <c r="I3099" s="3"/>
      <c r="J3099" s="3"/>
    </row>
    <row r="3100" spans="1:10">
      <c r="A3100" s="2"/>
      <c r="B3100" s="2"/>
      <c r="C3100" s="2"/>
      <c r="D3100" s="2"/>
      <c r="F3100" s="3"/>
      <c r="I3100" s="3"/>
      <c r="J3100" s="3"/>
    </row>
    <row r="3101" spans="1:10">
      <c r="A3101" s="2"/>
      <c r="B3101" s="2"/>
      <c r="C3101" s="2"/>
      <c r="D3101" s="2"/>
      <c r="F3101" s="3"/>
      <c r="I3101" s="3"/>
      <c r="J3101" s="3"/>
    </row>
    <row r="3102" spans="1:10">
      <c r="A3102" s="2"/>
      <c r="B3102" s="2"/>
      <c r="C3102" s="2"/>
      <c r="D3102" s="2"/>
      <c r="F3102" s="3"/>
      <c r="I3102" s="3"/>
      <c r="J3102" s="3"/>
    </row>
    <row r="3103" spans="1:10">
      <c r="A3103" s="2"/>
      <c r="B3103" s="2"/>
      <c r="C3103" s="2"/>
      <c r="D3103" s="2"/>
      <c r="F3103" s="3"/>
      <c r="I3103" s="3"/>
      <c r="J3103" s="3"/>
    </row>
    <row r="3104" spans="1:10">
      <c r="A3104" s="2"/>
      <c r="B3104" s="2"/>
      <c r="C3104" s="2"/>
      <c r="D3104" s="2"/>
      <c r="F3104" s="3"/>
      <c r="I3104" s="3"/>
      <c r="J3104" s="3"/>
    </row>
    <row r="3105" spans="1:10">
      <c r="A3105" s="2"/>
      <c r="B3105" s="2"/>
      <c r="C3105" s="2"/>
      <c r="D3105" s="2"/>
      <c r="F3105" s="3"/>
      <c r="I3105" s="3"/>
      <c r="J3105" s="3"/>
    </row>
    <row r="3106" spans="1:10">
      <c r="A3106" s="2"/>
      <c r="B3106" s="2"/>
      <c r="C3106" s="2"/>
      <c r="D3106" s="2"/>
      <c r="F3106" s="3"/>
      <c r="I3106" s="3"/>
      <c r="J3106" s="3"/>
    </row>
    <row r="3107" spans="1:10">
      <c r="A3107" s="2"/>
      <c r="B3107" s="2"/>
      <c r="C3107" s="2"/>
      <c r="D3107" s="2"/>
      <c r="F3107" s="3"/>
      <c r="I3107" s="3"/>
      <c r="J3107" s="3"/>
    </row>
    <row r="3108" spans="1:10">
      <c r="A3108" s="2"/>
      <c r="B3108" s="2"/>
      <c r="C3108" s="2"/>
      <c r="D3108" s="2"/>
      <c r="F3108" s="3"/>
      <c r="I3108" s="3"/>
      <c r="J3108" s="3"/>
    </row>
    <row r="3109" spans="1:10">
      <c r="A3109" s="2"/>
      <c r="B3109" s="2"/>
      <c r="C3109" s="2"/>
      <c r="D3109" s="2"/>
      <c r="F3109" s="3"/>
      <c r="I3109" s="3"/>
      <c r="J3109" s="3"/>
    </row>
    <row r="3110" spans="1:10">
      <c r="A3110" s="2"/>
      <c r="B3110" s="2"/>
      <c r="C3110" s="2"/>
      <c r="D3110" s="2"/>
      <c r="F3110" s="3"/>
      <c r="I3110" s="3"/>
      <c r="J3110" s="3"/>
    </row>
    <row r="3111" spans="1:10">
      <c r="A3111" s="2"/>
      <c r="B3111" s="2"/>
      <c r="C3111" s="2"/>
      <c r="D3111" s="2"/>
      <c r="F3111" s="3"/>
      <c r="I3111" s="3"/>
      <c r="J3111" s="3"/>
    </row>
    <row r="3112" spans="1:10">
      <c r="A3112" s="2"/>
      <c r="B3112" s="2"/>
      <c r="C3112" s="2"/>
      <c r="D3112" s="2"/>
      <c r="F3112" s="3"/>
      <c r="I3112" s="3"/>
      <c r="J3112" s="3"/>
    </row>
    <row r="3113" spans="1:10">
      <c r="A3113" s="2"/>
      <c r="B3113" s="2"/>
      <c r="C3113" s="2"/>
      <c r="D3113" s="2"/>
      <c r="F3113" s="3"/>
      <c r="I3113" s="3"/>
      <c r="J3113" s="3"/>
    </row>
    <row r="3114" spans="1:10">
      <c r="A3114" s="2"/>
      <c r="B3114" s="2"/>
      <c r="C3114" s="2"/>
      <c r="D3114" s="2"/>
      <c r="F3114" s="3"/>
      <c r="I3114" s="3"/>
      <c r="J3114" s="3"/>
    </row>
    <row r="3115" spans="1:10">
      <c r="A3115" s="2"/>
      <c r="B3115" s="2"/>
      <c r="C3115" s="2"/>
      <c r="D3115" s="2"/>
      <c r="F3115" s="3"/>
      <c r="I3115" s="3"/>
      <c r="J3115" s="3"/>
    </row>
    <row r="3116" spans="1:10">
      <c r="A3116" s="2"/>
      <c r="B3116" s="2"/>
      <c r="C3116" s="2"/>
      <c r="D3116" s="2"/>
      <c r="F3116" s="3"/>
      <c r="I3116" s="3"/>
      <c r="J3116" s="3"/>
    </row>
    <row r="3117" spans="1:10">
      <c r="A3117" s="2"/>
      <c r="B3117" s="2"/>
      <c r="C3117" s="2"/>
      <c r="D3117" s="2"/>
      <c r="F3117" s="3"/>
      <c r="I3117" s="3"/>
      <c r="J3117" s="3"/>
    </row>
    <row r="3118" spans="1:10">
      <c r="A3118" s="2"/>
      <c r="B3118" s="2"/>
      <c r="C3118" s="2"/>
      <c r="D3118" s="2"/>
      <c r="F3118" s="3"/>
      <c r="I3118" s="3"/>
      <c r="J3118" s="3"/>
    </row>
    <row r="3119" spans="1:10">
      <c r="A3119" s="2"/>
      <c r="B3119" s="2"/>
      <c r="C3119" s="2"/>
      <c r="D3119" s="2"/>
      <c r="F3119" s="3"/>
      <c r="I3119" s="3"/>
      <c r="J3119" s="3"/>
    </row>
    <row r="3120" spans="1:10">
      <c r="A3120" s="2"/>
      <c r="B3120" s="2"/>
      <c r="C3120" s="2"/>
      <c r="D3120" s="2"/>
      <c r="F3120" s="3"/>
      <c r="I3120" s="3"/>
      <c r="J3120" s="3"/>
    </row>
    <row r="3121" spans="1:10">
      <c r="A3121" s="2"/>
      <c r="B3121" s="2"/>
      <c r="C3121" s="2"/>
      <c r="D3121" s="2"/>
      <c r="F3121" s="3"/>
      <c r="I3121" s="3"/>
      <c r="J3121" s="3"/>
    </row>
    <row r="3122" spans="1:10">
      <c r="A3122" s="2"/>
      <c r="B3122" s="2"/>
      <c r="C3122" s="2"/>
      <c r="D3122" s="2"/>
      <c r="F3122" s="3"/>
      <c r="I3122" s="3"/>
      <c r="J3122" s="3"/>
    </row>
    <row r="3123" spans="1:10">
      <c r="A3123" s="2"/>
      <c r="B3123" s="2"/>
      <c r="C3123" s="2"/>
      <c r="D3123" s="2"/>
      <c r="F3123" s="3"/>
      <c r="I3123" s="3"/>
      <c r="J3123" s="3"/>
    </row>
    <row r="3124" spans="1:10">
      <c r="A3124" s="2"/>
      <c r="B3124" s="2"/>
      <c r="C3124" s="2"/>
      <c r="D3124" s="2"/>
      <c r="F3124" s="3"/>
      <c r="I3124" s="3"/>
      <c r="J3124" s="3"/>
    </row>
    <row r="3125" spans="1:10">
      <c r="A3125" s="2"/>
      <c r="B3125" s="2"/>
      <c r="C3125" s="2"/>
      <c r="D3125" s="2"/>
      <c r="F3125" s="3"/>
      <c r="I3125" s="3"/>
      <c r="J3125" s="3"/>
    </row>
    <row r="3126" spans="1:10">
      <c r="A3126" s="2"/>
      <c r="B3126" s="2"/>
      <c r="C3126" s="2"/>
      <c r="D3126" s="2"/>
      <c r="F3126" s="3"/>
      <c r="I3126" s="3"/>
      <c r="J3126" s="3"/>
    </row>
    <row r="3127" spans="1:10">
      <c r="A3127" s="2"/>
      <c r="B3127" s="2"/>
      <c r="C3127" s="2"/>
      <c r="D3127" s="2"/>
      <c r="F3127" s="3"/>
      <c r="I3127" s="3"/>
      <c r="J3127" s="3"/>
    </row>
    <row r="3128" spans="1:10">
      <c r="A3128" s="2"/>
      <c r="B3128" s="2"/>
      <c r="C3128" s="2"/>
      <c r="D3128" s="2"/>
      <c r="F3128" s="3"/>
      <c r="I3128" s="3"/>
      <c r="J3128" s="3"/>
    </row>
    <row r="3129" spans="1:10">
      <c r="A3129" s="2"/>
      <c r="B3129" s="2"/>
      <c r="C3129" s="2"/>
      <c r="D3129" s="2"/>
      <c r="F3129" s="3"/>
      <c r="I3129" s="3"/>
      <c r="J3129" s="3"/>
    </row>
    <row r="3130" spans="1:10">
      <c r="A3130" s="2"/>
      <c r="B3130" s="2"/>
      <c r="C3130" s="2"/>
      <c r="D3130" s="2"/>
      <c r="F3130" s="3"/>
      <c r="I3130" s="3"/>
      <c r="J3130" s="3"/>
    </row>
    <row r="3131" spans="1:10">
      <c r="A3131" s="2"/>
      <c r="B3131" s="2"/>
      <c r="C3131" s="2"/>
      <c r="D3131" s="2"/>
      <c r="F3131" s="3"/>
      <c r="I3131" s="3"/>
      <c r="J3131" s="3"/>
    </row>
    <row r="3132" spans="1:10">
      <c r="A3132" s="2"/>
      <c r="B3132" s="2"/>
      <c r="C3132" s="2"/>
      <c r="D3132" s="2"/>
      <c r="F3132" s="3"/>
      <c r="I3132" s="3"/>
      <c r="J3132" s="3"/>
    </row>
    <row r="3133" spans="1:10">
      <c r="A3133" s="2"/>
      <c r="B3133" s="2"/>
      <c r="C3133" s="2"/>
      <c r="D3133" s="2"/>
      <c r="F3133" s="3"/>
      <c r="I3133" s="3"/>
      <c r="J3133" s="3"/>
    </row>
    <row r="3134" spans="1:10">
      <c r="A3134" s="2"/>
      <c r="B3134" s="2"/>
      <c r="C3134" s="2"/>
      <c r="D3134" s="2"/>
      <c r="F3134" s="3"/>
      <c r="I3134" s="3"/>
      <c r="J3134" s="3"/>
    </row>
    <row r="3135" spans="1:10">
      <c r="A3135" s="2"/>
      <c r="B3135" s="2"/>
      <c r="C3135" s="2"/>
      <c r="D3135" s="2"/>
      <c r="F3135" s="3"/>
      <c r="I3135" s="3"/>
      <c r="J3135" s="3"/>
    </row>
    <row r="3136" spans="1:10">
      <c r="A3136" s="2"/>
      <c r="B3136" s="2"/>
      <c r="C3136" s="2"/>
      <c r="D3136" s="2"/>
      <c r="F3136" s="3"/>
      <c r="I3136" s="3"/>
      <c r="J3136" s="3"/>
    </row>
    <row r="3137" spans="1:10">
      <c r="A3137" s="2"/>
      <c r="B3137" s="2"/>
      <c r="C3137" s="2"/>
      <c r="D3137" s="2"/>
      <c r="F3137" s="3"/>
      <c r="I3137" s="3"/>
      <c r="J3137" s="3"/>
    </row>
    <row r="3138" spans="1:10">
      <c r="A3138" s="2"/>
      <c r="B3138" s="2"/>
      <c r="C3138" s="2"/>
      <c r="D3138" s="2"/>
      <c r="F3138" s="3"/>
      <c r="I3138" s="3"/>
      <c r="J3138" s="3"/>
    </row>
    <row r="3139" spans="1:10">
      <c r="A3139" s="2"/>
      <c r="B3139" s="2"/>
      <c r="C3139" s="2"/>
      <c r="D3139" s="2"/>
      <c r="F3139" s="3"/>
      <c r="I3139" s="3"/>
      <c r="J3139" s="3"/>
    </row>
    <row r="3140" spans="1:10">
      <c r="A3140" s="2"/>
      <c r="B3140" s="2"/>
      <c r="C3140" s="2"/>
      <c r="D3140" s="2"/>
      <c r="F3140" s="3"/>
      <c r="I3140" s="3"/>
      <c r="J3140" s="3"/>
    </row>
    <row r="3141" spans="1:10">
      <c r="A3141" s="2"/>
      <c r="B3141" s="2"/>
      <c r="C3141" s="2"/>
      <c r="D3141" s="2"/>
      <c r="F3141" s="3"/>
      <c r="I3141" s="3"/>
      <c r="J3141" s="3"/>
    </row>
    <row r="3142" spans="1:10">
      <c r="A3142" s="2"/>
      <c r="B3142" s="2"/>
      <c r="C3142" s="2"/>
      <c r="D3142" s="2"/>
      <c r="F3142" s="3"/>
      <c r="I3142" s="3"/>
      <c r="J3142" s="3"/>
    </row>
    <row r="3143" spans="1:10">
      <c r="A3143" s="2"/>
      <c r="B3143" s="2"/>
      <c r="C3143" s="2"/>
      <c r="D3143" s="2"/>
      <c r="F3143" s="3"/>
      <c r="I3143" s="3"/>
      <c r="J3143" s="3"/>
    </row>
    <row r="3144" spans="1:10">
      <c r="A3144" s="2"/>
      <c r="B3144" s="2"/>
      <c r="C3144" s="2"/>
      <c r="D3144" s="2"/>
      <c r="F3144" s="3"/>
      <c r="I3144" s="3"/>
      <c r="J3144" s="3"/>
    </row>
    <row r="3145" spans="1:10">
      <c r="A3145" s="2"/>
      <c r="B3145" s="2"/>
      <c r="C3145" s="2"/>
      <c r="D3145" s="2"/>
      <c r="F3145" s="3"/>
      <c r="I3145" s="3"/>
      <c r="J3145" s="3"/>
    </row>
    <row r="3146" spans="1:10">
      <c r="A3146" s="2"/>
      <c r="B3146" s="2"/>
      <c r="C3146" s="2"/>
      <c r="D3146" s="2"/>
      <c r="F3146" s="3"/>
      <c r="I3146" s="3"/>
      <c r="J3146" s="3"/>
    </row>
    <row r="3147" spans="1:10">
      <c r="A3147" s="2"/>
      <c r="B3147" s="2"/>
      <c r="C3147" s="2"/>
      <c r="D3147" s="2"/>
      <c r="F3147" s="3"/>
      <c r="I3147" s="3"/>
      <c r="J3147" s="3"/>
    </row>
    <row r="3148" spans="1:10">
      <c r="A3148" s="2"/>
      <c r="B3148" s="2"/>
      <c r="C3148" s="2"/>
      <c r="D3148" s="2"/>
      <c r="F3148" s="3"/>
      <c r="I3148" s="3"/>
      <c r="J3148" s="3"/>
    </row>
    <row r="3149" spans="1:10">
      <c r="A3149" s="2"/>
      <c r="B3149" s="2"/>
      <c r="C3149" s="2"/>
      <c r="D3149" s="2"/>
      <c r="F3149" s="3"/>
      <c r="I3149" s="3"/>
      <c r="J3149" s="3"/>
    </row>
    <row r="3150" spans="1:10">
      <c r="A3150" s="2"/>
      <c r="B3150" s="2"/>
      <c r="C3150" s="2"/>
      <c r="D3150" s="2"/>
      <c r="F3150" s="3"/>
      <c r="I3150" s="3"/>
      <c r="J3150" s="3"/>
    </row>
    <row r="3151" spans="1:10">
      <c r="A3151" s="2"/>
      <c r="B3151" s="2"/>
      <c r="C3151" s="2"/>
      <c r="D3151" s="2"/>
      <c r="F3151" s="3"/>
      <c r="I3151" s="3"/>
      <c r="J3151" s="3"/>
    </row>
    <row r="3152" spans="1:10">
      <c r="A3152" s="2"/>
      <c r="B3152" s="2"/>
      <c r="C3152" s="2"/>
      <c r="D3152" s="2"/>
      <c r="F3152" s="3"/>
      <c r="I3152" s="3"/>
      <c r="J3152" s="3"/>
    </row>
    <row r="3153" spans="1:10">
      <c r="A3153" s="2"/>
      <c r="B3153" s="2"/>
      <c r="C3153" s="2"/>
      <c r="D3153" s="2"/>
      <c r="F3153" s="3"/>
      <c r="I3153" s="3"/>
      <c r="J3153" s="3"/>
    </row>
    <row r="3154" spans="1:10">
      <c r="A3154" s="2"/>
      <c r="B3154" s="2"/>
      <c r="C3154" s="2"/>
      <c r="D3154" s="2"/>
      <c r="F3154" s="3"/>
      <c r="I3154" s="3"/>
      <c r="J3154" s="3"/>
    </row>
    <row r="3155" spans="1:10">
      <c r="A3155" s="2"/>
      <c r="B3155" s="2"/>
      <c r="C3155" s="2"/>
      <c r="D3155" s="2"/>
      <c r="F3155" s="3"/>
      <c r="I3155" s="3"/>
      <c r="J3155" s="3"/>
    </row>
    <row r="3156" spans="1:10">
      <c r="A3156" s="2"/>
      <c r="B3156" s="2"/>
      <c r="C3156" s="2"/>
      <c r="D3156" s="2"/>
      <c r="F3156" s="3"/>
      <c r="I3156" s="3"/>
      <c r="J3156" s="3"/>
    </row>
    <row r="3157" spans="1:10">
      <c r="A3157" s="2"/>
      <c r="B3157" s="2"/>
      <c r="C3157" s="2"/>
      <c r="D3157" s="2"/>
      <c r="F3157" s="3"/>
      <c r="I3157" s="3"/>
      <c r="J3157" s="3"/>
    </row>
    <row r="3158" spans="1:10">
      <c r="A3158" s="2"/>
      <c r="B3158" s="2"/>
      <c r="C3158" s="2"/>
      <c r="D3158" s="2"/>
      <c r="F3158" s="3"/>
      <c r="I3158" s="3"/>
      <c r="J3158" s="3"/>
    </row>
    <row r="3159" spans="1:10">
      <c r="A3159" s="2"/>
      <c r="B3159" s="2"/>
      <c r="C3159" s="2"/>
      <c r="D3159" s="2"/>
      <c r="F3159" s="3"/>
      <c r="I3159" s="3"/>
      <c r="J3159" s="3"/>
    </row>
    <row r="3160" spans="1:10">
      <c r="A3160" s="2"/>
      <c r="B3160" s="2"/>
      <c r="C3160" s="2"/>
      <c r="D3160" s="2"/>
      <c r="F3160" s="3"/>
      <c r="I3160" s="3"/>
      <c r="J3160" s="3"/>
    </row>
    <row r="3161" spans="1:10">
      <c r="A3161" s="2"/>
      <c r="B3161" s="2"/>
      <c r="C3161" s="2"/>
      <c r="D3161" s="2"/>
      <c r="F3161" s="3"/>
      <c r="I3161" s="3"/>
      <c r="J3161" s="3"/>
    </row>
    <row r="3162" spans="1:10">
      <c r="A3162" s="2"/>
      <c r="B3162" s="2"/>
      <c r="C3162" s="2"/>
      <c r="D3162" s="2"/>
      <c r="F3162" s="3"/>
      <c r="I3162" s="3"/>
      <c r="J3162" s="3"/>
    </row>
    <row r="3163" spans="1:10">
      <c r="A3163" s="2"/>
      <c r="B3163" s="2"/>
      <c r="C3163" s="2"/>
      <c r="D3163" s="2"/>
      <c r="F3163" s="3"/>
      <c r="I3163" s="3"/>
      <c r="J3163" s="3"/>
    </row>
    <row r="3164" spans="1:10">
      <c r="A3164" s="2"/>
      <c r="B3164" s="2"/>
      <c r="C3164" s="2"/>
      <c r="D3164" s="2"/>
      <c r="F3164" s="3"/>
      <c r="I3164" s="3"/>
      <c r="J3164" s="3"/>
    </row>
    <row r="3165" spans="1:10">
      <c r="A3165" s="2"/>
      <c r="B3165" s="2"/>
      <c r="C3165" s="2"/>
      <c r="D3165" s="2"/>
      <c r="F3165" s="3"/>
      <c r="I3165" s="3"/>
      <c r="J3165" s="3"/>
    </row>
    <row r="3166" spans="1:10">
      <c r="A3166" s="2"/>
      <c r="B3166" s="2"/>
      <c r="C3166" s="2"/>
      <c r="D3166" s="2"/>
      <c r="F3166" s="3"/>
      <c r="I3166" s="3"/>
      <c r="J3166" s="3"/>
    </row>
    <row r="3167" spans="1:10">
      <c r="A3167" s="2"/>
      <c r="B3167" s="2"/>
      <c r="C3167" s="2"/>
      <c r="D3167" s="2"/>
      <c r="F3167" s="3"/>
      <c r="I3167" s="3"/>
      <c r="J3167" s="3"/>
    </row>
    <row r="3168" spans="1:10">
      <c r="A3168" s="2"/>
      <c r="B3168" s="2"/>
      <c r="C3168" s="2"/>
      <c r="D3168" s="2"/>
      <c r="F3168" s="3"/>
      <c r="I3168" s="3"/>
      <c r="J3168" s="3"/>
    </row>
    <row r="3169" spans="1:10">
      <c r="A3169" s="2"/>
      <c r="B3169" s="2"/>
      <c r="C3169" s="2"/>
      <c r="D3169" s="2"/>
      <c r="F3169" s="3"/>
      <c r="I3169" s="3"/>
      <c r="J3169" s="3"/>
    </row>
    <row r="3170" spans="1:10">
      <c r="A3170" s="2"/>
      <c r="B3170" s="2"/>
      <c r="C3170" s="2"/>
      <c r="D3170" s="2"/>
      <c r="F3170" s="3"/>
      <c r="I3170" s="3"/>
      <c r="J3170" s="3"/>
    </row>
    <row r="3171" spans="1:10">
      <c r="A3171" s="2"/>
      <c r="B3171" s="2"/>
      <c r="C3171" s="2"/>
      <c r="D3171" s="2"/>
      <c r="F3171" s="3"/>
      <c r="I3171" s="3"/>
      <c r="J3171" s="3"/>
    </row>
    <row r="3172" spans="1:10">
      <c r="A3172" s="2"/>
      <c r="B3172" s="2"/>
      <c r="C3172" s="2"/>
      <c r="D3172" s="2"/>
      <c r="F3172" s="3"/>
      <c r="I3172" s="3"/>
      <c r="J3172" s="3"/>
    </row>
    <row r="3173" spans="1:10">
      <c r="A3173" s="2"/>
      <c r="B3173" s="2"/>
      <c r="C3173" s="2"/>
      <c r="D3173" s="2"/>
      <c r="F3173" s="3"/>
      <c r="I3173" s="3"/>
      <c r="J3173" s="3"/>
    </row>
    <row r="3174" spans="1:10">
      <c r="A3174" s="2"/>
      <c r="B3174" s="2"/>
      <c r="C3174" s="2"/>
      <c r="D3174" s="2"/>
      <c r="F3174" s="3"/>
      <c r="I3174" s="3"/>
      <c r="J3174" s="3"/>
    </row>
    <row r="3175" spans="1:10">
      <c r="A3175" s="2"/>
      <c r="B3175" s="2"/>
      <c r="C3175" s="2"/>
      <c r="D3175" s="2"/>
      <c r="F3175" s="3"/>
      <c r="I3175" s="3"/>
      <c r="J3175" s="3"/>
    </row>
    <row r="3176" spans="1:10">
      <c r="A3176" s="2"/>
      <c r="B3176" s="2"/>
      <c r="C3176" s="2"/>
      <c r="D3176" s="2"/>
      <c r="F3176" s="3"/>
      <c r="I3176" s="3"/>
      <c r="J3176" s="3"/>
    </row>
    <row r="3177" spans="1:10">
      <c r="A3177" s="2"/>
      <c r="B3177" s="2"/>
      <c r="C3177" s="2"/>
      <c r="D3177" s="2"/>
      <c r="F3177" s="3"/>
      <c r="I3177" s="3"/>
      <c r="J3177" s="3"/>
    </row>
    <row r="3178" spans="1:10">
      <c r="A3178" s="2"/>
      <c r="B3178" s="2"/>
      <c r="C3178" s="2"/>
      <c r="D3178" s="2"/>
      <c r="F3178" s="3"/>
      <c r="I3178" s="3"/>
      <c r="J3178" s="3"/>
    </row>
    <row r="3179" spans="1:10">
      <c r="A3179" s="2"/>
      <c r="B3179" s="2"/>
      <c r="C3179" s="2"/>
      <c r="D3179" s="2"/>
      <c r="F3179" s="3"/>
      <c r="I3179" s="3"/>
      <c r="J3179" s="3"/>
    </row>
    <row r="3180" spans="1:10">
      <c r="A3180" s="2"/>
      <c r="B3180" s="2"/>
      <c r="C3180" s="2"/>
      <c r="D3180" s="2"/>
      <c r="F3180" s="3"/>
      <c r="I3180" s="3"/>
      <c r="J3180" s="3"/>
    </row>
    <row r="3181" spans="1:10">
      <c r="A3181" s="2"/>
      <c r="B3181" s="2"/>
      <c r="C3181" s="2"/>
      <c r="D3181" s="2"/>
      <c r="F3181" s="3"/>
      <c r="I3181" s="3"/>
      <c r="J3181" s="3"/>
    </row>
    <row r="3182" spans="1:10">
      <c r="A3182" s="2"/>
      <c r="B3182" s="2"/>
      <c r="C3182" s="2"/>
      <c r="D3182" s="2"/>
      <c r="F3182" s="3"/>
      <c r="I3182" s="3"/>
      <c r="J3182" s="3"/>
    </row>
    <row r="3183" spans="1:10">
      <c r="A3183" s="2"/>
      <c r="B3183" s="2"/>
      <c r="C3183" s="2"/>
      <c r="D3183" s="2"/>
      <c r="F3183" s="3"/>
      <c r="I3183" s="3"/>
      <c r="J3183" s="3"/>
    </row>
    <row r="3184" spans="1:10">
      <c r="A3184" s="2"/>
      <c r="B3184" s="2"/>
      <c r="C3184" s="2"/>
      <c r="D3184" s="2"/>
      <c r="F3184" s="3"/>
      <c r="I3184" s="3"/>
      <c r="J3184" s="3"/>
    </row>
    <row r="3185" spans="1:10">
      <c r="A3185" s="2"/>
      <c r="B3185" s="2"/>
      <c r="C3185" s="2"/>
      <c r="D3185" s="2"/>
      <c r="F3185" s="3"/>
      <c r="I3185" s="3"/>
      <c r="J3185" s="3"/>
    </row>
    <row r="3186" spans="1:10">
      <c r="A3186" s="2"/>
      <c r="B3186" s="2"/>
      <c r="C3186" s="2"/>
      <c r="D3186" s="2"/>
      <c r="F3186" s="3"/>
      <c r="I3186" s="3"/>
      <c r="J3186" s="3"/>
    </row>
    <row r="3187" spans="1:10">
      <c r="A3187" s="2"/>
      <c r="B3187" s="2"/>
      <c r="C3187" s="2"/>
      <c r="D3187" s="2"/>
      <c r="F3187" s="3"/>
      <c r="I3187" s="3"/>
      <c r="J3187" s="3"/>
    </row>
    <row r="3188" spans="1:10">
      <c r="A3188" s="2"/>
      <c r="B3188" s="2"/>
      <c r="C3188" s="2"/>
      <c r="D3188" s="2"/>
      <c r="F3188" s="3"/>
      <c r="I3188" s="3"/>
      <c r="J3188" s="3"/>
    </row>
    <row r="3189" spans="1:10">
      <c r="A3189" s="2"/>
      <c r="B3189" s="2"/>
      <c r="C3189" s="2"/>
      <c r="D3189" s="2"/>
      <c r="F3189" s="3"/>
      <c r="I3189" s="3"/>
      <c r="J3189" s="3"/>
    </row>
    <row r="3190" spans="1:10">
      <c r="A3190" s="2"/>
      <c r="B3190" s="2"/>
      <c r="C3190" s="2"/>
      <c r="D3190" s="2"/>
      <c r="F3190" s="3"/>
      <c r="I3190" s="3"/>
      <c r="J3190" s="3"/>
    </row>
    <row r="3191" spans="1:10">
      <c r="A3191" s="2"/>
      <c r="B3191" s="2"/>
      <c r="C3191" s="2"/>
      <c r="D3191" s="2"/>
      <c r="F3191" s="3"/>
      <c r="I3191" s="3"/>
      <c r="J3191" s="3"/>
    </row>
    <row r="3192" spans="1:10">
      <c r="A3192" s="2"/>
      <c r="B3192" s="2"/>
      <c r="C3192" s="2"/>
      <c r="D3192" s="2"/>
      <c r="F3192" s="3"/>
      <c r="I3192" s="3"/>
      <c r="J3192" s="3"/>
    </row>
    <row r="3193" spans="1:10">
      <c r="A3193" s="2"/>
      <c r="B3193" s="2"/>
      <c r="C3193" s="2"/>
      <c r="D3193" s="2"/>
      <c r="F3193" s="3"/>
      <c r="I3193" s="3"/>
      <c r="J3193" s="3"/>
    </row>
    <row r="3194" spans="1:10">
      <c r="A3194" s="2"/>
      <c r="B3194" s="2"/>
      <c r="C3194" s="2"/>
      <c r="D3194" s="2"/>
      <c r="F3194" s="3"/>
      <c r="I3194" s="3"/>
      <c r="J3194" s="3"/>
    </row>
    <row r="3195" spans="1:10">
      <c r="A3195" s="2"/>
      <c r="B3195" s="2"/>
      <c r="C3195" s="2"/>
      <c r="D3195" s="2"/>
      <c r="F3195" s="3"/>
      <c r="I3195" s="3"/>
      <c r="J3195" s="3"/>
    </row>
    <row r="3196" spans="1:10">
      <c r="A3196" s="2"/>
      <c r="B3196" s="2"/>
      <c r="C3196" s="2"/>
      <c r="D3196" s="2"/>
      <c r="F3196" s="3"/>
      <c r="I3196" s="3"/>
      <c r="J3196" s="3"/>
    </row>
    <row r="3197" spans="1:10">
      <c r="A3197" s="2"/>
      <c r="B3197" s="2"/>
      <c r="C3197" s="2"/>
      <c r="D3197" s="2"/>
      <c r="F3197" s="3"/>
      <c r="I3197" s="3"/>
      <c r="J3197" s="3"/>
    </row>
    <row r="3198" spans="1:10">
      <c r="A3198" s="2"/>
      <c r="B3198" s="2"/>
      <c r="C3198" s="2"/>
      <c r="D3198" s="2"/>
      <c r="F3198" s="3"/>
      <c r="I3198" s="3"/>
      <c r="J3198" s="3"/>
    </row>
    <row r="3199" spans="1:10">
      <c r="A3199" s="2"/>
      <c r="B3199" s="2"/>
      <c r="C3199" s="2"/>
      <c r="D3199" s="2"/>
      <c r="F3199" s="3"/>
      <c r="I3199" s="3"/>
      <c r="J3199" s="3"/>
    </row>
    <row r="3200" spans="1:10">
      <c r="A3200" s="2"/>
      <c r="B3200" s="2"/>
      <c r="C3200" s="2"/>
      <c r="D3200" s="2"/>
      <c r="F3200" s="3"/>
      <c r="I3200" s="3"/>
      <c r="J3200" s="3"/>
    </row>
    <row r="3201" spans="1:10">
      <c r="A3201" s="2"/>
      <c r="B3201" s="2"/>
      <c r="C3201" s="2"/>
      <c r="D3201" s="2"/>
      <c r="F3201" s="3"/>
      <c r="I3201" s="3"/>
      <c r="J3201" s="3"/>
    </row>
    <row r="3202" spans="1:10">
      <c r="A3202" s="2"/>
      <c r="B3202" s="2"/>
      <c r="C3202" s="2"/>
      <c r="D3202" s="2"/>
      <c r="F3202" s="3"/>
      <c r="I3202" s="3"/>
      <c r="J3202" s="3"/>
    </row>
    <row r="3203" spans="1:10">
      <c r="A3203" s="2"/>
      <c r="B3203" s="2"/>
      <c r="C3203" s="2"/>
      <c r="D3203" s="2"/>
      <c r="F3203" s="3"/>
      <c r="I3203" s="3"/>
      <c r="J3203" s="3"/>
    </row>
    <row r="3204" spans="1:10">
      <c r="A3204" s="2"/>
      <c r="B3204" s="2"/>
      <c r="C3204" s="2"/>
      <c r="D3204" s="2"/>
      <c r="F3204" s="3"/>
      <c r="I3204" s="3"/>
      <c r="J3204" s="3"/>
    </row>
    <row r="3205" spans="1:10">
      <c r="A3205" s="2"/>
      <c r="B3205" s="2"/>
      <c r="C3205" s="2"/>
      <c r="D3205" s="2"/>
      <c r="F3205" s="3"/>
      <c r="I3205" s="3"/>
      <c r="J3205" s="3"/>
    </row>
    <row r="3206" spans="1:10">
      <c r="A3206" s="2"/>
      <c r="B3206" s="2"/>
      <c r="C3206" s="2"/>
      <c r="D3206" s="2"/>
      <c r="F3206" s="3"/>
      <c r="I3206" s="3"/>
      <c r="J3206" s="3"/>
    </row>
    <row r="3207" spans="1:10">
      <c r="A3207" s="2"/>
      <c r="B3207" s="2"/>
      <c r="C3207" s="2"/>
      <c r="D3207" s="2"/>
      <c r="F3207" s="3"/>
      <c r="I3207" s="3"/>
      <c r="J3207" s="3"/>
    </row>
    <row r="3208" spans="1:10">
      <c r="A3208" s="2"/>
      <c r="B3208" s="2"/>
      <c r="C3208" s="2"/>
      <c r="D3208" s="2"/>
      <c r="F3208" s="3"/>
      <c r="I3208" s="3"/>
      <c r="J3208" s="3"/>
    </row>
    <row r="3209" spans="1:10">
      <c r="A3209" s="2"/>
      <c r="B3209" s="2"/>
      <c r="C3209" s="2"/>
      <c r="D3209" s="2"/>
      <c r="F3209" s="3"/>
      <c r="I3209" s="3"/>
      <c r="J3209" s="3"/>
    </row>
    <row r="3210" spans="1:10">
      <c r="A3210" s="2"/>
      <c r="B3210" s="2"/>
      <c r="C3210" s="2"/>
      <c r="D3210" s="2"/>
      <c r="F3210" s="3"/>
      <c r="I3210" s="3"/>
      <c r="J3210" s="3"/>
    </row>
    <row r="3211" spans="1:10">
      <c r="A3211" s="2"/>
      <c r="B3211" s="2"/>
      <c r="C3211" s="2"/>
      <c r="D3211" s="2"/>
      <c r="F3211" s="3"/>
      <c r="I3211" s="3"/>
      <c r="J3211" s="3"/>
    </row>
    <row r="3212" spans="1:10">
      <c r="A3212" s="2"/>
      <c r="B3212" s="2"/>
      <c r="C3212" s="2"/>
      <c r="D3212" s="2"/>
      <c r="F3212" s="3"/>
      <c r="I3212" s="3"/>
      <c r="J3212" s="3"/>
    </row>
    <row r="3213" spans="1:10">
      <c r="A3213" s="2"/>
      <c r="B3213" s="2"/>
      <c r="C3213" s="2"/>
      <c r="D3213" s="2"/>
      <c r="F3213" s="3"/>
      <c r="I3213" s="3"/>
      <c r="J3213" s="3"/>
    </row>
    <row r="3214" spans="1:10">
      <c r="A3214" s="2"/>
      <c r="B3214" s="2"/>
      <c r="C3214" s="2"/>
      <c r="D3214" s="2"/>
      <c r="F3214" s="3"/>
      <c r="I3214" s="3"/>
      <c r="J3214" s="3"/>
    </row>
    <row r="3215" spans="1:10">
      <c r="A3215" s="2"/>
      <c r="B3215" s="2"/>
      <c r="C3215" s="2"/>
      <c r="D3215" s="2"/>
      <c r="F3215" s="3"/>
      <c r="I3215" s="3"/>
      <c r="J3215" s="3"/>
    </row>
    <row r="3216" spans="1:10">
      <c r="A3216" s="2"/>
      <c r="B3216" s="2"/>
      <c r="C3216" s="2"/>
      <c r="D3216" s="2"/>
      <c r="F3216" s="3"/>
      <c r="I3216" s="3"/>
      <c r="J3216" s="3"/>
    </row>
    <row r="3217" spans="1:10">
      <c r="A3217" s="2"/>
      <c r="B3217" s="2"/>
      <c r="C3217" s="2"/>
      <c r="D3217" s="2"/>
      <c r="F3217" s="3"/>
      <c r="I3217" s="3"/>
      <c r="J3217" s="3"/>
    </row>
    <row r="3218" spans="1:10">
      <c r="A3218" s="2"/>
      <c r="B3218" s="2"/>
      <c r="C3218" s="2"/>
      <c r="D3218" s="2"/>
      <c r="F3218" s="3"/>
      <c r="I3218" s="3"/>
      <c r="J3218" s="3"/>
    </row>
    <row r="3219" spans="1:10">
      <c r="A3219" s="2"/>
      <c r="B3219" s="2"/>
      <c r="C3219" s="2"/>
      <c r="D3219" s="2"/>
      <c r="F3219" s="3"/>
      <c r="I3219" s="3"/>
      <c r="J3219" s="3"/>
    </row>
    <row r="3220" spans="1:10">
      <c r="A3220" s="2"/>
      <c r="B3220" s="2"/>
      <c r="C3220" s="2"/>
      <c r="D3220" s="2"/>
      <c r="F3220" s="3"/>
      <c r="I3220" s="3"/>
      <c r="J3220" s="3"/>
    </row>
    <row r="3221" spans="1:10">
      <c r="A3221" s="2"/>
      <c r="B3221" s="2"/>
      <c r="C3221" s="2"/>
      <c r="D3221" s="2"/>
      <c r="F3221" s="3"/>
      <c r="I3221" s="3"/>
      <c r="J3221" s="3"/>
    </row>
    <row r="3222" spans="1:10">
      <c r="A3222" s="2"/>
      <c r="B3222" s="2"/>
      <c r="C3222" s="2"/>
      <c r="D3222" s="2"/>
      <c r="F3222" s="3"/>
      <c r="I3222" s="3"/>
      <c r="J3222" s="3"/>
    </row>
    <row r="3223" spans="1:10">
      <c r="A3223" s="2"/>
      <c r="B3223" s="2"/>
      <c r="C3223" s="2"/>
      <c r="D3223" s="2"/>
      <c r="F3223" s="3"/>
      <c r="I3223" s="3"/>
      <c r="J3223" s="3"/>
    </row>
    <row r="3224" spans="1:10">
      <c r="A3224" s="2"/>
      <c r="B3224" s="2"/>
      <c r="C3224" s="2"/>
      <c r="D3224" s="2"/>
      <c r="F3224" s="3"/>
      <c r="I3224" s="3"/>
      <c r="J3224" s="3"/>
    </row>
    <row r="3225" spans="1:10">
      <c r="A3225" s="2"/>
      <c r="B3225" s="2"/>
      <c r="C3225" s="2"/>
      <c r="D3225" s="2"/>
      <c r="F3225" s="3"/>
      <c r="I3225" s="3"/>
      <c r="J3225" s="3"/>
    </row>
    <row r="3226" spans="1:10">
      <c r="A3226" s="2"/>
      <c r="B3226" s="2"/>
      <c r="C3226" s="2"/>
      <c r="D3226" s="2"/>
      <c r="F3226" s="3"/>
      <c r="I3226" s="3"/>
      <c r="J3226" s="3"/>
    </row>
    <row r="3227" spans="1:10">
      <c r="A3227" s="2"/>
      <c r="B3227" s="2"/>
      <c r="C3227" s="2"/>
      <c r="D3227" s="2"/>
      <c r="F3227" s="3"/>
      <c r="I3227" s="3"/>
      <c r="J3227" s="3"/>
    </row>
    <row r="3228" spans="1:10">
      <c r="A3228" s="2"/>
      <c r="B3228" s="2"/>
      <c r="C3228" s="2"/>
      <c r="D3228" s="2"/>
      <c r="F3228" s="3"/>
      <c r="I3228" s="3"/>
      <c r="J3228" s="3"/>
    </row>
    <row r="3229" spans="1:10">
      <c r="A3229" s="2"/>
      <c r="B3229" s="2"/>
      <c r="C3229" s="2"/>
      <c r="D3229" s="2"/>
      <c r="F3229" s="3"/>
      <c r="I3229" s="3"/>
      <c r="J3229" s="3"/>
    </row>
    <row r="3230" spans="1:10">
      <c r="A3230" s="2"/>
      <c r="B3230" s="2"/>
      <c r="C3230" s="2"/>
      <c r="D3230" s="2"/>
      <c r="F3230" s="3"/>
      <c r="I3230" s="3"/>
      <c r="J3230" s="3"/>
    </row>
    <row r="3231" spans="1:10">
      <c r="A3231" s="2"/>
      <c r="B3231" s="2"/>
      <c r="C3231" s="2"/>
      <c r="D3231" s="2"/>
      <c r="F3231" s="3"/>
      <c r="I3231" s="3"/>
      <c r="J3231" s="3"/>
    </row>
    <row r="3232" spans="1:10">
      <c r="A3232" s="2"/>
      <c r="B3232" s="2"/>
      <c r="C3232" s="2"/>
      <c r="D3232" s="2"/>
      <c r="F3232" s="3"/>
      <c r="I3232" s="3"/>
      <c r="J3232" s="3"/>
    </row>
    <row r="3233" spans="1:10">
      <c r="A3233" s="2"/>
      <c r="B3233" s="2"/>
      <c r="C3233" s="2"/>
      <c r="D3233" s="2"/>
      <c r="F3233" s="3"/>
      <c r="I3233" s="3"/>
      <c r="J3233" s="3"/>
    </row>
    <row r="3234" spans="1:10">
      <c r="A3234" s="2"/>
      <c r="B3234" s="2"/>
      <c r="C3234" s="2"/>
      <c r="D3234" s="2"/>
      <c r="F3234" s="3"/>
      <c r="I3234" s="3"/>
      <c r="J3234" s="3"/>
    </row>
    <row r="3235" spans="1:10">
      <c r="A3235" s="2"/>
      <c r="B3235" s="2"/>
      <c r="C3235" s="2"/>
      <c r="D3235" s="2"/>
      <c r="F3235" s="3"/>
      <c r="I3235" s="3"/>
      <c r="J3235" s="3"/>
    </row>
    <row r="3236" spans="1:10">
      <c r="A3236" s="2"/>
      <c r="B3236" s="2"/>
      <c r="C3236" s="2"/>
      <c r="D3236" s="2"/>
      <c r="F3236" s="3"/>
      <c r="I3236" s="3"/>
      <c r="J3236" s="3"/>
    </row>
    <row r="3237" spans="1:10">
      <c r="A3237" s="2"/>
      <c r="B3237" s="2"/>
      <c r="C3237" s="2"/>
      <c r="D3237" s="2"/>
      <c r="F3237" s="3"/>
      <c r="I3237" s="3"/>
      <c r="J3237" s="3"/>
    </row>
    <row r="3238" spans="1:10">
      <c r="A3238" s="2"/>
      <c r="B3238" s="2"/>
      <c r="C3238" s="2"/>
      <c r="D3238" s="2"/>
      <c r="F3238" s="3"/>
      <c r="I3238" s="3"/>
      <c r="J3238" s="3"/>
    </row>
    <row r="3239" spans="1:10">
      <c r="A3239" s="2"/>
      <c r="B3239" s="2"/>
      <c r="C3239" s="2"/>
      <c r="D3239" s="2"/>
      <c r="F3239" s="3"/>
      <c r="I3239" s="3"/>
      <c r="J3239" s="3"/>
    </row>
    <row r="3240" spans="1:10">
      <c r="A3240" s="2"/>
      <c r="B3240" s="2"/>
      <c r="C3240" s="2"/>
      <c r="D3240" s="2"/>
      <c r="F3240" s="3"/>
      <c r="I3240" s="3"/>
      <c r="J3240" s="3"/>
    </row>
    <row r="3241" spans="1:10">
      <c r="A3241" s="2"/>
      <c r="B3241" s="2"/>
      <c r="C3241" s="2"/>
      <c r="D3241" s="2"/>
      <c r="F3241" s="3"/>
      <c r="I3241" s="3"/>
      <c r="J3241" s="3"/>
    </row>
    <row r="3242" spans="1:10">
      <c r="A3242" s="2"/>
      <c r="B3242" s="2"/>
      <c r="C3242" s="2"/>
      <c r="D3242" s="2"/>
      <c r="F3242" s="3"/>
      <c r="I3242" s="3"/>
      <c r="J3242" s="3"/>
    </row>
    <row r="3243" spans="1:10">
      <c r="A3243" s="2"/>
      <c r="B3243" s="2"/>
      <c r="C3243" s="2"/>
      <c r="D3243" s="2"/>
      <c r="F3243" s="3"/>
      <c r="I3243" s="3"/>
      <c r="J3243" s="3"/>
    </row>
    <row r="3244" spans="1:10">
      <c r="A3244" s="2"/>
      <c r="B3244" s="2"/>
      <c r="C3244" s="2"/>
      <c r="D3244" s="2"/>
      <c r="F3244" s="3"/>
      <c r="I3244" s="3"/>
      <c r="J3244" s="3"/>
    </row>
    <row r="3245" spans="1:10">
      <c r="A3245" s="2"/>
      <c r="B3245" s="2"/>
      <c r="C3245" s="2"/>
      <c r="D3245" s="2"/>
      <c r="F3245" s="3"/>
      <c r="I3245" s="3"/>
      <c r="J3245" s="3"/>
    </row>
    <row r="3246" spans="1:10">
      <c r="A3246" s="2"/>
      <c r="B3246" s="2"/>
      <c r="C3246" s="2"/>
      <c r="D3246" s="2"/>
      <c r="F3246" s="3"/>
      <c r="I3246" s="3"/>
      <c r="J3246" s="3"/>
    </row>
    <row r="3247" spans="1:10">
      <c r="A3247" s="2"/>
      <c r="B3247" s="2"/>
      <c r="C3247" s="2"/>
      <c r="D3247" s="2"/>
      <c r="F3247" s="3"/>
      <c r="I3247" s="3"/>
      <c r="J3247" s="3"/>
    </row>
    <row r="3248" spans="1:10">
      <c r="A3248" s="2"/>
      <c r="B3248" s="2"/>
      <c r="C3248" s="2"/>
      <c r="D3248" s="2"/>
      <c r="F3248" s="3"/>
      <c r="I3248" s="3"/>
      <c r="J3248" s="3"/>
    </row>
    <row r="3249" spans="1:10">
      <c r="A3249" s="2"/>
      <c r="B3249" s="2"/>
      <c r="C3249" s="2"/>
      <c r="D3249" s="2"/>
      <c r="F3249" s="3"/>
      <c r="I3249" s="3"/>
      <c r="J3249" s="3"/>
    </row>
    <row r="3250" spans="1:10">
      <c r="A3250" s="2"/>
      <c r="B3250" s="2"/>
      <c r="C3250" s="2"/>
      <c r="D3250" s="2"/>
      <c r="F3250" s="3"/>
      <c r="I3250" s="3"/>
      <c r="J3250" s="3"/>
    </row>
    <row r="3251" spans="1:10">
      <c r="A3251" s="2"/>
      <c r="B3251" s="2"/>
      <c r="C3251" s="2"/>
      <c r="D3251" s="2"/>
      <c r="F3251" s="3"/>
      <c r="I3251" s="3"/>
      <c r="J3251" s="3"/>
    </row>
    <row r="3252" spans="1:10">
      <c r="A3252" s="2"/>
      <c r="B3252" s="2"/>
      <c r="C3252" s="2"/>
      <c r="D3252" s="2"/>
      <c r="F3252" s="3"/>
      <c r="I3252" s="3"/>
      <c r="J3252" s="3"/>
    </row>
    <row r="3253" spans="1:10">
      <c r="A3253" s="2"/>
      <c r="B3253" s="2"/>
      <c r="C3253" s="2"/>
      <c r="D3253" s="2"/>
      <c r="F3253" s="3"/>
      <c r="I3253" s="3"/>
      <c r="J3253" s="3"/>
    </row>
    <row r="3254" spans="1:10">
      <c r="A3254" s="2"/>
      <c r="B3254" s="2"/>
      <c r="C3254" s="2"/>
      <c r="D3254" s="2"/>
      <c r="F3254" s="3"/>
      <c r="I3254" s="3"/>
      <c r="J3254" s="3"/>
    </row>
    <row r="3255" spans="1:10">
      <c r="A3255" s="2"/>
      <c r="B3255" s="2"/>
      <c r="C3255" s="2"/>
      <c r="D3255" s="2"/>
      <c r="F3255" s="3"/>
      <c r="I3255" s="3"/>
      <c r="J3255" s="3"/>
    </row>
    <row r="3256" spans="1:10">
      <c r="A3256" s="2"/>
      <c r="B3256" s="2"/>
      <c r="C3256" s="2"/>
      <c r="D3256" s="2"/>
      <c r="F3256" s="3"/>
      <c r="I3256" s="3"/>
      <c r="J3256" s="3"/>
    </row>
    <row r="3257" spans="1:10">
      <c r="A3257" s="2"/>
      <c r="B3257" s="2"/>
      <c r="C3257" s="2"/>
      <c r="D3257" s="2"/>
      <c r="F3257" s="3"/>
      <c r="I3257" s="3"/>
      <c r="J3257" s="3"/>
    </row>
    <row r="3258" spans="1:10">
      <c r="A3258" s="2"/>
      <c r="B3258" s="2"/>
      <c r="C3258" s="2"/>
      <c r="D3258" s="2"/>
      <c r="F3258" s="3"/>
      <c r="I3258" s="3"/>
      <c r="J3258" s="3"/>
    </row>
    <row r="3259" spans="1:10">
      <c r="A3259" s="2"/>
      <c r="B3259" s="2"/>
      <c r="C3259" s="2"/>
      <c r="D3259" s="2"/>
      <c r="F3259" s="3"/>
      <c r="I3259" s="3"/>
      <c r="J3259" s="3"/>
    </row>
    <row r="3260" spans="1:10">
      <c r="A3260" s="2"/>
      <c r="B3260" s="2"/>
      <c r="C3260" s="2"/>
      <c r="D3260" s="2"/>
      <c r="F3260" s="3"/>
      <c r="I3260" s="3"/>
      <c r="J3260" s="3"/>
    </row>
    <row r="3261" spans="1:10">
      <c r="A3261" s="2"/>
      <c r="B3261" s="2"/>
      <c r="C3261" s="2"/>
      <c r="D3261" s="2"/>
      <c r="F3261" s="3"/>
      <c r="I3261" s="3"/>
      <c r="J3261" s="3"/>
    </row>
    <row r="3262" spans="1:10">
      <c r="A3262" s="2"/>
      <c r="B3262" s="2"/>
      <c r="C3262" s="2"/>
      <c r="D3262" s="2"/>
      <c r="F3262" s="3"/>
      <c r="I3262" s="3"/>
      <c r="J3262" s="3"/>
    </row>
    <row r="3263" spans="1:10">
      <c r="A3263" s="2"/>
      <c r="B3263" s="2"/>
      <c r="C3263" s="2"/>
      <c r="D3263" s="2"/>
      <c r="F3263" s="3"/>
      <c r="I3263" s="3"/>
      <c r="J3263" s="3"/>
    </row>
    <row r="3264" spans="1:10">
      <c r="A3264" s="2"/>
      <c r="B3264" s="2"/>
      <c r="C3264" s="2"/>
      <c r="D3264" s="2"/>
      <c r="F3264" s="3"/>
      <c r="I3264" s="3"/>
      <c r="J3264" s="3"/>
    </row>
    <row r="3265" spans="1:10">
      <c r="A3265" s="2"/>
      <c r="B3265" s="2"/>
      <c r="C3265" s="2"/>
      <c r="D3265" s="2"/>
      <c r="F3265" s="3"/>
      <c r="I3265" s="3"/>
      <c r="J3265" s="3"/>
    </row>
    <row r="3266" spans="1:10">
      <c r="A3266" s="2"/>
      <c r="B3266" s="2"/>
      <c r="C3266" s="2"/>
      <c r="D3266" s="2"/>
      <c r="F3266" s="3"/>
      <c r="I3266" s="3"/>
      <c r="J3266" s="3"/>
    </row>
    <row r="3267" spans="1:10">
      <c r="A3267" s="2"/>
      <c r="B3267" s="2"/>
      <c r="C3267" s="2"/>
      <c r="D3267" s="2"/>
      <c r="F3267" s="3"/>
      <c r="I3267" s="3"/>
      <c r="J3267" s="3"/>
    </row>
    <row r="3268" spans="1:10">
      <c r="A3268" s="2"/>
      <c r="B3268" s="2"/>
      <c r="C3268" s="2"/>
      <c r="D3268" s="2"/>
      <c r="F3268" s="3"/>
      <c r="I3268" s="3"/>
      <c r="J3268" s="3"/>
    </row>
    <row r="3269" spans="1:10">
      <c r="A3269" s="2"/>
      <c r="B3269" s="2"/>
      <c r="C3269" s="2"/>
      <c r="D3269" s="2"/>
      <c r="F3269" s="3"/>
      <c r="I3269" s="3"/>
      <c r="J3269" s="3"/>
    </row>
    <row r="3270" spans="1:10">
      <c r="A3270" s="2"/>
      <c r="B3270" s="2"/>
      <c r="C3270" s="2"/>
      <c r="D3270" s="2"/>
      <c r="F3270" s="3"/>
      <c r="I3270" s="3"/>
      <c r="J3270" s="3"/>
    </row>
    <row r="3271" spans="1:10">
      <c r="A3271" s="2"/>
      <c r="B3271" s="2"/>
      <c r="C3271" s="2"/>
      <c r="D3271" s="2"/>
      <c r="F3271" s="3"/>
      <c r="I3271" s="3"/>
      <c r="J3271" s="3"/>
    </row>
    <row r="3272" spans="1:10">
      <c r="A3272" s="2"/>
      <c r="B3272" s="2"/>
      <c r="C3272" s="2"/>
      <c r="D3272" s="2"/>
      <c r="F3272" s="3"/>
      <c r="I3272" s="3"/>
      <c r="J3272" s="3"/>
    </row>
    <row r="3273" spans="1:10">
      <c r="A3273" s="2"/>
      <c r="B3273" s="2"/>
      <c r="C3273" s="2"/>
      <c r="D3273" s="2"/>
      <c r="F3273" s="3"/>
      <c r="I3273" s="3"/>
      <c r="J3273" s="3"/>
    </row>
    <row r="3274" spans="1:10">
      <c r="A3274" s="2"/>
      <c r="B3274" s="2"/>
      <c r="C3274" s="2"/>
      <c r="D3274" s="2"/>
      <c r="F3274" s="3"/>
      <c r="I3274" s="3"/>
      <c r="J3274" s="3"/>
    </row>
    <row r="3275" spans="1:10">
      <c r="A3275" s="2"/>
      <c r="B3275" s="2"/>
      <c r="C3275" s="2"/>
      <c r="D3275" s="2"/>
      <c r="F3275" s="3"/>
      <c r="I3275" s="3"/>
      <c r="J3275" s="3"/>
    </row>
    <row r="3276" spans="1:10">
      <c r="A3276" s="2"/>
      <c r="B3276" s="2"/>
      <c r="C3276" s="2"/>
      <c r="D3276" s="2"/>
      <c r="F3276" s="3"/>
      <c r="I3276" s="3"/>
      <c r="J3276" s="3"/>
    </row>
    <row r="3277" spans="1:10">
      <c r="A3277" s="2"/>
      <c r="B3277" s="2"/>
      <c r="C3277" s="2"/>
      <c r="D3277" s="2"/>
      <c r="F3277" s="3"/>
      <c r="I3277" s="3"/>
      <c r="J3277" s="3"/>
    </row>
    <row r="3278" spans="1:10">
      <c r="A3278" s="2"/>
      <c r="B3278" s="2"/>
      <c r="C3278" s="2"/>
      <c r="D3278" s="2"/>
      <c r="F3278" s="3"/>
      <c r="I3278" s="3"/>
      <c r="J3278" s="3"/>
    </row>
    <row r="3279" spans="1:10">
      <c r="A3279" s="2"/>
      <c r="B3279" s="2"/>
      <c r="C3279" s="2"/>
      <c r="D3279" s="2"/>
      <c r="F3279" s="3"/>
      <c r="I3279" s="3"/>
      <c r="J3279" s="3"/>
    </row>
    <row r="3280" spans="1:10">
      <c r="A3280" s="2"/>
      <c r="B3280" s="2"/>
      <c r="C3280" s="2"/>
      <c r="D3280" s="2"/>
      <c r="F3280" s="3"/>
      <c r="I3280" s="3"/>
      <c r="J3280" s="3"/>
    </row>
    <row r="3281" spans="1:10">
      <c r="A3281" s="2"/>
      <c r="B3281" s="2"/>
      <c r="C3281" s="2"/>
      <c r="D3281" s="2"/>
      <c r="F3281" s="3"/>
      <c r="I3281" s="3"/>
      <c r="J3281" s="3"/>
    </row>
    <row r="3282" spans="1:10">
      <c r="A3282" s="2"/>
      <c r="B3282" s="2"/>
      <c r="C3282" s="2"/>
      <c r="D3282" s="2"/>
      <c r="F3282" s="3"/>
      <c r="I3282" s="3"/>
      <c r="J3282" s="3"/>
    </row>
    <row r="3283" spans="1:10">
      <c r="A3283" s="2"/>
      <c r="B3283" s="2"/>
      <c r="C3283" s="2"/>
      <c r="D3283" s="2"/>
      <c r="F3283" s="3"/>
      <c r="I3283" s="3"/>
      <c r="J3283" s="3"/>
    </row>
    <row r="3284" spans="1:10">
      <c r="A3284" s="2"/>
      <c r="B3284" s="2"/>
      <c r="C3284" s="2"/>
      <c r="D3284" s="2"/>
      <c r="F3284" s="3"/>
      <c r="I3284" s="3"/>
      <c r="J3284" s="3"/>
    </row>
    <row r="3285" spans="1:10">
      <c r="A3285" s="2"/>
      <c r="B3285" s="2"/>
      <c r="C3285" s="2"/>
      <c r="D3285" s="2"/>
      <c r="F3285" s="3"/>
      <c r="I3285" s="3"/>
      <c r="J3285" s="3"/>
    </row>
    <row r="3286" spans="1:10">
      <c r="A3286" s="2"/>
      <c r="B3286" s="2"/>
      <c r="C3286" s="2"/>
      <c r="D3286" s="2"/>
      <c r="F3286" s="3"/>
      <c r="I3286" s="3"/>
      <c r="J3286" s="3"/>
    </row>
    <row r="3287" spans="1:10">
      <c r="A3287" s="2"/>
      <c r="B3287" s="2"/>
      <c r="C3287" s="2"/>
      <c r="D3287" s="2"/>
      <c r="F3287" s="3"/>
      <c r="I3287" s="3"/>
      <c r="J3287" s="3"/>
    </row>
    <row r="3288" spans="1:10">
      <c r="A3288" s="2"/>
      <c r="B3288" s="2"/>
      <c r="C3288" s="2"/>
      <c r="D3288" s="2"/>
      <c r="F3288" s="3"/>
      <c r="I3288" s="3"/>
      <c r="J3288" s="3"/>
    </row>
    <row r="3289" spans="1:10">
      <c r="A3289" s="2"/>
      <c r="B3289" s="2"/>
      <c r="C3289" s="2"/>
      <c r="D3289" s="2"/>
      <c r="F3289" s="3"/>
      <c r="I3289" s="3"/>
      <c r="J3289" s="3"/>
    </row>
    <row r="3290" spans="1:10">
      <c r="A3290" s="2"/>
      <c r="B3290" s="2"/>
      <c r="C3290" s="2"/>
      <c r="D3290" s="2"/>
      <c r="F3290" s="3"/>
      <c r="I3290" s="3"/>
      <c r="J3290" s="3"/>
    </row>
    <row r="3291" spans="1:10">
      <c r="A3291" s="2"/>
      <c r="B3291" s="2"/>
      <c r="C3291" s="2"/>
      <c r="D3291" s="2"/>
      <c r="F3291" s="3"/>
      <c r="I3291" s="3"/>
      <c r="J3291" s="3"/>
    </row>
    <row r="3292" spans="1:10">
      <c r="A3292" s="2"/>
      <c r="B3292" s="2"/>
      <c r="C3292" s="2"/>
      <c r="D3292" s="2"/>
      <c r="F3292" s="3"/>
      <c r="I3292" s="3"/>
      <c r="J3292" s="3"/>
    </row>
    <row r="3293" spans="1:10">
      <c r="A3293" s="2"/>
      <c r="B3293" s="2"/>
      <c r="C3293" s="2"/>
      <c r="D3293" s="2"/>
      <c r="F3293" s="3"/>
      <c r="I3293" s="3"/>
      <c r="J3293" s="3"/>
    </row>
    <row r="3294" spans="1:10">
      <c r="A3294" s="2"/>
      <c r="B3294" s="2"/>
      <c r="C3294" s="2"/>
      <c r="D3294" s="2"/>
      <c r="F3294" s="3"/>
      <c r="I3294" s="3"/>
      <c r="J3294" s="3"/>
    </row>
    <row r="3295" spans="1:10">
      <c r="A3295" s="2"/>
      <c r="B3295" s="2"/>
      <c r="C3295" s="2"/>
      <c r="D3295" s="2"/>
      <c r="F3295" s="3"/>
      <c r="I3295" s="3"/>
      <c r="J3295" s="3"/>
    </row>
    <row r="3296" spans="1:10">
      <c r="A3296" s="2"/>
      <c r="B3296" s="2"/>
      <c r="C3296" s="2"/>
      <c r="D3296" s="2"/>
      <c r="F3296" s="3"/>
      <c r="I3296" s="3"/>
      <c r="J3296" s="3"/>
    </row>
    <row r="3297" spans="1:10">
      <c r="A3297" s="2"/>
      <c r="B3297" s="2"/>
      <c r="C3297" s="2"/>
      <c r="D3297" s="2"/>
      <c r="F3297" s="3"/>
      <c r="I3297" s="3"/>
      <c r="J3297" s="3"/>
    </row>
    <row r="3298" spans="1:10">
      <c r="A3298" s="2"/>
      <c r="B3298" s="2"/>
      <c r="C3298" s="2"/>
      <c r="D3298" s="2"/>
      <c r="F3298" s="3"/>
      <c r="I3298" s="3"/>
      <c r="J3298" s="3"/>
    </row>
    <row r="3299" spans="1:10">
      <c r="A3299" s="2"/>
      <c r="B3299" s="2"/>
      <c r="C3299" s="2"/>
      <c r="D3299" s="2"/>
      <c r="F3299" s="3"/>
      <c r="I3299" s="3"/>
      <c r="J3299" s="3"/>
    </row>
    <row r="3300" spans="1:10">
      <c r="A3300" s="2"/>
      <c r="B3300" s="2"/>
      <c r="C3300" s="2"/>
      <c r="D3300" s="2"/>
      <c r="F3300" s="3"/>
      <c r="I3300" s="3"/>
      <c r="J3300" s="3"/>
    </row>
    <row r="3301" spans="1:10">
      <c r="A3301" s="2"/>
      <c r="B3301" s="2"/>
      <c r="C3301" s="2"/>
      <c r="D3301" s="2"/>
      <c r="F3301" s="3"/>
      <c r="I3301" s="3"/>
      <c r="J3301" s="3"/>
    </row>
    <row r="3302" spans="1:10">
      <c r="A3302" s="2"/>
      <c r="B3302" s="2"/>
      <c r="C3302" s="2"/>
      <c r="D3302" s="2"/>
      <c r="F3302" s="3"/>
      <c r="I3302" s="3"/>
      <c r="J3302" s="3"/>
    </row>
    <row r="3303" spans="1:10">
      <c r="A3303" s="2"/>
      <c r="B3303" s="2"/>
      <c r="C3303" s="2"/>
      <c r="D3303" s="2"/>
      <c r="F3303" s="3"/>
      <c r="I3303" s="3"/>
      <c r="J3303" s="3"/>
    </row>
    <row r="3304" spans="1:10">
      <c r="A3304" s="2"/>
      <c r="B3304" s="2"/>
      <c r="C3304" s="2"/>
      <c r="D3304" s="2"/>
      <c r="F3304" s="3"/>
      <c r="I3304" s="3"/>
      <c r="J3304" s="3"/>
    </row>
    <row r="3305" spans="1:10">
      <c r="A3305" s="2"/>
      <c r="B3305" s="2"/>
      <c r="C3305" s="2"/>
      <c r="D3305" s="2"/>
      <c r="F3305" s="3"/>
      <c r="I3305" s="3"/>
      <c r="J3305" s="3"/>
    </row>
    <row r="3306" spans="1:10">
      <c r="A3306" s="2"/>
      <c r="B3306" s="2"/>
      <c r="C3306" s="2"/>
      <c r="D3306" s="2"/>
      <c r="F3306" s="3"/>
      <c r="I3306" s="3"/>
      <c r="J3306" s="3"/>
    </row>
    <row r="3307" spans="1:10">
      <c r="A3307" s="2"/>
      <c r="B3307" s="2"/>
      <c r="C3307" s="2"/>
      <c r="D3307" s="2"/>
      <c r="F3307" s="3"/>
      <c r="I3307" s="3"/>
      <c r="J3307" s="3"/>
    </row>
    <row r="3308" spans="1:10">
      <c r="A3308" s="2"/>
      <c r="B3308" s="2"/>
      <c r="C3308" s="2"/>
      <c r="D3308" s="2"/>
      <c r="F3308" s="3"/>
      <c r="I3308" s="3"/>
      <c r="J3308" s="3"/>
    </row>
    <row r="3309" spans="1:10">
      <c r="A3309" s="2"/>
      <c r="B3309" s="2"/>
      <c r="C3309" s="2"/>
      <c r="D3309" s="2"/>
      <c r="F3309" s="3"/>
      <c r="I3309" s="3"/>
      <c r="J3309" s="3"/>
    </row>
    <row r="3310" spans="1:10">
      <c r="A3310" s="2"/>
      <c r="B3310" s="2"/>
      <c r="C3310" s="2"/>
      <c r="D3310" s="2"/>
      <c r="F3310" s="3"/>
      <c r="I3310" s="3"/>
      <c r="J3310" s="3"/>
    </row>
    <row r="3311" spans="1:10">
      <c r="A3311" s="2"/>
      <c r="B3311" s="2"/>
      <c r="C3311" s="2"/>
      <c r="D3311" s="2"/>
      <c r="F3311" s="3"/>
      <c r="I3311" s="3"/>
      <c r="J3311" s="3"/>
    </row>
    <row r="3312" spans="1:10">
      <c r="A3312" s="2"/>
      <c r="B3312" s="2"/>
      <c r="C3312" s="2"/>
      <c r="D3312" s="2"/>
      <c r="F3312" s="3"/>
      <c r="I3312" s="3"/>
      <c r="J3312" s="3"/>
    </row>
    <row r="3313" spans="1:10">
      <c r="A3313" s="2"/>
      <c r="B3313" s="2"/>
      <c r="C3313" s="2"/>
      <c r="D3313" s="2"/>
      <c r="F3313" s="3"/>
      <c r="I3313" s="3"/>
      <c r="J3313" s="3"/>
    </row>
    <row r="3314" spans="1:10">
      <c r="A3314" s="2"/>
      <c r="B3314" s="2"/>
      <c r="C3314" s="2"/>
      <c r="D3314" s="2"/>
      <c r="F3314" s="3"/>
      <c r="I3314" s="3"/>
      <c r="J3314" s="3"/>
    </row>
    <row r="3315" spans="1:10">
      <c r="A3315" s="2"/>
      <c r="B3315" s="2"/>
      <c r="C3315" s="2"/>
      <c r="D3315" s="2"/>
      <c r="F3315" s="3"/>
      <c r="I3315" s="3"/>
      <c r="J3315" s="3"/>
    </row>
    <row r="3316" spans="1:10">
      <c r="A3316" s="2"/>
      <c r="B3316" s="2"/>
      <c r="C3316" s="2"/>
      <c r="D3316" s="2"/>
      <c r="F3316" s="3"/>
      <c r="I3316" s="3"/>
      <c r="J3316" s="3"/>
    </row>
    <row r="3317" spans="1:10">
      <c r="A3317" s="2"/>
      <c r="B3317" s="2"/>
      <c r="C3317" s="2"/>
      <c r="D3317" s="2"/>
      <c r="F3317" s="3"/>
      <c r="I3317" s="3"/>
      <c r="J3317" s="3"/>
    </row>
    <row r="3318" spans="1:10">
      <c r="A3318" s="2"/>
      <c r="B3318" s="2"/>
      <c r="C3318" s="2"/>
      <c r="D3318" s="2"/>
      <c r="F3318" s="3"/>
      <c r="I3318" s="3"/>
      <c r="J3318" s="3"/>
    </row>
    <row r="3319" spans="1:10">
      <c r="A3319" s="2"/>
      <c r="B3319" s="2"/>
      <c r="C3319" s="2"/>
      <c r="D3319" s="2"/>
      <c r="F3319" s="3"/>
      <c r="I3319" s="3"/>
      <c r="J3319" s="3"/>
    </row>
    <row r="3320" spans="1:10">
      <c r="A3320" s="2"/>
      <c r="B3320" s="2"/>
      <c r="C3320" s="2"/>
      <c r="D3320" s="2"/>
      <c r="F3320" s="3"/>
      <c r="I3320" s="3"/>
      <c r="J3320" s="3"/>
    </row>
    <row r="3321" spans="1:10">
      <c r="A3321" s="2"/>
      <c r="B3321" s="2"/>
      <c r="C3321" s="2"/>
      <c r="D3321" s="2"/>
      <c r="F3321" s="3"/>
      <c r="I3321" s="3"/>
      <c r="J3321" s="3"/>
    </row>
    <row r="3322" spans="1:10">
      <c r="A3322" s="2"/>
      <c r="B3322" s="2"/>
      <c r="C3322" s="2"/>
      <c r="D3322" s="2"/>
      <c r="F3322" s="3"/>
      <c r="I3322" s="3"/>
      <c r="J3322" s="3"/>
    </row>
    <row r="3323" spans="1:10">
      <c r="A3323" s="2"/>
      <c r="B3323" s="2"/>
      <c r="C3323" s="2"/>
      <c r="D3323" s="2"/>
      <c r="F3323" s="3"/>
      <c r="I3323" s="3"/>
      <c r="J3323" s="3"/>
    </row>
    <row r="3324" spans="1:10">
      <c r="A3324" s="2"/>
      <c r="B3324" s="2"/>
      <c r="C3324" s="2"/>
      <c r="D3324" s="2"/>
      <c r="F3324" s="3"/>
      <c r="I3324" s="3"/>
      <c r="J3324" s="3"/>
    </row>
    <row r="3325" spans="1:10">
      <c r="A3325" s="2"/>
      <c r="B3325" s="2"/>
      <c r="C3325" s="2"/>
      <c r="D3325" s="2"/>
      <c r="F3325" s="3"/>
      <c r="I3325" s="3"/>
      <c r="J3325" s="3"/>
    </row>
    <row r="3326" spans="1:10">
      <c r="A3326" s="2"/>
      <c r="B3326" s="2"/>
      <c r="C3326" s="2"/>
      <c r="D3326" s="2"/>
      <c r="F3326" s="3"/>
      <c r="I3326" s="3"/>
      <c r="J3326" s="3"/>
    </row>
    <row r="3327" spans="1:10">
      <c r="A3327" s="2"/>
      <c r="B3327" s="2"/>
      <c r="C3327" s="2"/>
      <c r="D3327" s="2"/>
      <c r="F3327" s="3"/>
      <c r="I3327" s="3"/>
      <c r="J3327" s="3"/>
    </row>
    <row r="3328" spans="1:10">
      <c r="A3328" s="2"/>
      <c r="B3328" s="2"/>
      <c r="C3328" s="2"/>
      <c r="D3328" s="2"/>
      <c r="F3328" s="3"/>
      <c r="I3328" s="3"/>
      <c r="J3328" s="3"/>
    </row>
    <row r="3329" spans="1:10">
      <c r="A3329" s="2"/>
      <c r="B3329" s="2"/>
      <c r="C3329" s="2"/>
      <c r="D3329" s="2"/>
      <c r="F3329" s="3"/>
      <c r="I3329" s="3"/>
      <c r="J3329" s="3"/>
    </row>
    <row r="3330" spans="1:10">
      <c r="A3330" s="2"/>
      <c r="B3330" s="2"/>
      <c r="C3330" s="2"/>
      <c r="D3330" s="2"/>
      <c r="F3330" s="3"/>
      <c r="I3330" s="3"/>
      <c r="J3330" s="3"/>
    </row>
    <row r="3331" spans="1:10">
      <c r="A3331" s="2"/>
      <c r="B3331" s="2"/>
      <c r="C3331" s="2"/>
      <c r="D3331" s="2"/>
      <c r="F3331" s="3"/>
      <c r="I3331" s="3"/>
      <c r="J3331" s="3"/>
    </row>
    <row r="3332" spans="1:10">
      <c r="A3332" s="2"/>
      <c r="B3332" s="2"/>
      <c r="C3332" s="2"/>
      <c r="D3332" s="2"/>
      <c r="F3332" s="3"/>
      <c r="I3332" s="3"/>
      <c r="J3332" s="3"/>
    </row>
    <row r="3333" spans="1:10">
      <c r="A3333" s="2"/>
      <c r="B3333" s="2"/>
      <c r="C3333" s="2"/>
      <c r="D3333" s="2"/>
      <c r="F3333" s="3"/>
      <c r="I3333" s="3"/>
      <c r="J3333" s="3"/>
    </row>
    <row r="3334" spans="1:10">
      <c r="A3334" s="2"/>
      <c r="B3334" s="2"/>
      <c r="C3334" s="2"/>
      <c r="D3334" s="2"/>
      <c r="F3334" s="3"/>
      <c r="I3334" s="3"/>
      <c r="J3334" s="3"/>
    </row>
    <row r="3335" spans="1:10">
      <c r="A3335" s="2"/>
      <c r="B3335" s="2"/>
      <c r="C3335" s="2"/>
      <c r="D3335" s="2"/>
      <c r="F3335" s="3"/>
      <c r="I3335" s="3"/>
      <c r="J3335" s="3"/>
    </row>
    <row r="3336" spans="1:10">
      <c r="A3336" s="2"/>
      <c r="B3336" s="2"/>
      <c r="C3336" s="2"/>
      <c r="D3336" s="2"/>
      <c r="F3336" s="3"/>
      <c r="I3336" s="3"/>
      <c r="J3336" s="3"/>
    </row>
    <row r="3337" spans="1:10">
      <c r="A3337" s="2"/>
      <c r="B3337" s="2"/>
      <c r="C3337" s="2"/>
      <c r="D3337" s="2"/>
      <c r="F3337" s="3"/>
      <c r="I3337" s="3"/>
      <c r="J3337" s="3"/>
    </row>
    <row r="3338" spans="1:10">
      <c r="A3338" s="2"/>
      <c r="B3338" s="2"/>
      <c r="C3338" s="2"/>
      <c r="D3338" s="2"/>
      <c r="F3338" s="3"/>
      <c r="I3338" s="3"/>
      <c r="J3338" s="3"/>
    </row>
    <row r="3339" spans="1:10">
      <c r="A3339" s="2"/>
      <c r="B3339" s="2"/>
      <c r="C3339" s="2"/>
      <c r="D3339" s="2"/>
      <c r="F3339" s="3"/>
      <c r="I3339" s="3"/>
      <c r="J3339" s="3"/>
    </row>
    <row r="3340" spans="1:10">
      <c r="A3340" s="2"/>
      <c r="B3340" s="2"/>
      <c r="C3340" s="2"/>
      <c r="D3340" s="2"/>
      <c r="F3340" s="3"/>
      <c r="I3340" s="3"/>
      <c r="J3340" s="3"/>
    </row>
    <row r="3341" spans="1:10">
      <c r="A3341" s="2"/>
      <c r="B3341" s="2"/>
      <c r="C3341" s="2"/>
      <c r="D3341" s="2"/>
      <c r="F3341" s="3"/>
      <c r="I3341" s="3"/>
      <c r="J3341" s="3"/>
    </row>
    <row r="3342" spans="1:10">
      <c r="A3342" s="2"/>
      <c r="B3342" s="2"/>
      <c r="C3342" s="2"/>
      <c r="D3342" s="2"/>
      <c r="F3342" s="3"/>
      <c r="I3342" s="3"/>
      <c r="J3342" s="3"/>
    </row>
    <row r="3343" spans="1:10">
      <c r="A3343" s="2"/>
      <c r="B3343" s="2"/>
      <c r="C3343" s="2"/>
      <c r="D3343" s="2"/>
      <c r="F3343" s="3"/>
      <c r="I3343" s="3"/>
      <c r="J3343" s="3"/>
    </row>
    <row r="3344" spans="1:10">
      <c r="A3344" s="2"/>
      <c r="B3344" s="2"/>
      <c r="C3344" s="2"/>
      <c r="D3344" s="2"/>
      <c r="F3344" s="3"/>
      <c r="I3344" s="3"/>
      <c r="J3344" s="3"/>
    </row>
    <row r="3345" spans="1:10">
      <c r="A3345" s="2"/>
      <c r="B3345" s="2"/>
      <c r="C3345" s="2"/>
      <c r="D3345" s="2"/>
      <c r="F3345" s="3"/>
      <c r="I3345" s="3"/>
      <c r="J3345" s="3"/>
    </row>
    <row r="3346" spans="1:10">
      <c r="A3346" s="2"/>
      <c r="B3346" s="2"/>
      <c r="C3346" s="2"/>
      <c r="D3346" s="2"/>
      <c r="F3346" s="3"/>
      <c r="I3346" s="3"/>
      <c r="J3346" s="3"/>
    </row>
    <row r="3347" spans="1:10">
      <c r="A3347" s="2"/>
      <c r="B3347" s="2"/>
      <c r="C3347" s="2"/>
      <c r="D3347" s="2"/>
      <c r="F3347" s="3"/>
      <c r="I3347" s="3"/>
      <c r="J3347" s="3"/>
    </row>
    <row r="3348" spans="1:10">
      <c r="A3348" s="2"/>
      <c r="B3348" s="2"/>
      <c r="C3348" s="2"/>
      <c r="D3348" s="2"/>
      <c r="F3348" s="3"/>
      <c r="I3348" s="3"/>
      <c r="J3348" s="3"/>
    </row>
    <row r="3349" spans="1:10">
      <c r="A3349" s="2"/>
      <c r="B3349" s="2"/>
      <c r="C3349" s="2"/>
      <c r="D3349" s="2"/>
      <c r="F3349" s="3"/>
      <c r="I3349" s="3"/>
      <c r="J3349" s="3"/>
    </row>
    <row r="3350" spans="1:10">
      <c r="A3350" s="2"/>
      <c r="B3350" s="2"/>
      <c r="C3350" s="2"/>
      <c r="D3350" s="2"/>
      <c r="F3350" s="3"/>
      <c r="I3350" s="3"/>
      <c r="J3350" s="3"/>
    </row>
    <row r="3351" spans="1:10">
      <c r="A3351" s="2"/>
      <c r="B3351" s="2"/>
      <c r="C3351" s="2"/>
      <c r="D3351" s="2"/>
      <c r="F3351" s="3"/>
      <c r="I3351" s="3"/>
      <c r="J3351" s="3"/>
    </row>
    <row r="3352" spans="1:10">
      <c r="A3352" s="2"/>
      <c r="B3352" s="2"/>
      <c r="C3352" s="2"/>
      <c r="D3352" s="2"/>
      <c r="F3352" s="3"/>
      <c r="I3352" s="3"/>
      <c r="J3352" s="3"/>
    </row>
    <row r="3353" spans="1:10">
      <c r="A3353" s="2"/>
      <c r="B3353" s="2"/>
      <c r="C3353" s="2"/>
      <c r="D3353" s="2"/>
      <c r="F3353" s="3"/>
      <c r="I3353" s="3"/>
      <c r="J3353" s="3"/>
    </row>
    <row r="3354" spans="1:10">
      <c r="A3354" s="2"/>
      <c r="B3354" s="2"/>
      <c r="C3354" s="2"/>
      <c r="D3354" s="2"/>
      <c r="F3354" s="3"/>
      <c r="I3354" s="3"/>
      <c r="J3354" s="3"/>
    </row>
    <row r="3355" spans="1:10">
      <c r="A3355" s="2"/>
      <c r="B3355" s="2"/>
      <c r="C3355" s="2"/>
      <c r="D3355" s="2"/>
      <c r="F3355" s="3"/>
      <c r="I3355" s="3"/>
      <c r="J3355" s="3"/>
    </row>
    <row r="3356" spans="1:10">
      <c r="A3356" s="2"/>
      <c r="B3356" s="2"/>
      <c r="C3356" s="2"/>
      <c r="D3356" s="2"/>
      <c r="F3356" s="3"/>
      <c r="I3356" s="3"/>
      <c r="J3356" s="3"/>
    </row>
    <row r="3357" spans="1:10">
      <c r="A3357" s="2"/>
      <c r="B3357" s="2"/>
      <c r="C3357" s="2"/>
      <c r="D3357" s="2"/>
      <c r="F3357" s="3"/>
      <c r="I3357" s="3"/>
      <c r="J3357" s="3"/>
    </row>
    <row r="3358" spans="1:10">
      <c r="A3358" s="2"/>
      <c r="B3358" s="2"/>
      <c r="C3358" s="2"/>
      <c r="D3358" s="2"/>
      <c r="F3358" s="3"/>
      <c r="I3358" s="3"/>
      <c r="J3358" s="3"/>
    </row>
    <row r="3359" spans="1:10">
      <c r="A3359" s="2"/>
      <c r="B3359" s="2"/>
      <c r="C3359" s="2"/>
      <c r="D3359" s="2"/>
      <c r="F3359" s="3"/>
      <c r="I3359" s="3"/>
      <c r="J3359" s="3"/>
    </row>
    <row r="3360" spans="1:10">
      <c r="A3360" s="2"/>
      <c r="B3360" s="2"/>
      <c r="C3360" s="2"/>
      <c r="D3360" s="2"/>
      <c r="F3360" s="3"/>
      <c r="I3360" s="3"/>
      <c r="J3360" s="3"/>
    </row>
    <row r="3361" spans="1:10">
      <c r="A3361" s="2"/>
      <c r="B3361" s="2"/>
      <c r="C3361" s="2"/>
      <c r="D3361" s="2"/>
      <c r="F3361" s="3"/>
      <c r="I3361" s="3"/>
      <c r="J3361" s="3"/>
    </row>
    <row r="3362" spans="1:10">
      <c r="A3362" s="2"/>
      <c r="B3362" s="2"/>
      <c r="C3362" s="2"/>
      <c r="D3362" s="2"/>
      <c r="F3362" s="3"/>
      <c r="I3362" s="3"/>
      <c r="J3362" s="3"/>
    </row>
    <row r="3363" spans="1:10">
      <c r="A3363" s="2"/>
      <c r="B3363" s="2"/>
      <c r="C3363" s="2"/>
      <c r="D3363" s="2"/>
      <c r="F3363" s="3"/>
      <c r="I3363" s="3"/>
      <c r="J3363" s="3"/>
    </row>
    <row r="3364" spans="1:10">
      <c r="A3364" s="2"/>
      <c r="B3364" s="2"/>
      <c r="C3364" s="2"/>
      <c r="D3364" s="2"/>
      <c r="F3364" s="3"/>
      <c r="I3364" s="3"/>
      <c r="J3364" s="3"/>
    </row>
    <row r="3365" spans="1:10">
      <c r="A3365" s="2"/>
      <c r="B3365" s="2"/>
      <c r="C3365" s="2"/>
      <c r="D3365" s="2"/>
      <c r="F3365" s="3"/>
      <c r="I3365" s="3"/>
      <c r="J3365" s="3"/>
    </row>
    <row r="3366" spans="1:10">
      <c r="A3366" s="2"/>
      <c r="B3366" s="2"/>
      <c r="C3366" s="2"/>
      <c r="D3366" s="2"/>
      <c r="F3366" s="3"/>
      <c r="I3366" s="3"/>
      <c r="J3366" s="3"/>
    </row>
    <row r="3367" spans="1:10">
      <c r="A3367" s="2"/>
      <c r="B3367" s="2"/>
      <c r="C3367" s="2"/>
      <c r="D3367" s="2"/>
      <c r="F3367" s="3"/>
      <c r="I3367" s="3"/>
      <c r="J3367" s="3"/>
    </row>
    <row r="3368" spans="1:10">
      <c r="A3368" s="2"/>
      <c r="B3368" s="2"/>
      <c r="C3368" s="2"/>
      <c r="D3368" s="2"/>
      <c r="F3368" s="3"/>
      <c r="I3368" s="3"/>
      <c r="J3368" s="3"/>
    </row>
    <row r="3369" spans="1:10">
      <c r="A3369" s="2"/>
      <c r="B3369" s="2"/>
      <c r="C3369" s="2"/>
      <c r="D3369" s="2"/>
      <c r="F3369" s="3"/>
      <c r="I3369" s="3"/>
      <c r="J3369" s="3"/>
    </row>
    <row r="3370" spans="1:10">
      <c r="A3370" s="2"/>
      <c r="B3370" s="2"/>
      <c r="C3370" s="2"/>
      <c r="D3370" s="2"/>
      <c r="F3370" s="3"/>
      <c r="I3370" s="3"/>
      <c r="J3370" s="3"/>
    </row>
    <row r="3371" spans="1:10">
      <c r="A3371" s="2"/>
      <c r="B3371" s="2"/>
      <c r="C3371" s="2"/>
      <c r="D3371" s="2"/>
      <c r="F3371" s="3"/>
      <c r="I3371" s="3"/>
      <c r="J3371" s="3"/>
    </row>
    <row r="3372" spans="1:10">
      <c r="A3372" s="2"/>
      <c r="B3372" s="2"/>
      <c r="C3372" s="2"/>
      <c r="D3372" s="2"/>
      <c r="F3372" s="3"/>
      <c r="I3372" s="3"/>
      <c r="J3372" s="3"/>
    </row>
    <row r="3373" spans="1:10">
      <c r="A3373" s="2"/>
      <c r="B3373" s="2"/>
      <c r="C3373" s="2"/>
      <c r="D3373" s="2"/>
      <c r="F3373" s="3"/>
      <c r="I3373" s="3"/>
      <c r="J3373" s="3"/>
    </row>
    <row r="3374" spans="1:10">
      <c r="A3374" s="2"/>
      <c r="B3374" s="2"/>
      <c r="C3374" s="2"/>
      <c r="D3374" s="2"/>
      <c r="F3374" s="3"/>
      <c r="I3374" s="3"/>
      <c r="J3374" s="3"/>
    </row>
    <row r="3375" spans="1:10">
      <c r="A3375" s="2"/>
      <c r="B3375" s="2"/>
      <c r="C3375" s="2"/>
      <c r="D3375" s="2"/>
      <c r="F3375" s="3"/>
      <c r="I3375" s="3"/>
      <c r="J3375" s="3"/>
    </row>
    <row r="3376" spans="1:10">
      <c r="A3376" s="2"/>
      <c r="B3376" s="2"/>
      <c r="C3376" s="2"/>
      <c r="D3376" s="2"/>
      <c r="F3376" s="3"/>
      <c r="I3376" s="3"/>
      <c r="J3376" s="3"/>
    </row>
    <row r="3377" spans="1:10">
      <c r="A3377" s="2"/>
      <c r="B3377" s="2"/>
      <c r="C3377" s="2"/>
      <c r="D3377" s="2"/>
      <c r="F3377" s="3"/>
      <c r="I3377" s="3"/>
      <c r="J3377" s="3"/>
    </row>
    <row r="3378" spans="1:10">
      <c r="A3378" s="2"/>
      <c r="B3378" s="2"/>
      <c r="C3378" s="2"/>
      <c r="D3378" s="2"/>
      <c r="F3378" s="3"/>
      <c r="I3378" s="3"/>
      <c r="J3378" s="3"/>
    </row>
    <row r="3379" spans="1:10">
      <c r="A3379" s="2"/>
      <c r="B3379" s="2"/>
      <c r="C3379" s="2"/>
      <c r="D3379" s="2"/>
      <c r="F3379" s="3"/>
      <c r="I3379" s="3"/>
      <c r="J3379" s="3"/>
    </row>
    <row r="3380" spans="1:10">
      <c r="A3380" s="2"/>
      <c r="B3380" s="2"/>
      <c r="C3380" s="2"/>
      <c r="D3380" s="2"/>
      <c r="F3380" s="3"/>
      <c r="I3380" s="3"/>
      <c r="J3380" s="3"/>
    </row>
    <row r="3381" spans="1:10">
      <c r="A3381" s="2"/>
      <c r="B3381" s="2"/>
      <c r="C3381" s="2"/>
      <c r="D3381" s="2"/>
      <c r="F3381" s="3"/>
      <c r="I3381" s="3"/>
      <c r="J3381" s="3"/>
    </row>
    <row r="3382" spans="1:10">
      <c r="A3382" s="2"/>
      <c r="B3382" s="2"/>
      <c r="C3382" s="2"/>
      <c r="D3382" s="2"/>
      <c r="F3382" s="3"/>
      <c r="I3382" s="3"/>
      <c r="J3382" s="3"/>
    </row>
    <row r="3383" spans="1:10">
      <c r="A3383" s="2"/>
      <c r="B3383" s="2"/>
      <c r="C3383" s="2"/>
      <c r="D3383" s="2"/>
      <c r="F3383" s="3"/>
      <c r="I3383" s="3"/>
      <c r="J3383" s="3"/>
    </row>
    <row r="3384" spans="1:10">
      <c r="A3384" s="2"/>
      <c r="B3384" s="2"/>
      <c r="C3384" s="2"/>
      <c r="D3384" s="2"/>
      <c r="F3384" s="3"/>
      <c r="I3384" s="3"/>
      <c r="J3384" s="3"/>
    </row>
    <row r="3385" spans="1:10">
      <c r="A3385" s="2"/>
      <c r="B3385" s="2"/>
      <c r="C3385" s="2"/>
      <c r="D3385" s="2"/>
      <c r="F3385" s="3"/>
      <c r="I3385" s="3"/>
      <c r="J3385" s="3"/>
    </row>
    <row r="3386" spans="1:10">
      <c r="A3386" s="2"/>
      <c r="B3386" s="2"/>
      <c r="C3386" s="2"/>
      <c r="D3386" s="2"/>
      <c r="F3386" s="3"/>
      <c r="I3386" s="3"/>
      <c r="J3386" s="3"/>
    </row>
    <row r="3387" spans="1:10">
      <c r="A3387" s="2"/>
      <c r="B3387" s="2"/>
      <c r="C3387" s="2"/>
      <c r="D3387" s="2"/>
      <c r="F3387" s="3"/>
      <c r="I3387" s="3"/>
      <c r="J3387" s="3"/>
    </row>
    <row r="3388" spans="1:10">
      <c r="A3388" s="2"/>
      <c r="B3388" s="2"/>
      <c r="C3388" s="2"/>
      <c r="D3388" s="2"/>
      <c r="F3388" s="3"/>
      <c r="I3388" s="3"/>
      <c r="J3388" s="3"/>
    </row>
    <row r="3389" spans="1:10">
      <c r="A3389" s="2"/>
      <c r="B3389" s="2"/>
      <c r="C3389" s="2"/>
      <c r="D3389" s="2"/>
      <c r="F3389" s="3"/>
      <c r="I3389" s="3"/>
      <c r="J3389" s="3"/>
    </row>
    <row r="3390" spans="1:10">
      <c r="A3390" s="2"/>
      <c r="B3390" s="2"/>
      <c r="C3390" s="2"/>
      <c r="D3390" s="2"/>
      <c r="F3390" s="3"/>
      <c r="I3390" s="3"/>
      <c r="J3390" s="3"/>
    </row>
    <row r="3391" spans="1:10">
      <c r="A3391" s="2"/>
      <c r="B3391" s="2"/>
      <c r="C3391" s="2"/>
      <c r="D3391" s="2"/>
      <c r="F3391" s="3"/>
      <c r="I3391" s="3"/>
      <c r="J3391" s="3"/>
    </row>
    <row r="3392" spans="1:10">
      <c r="A3392" s="2"/>
      <c r="B3392" s="2"/>
      <c r="C3392" s="2"/>
      <c r="D3392" s="2"/>
      <c r="F3392" s="3"/>
      <c r="I3392" s="3"/>
      <c r="J3392" s="3"/>
    </row>
    <row r="3393" spans="1:10">
      <c r="A3393" s="2"/>
      <c r="B3393" s="2"/>
      <c r="C3393" s="2"/>
      <c r="D3393" s="2"/>
      <c r="F3393" s="3"/>
      <c r="I3393" s="3"/>
      <c r="J3393" s="3"/>
    </row>
    <row r="3394" spans="1:10">
      <c r="A3394" s="2"/>
      <c r="B3394" s="2"/>
      <c r="C3394" s="2"/>
      <c r="D3394" s="2"/>
      <c r="F3394" s="3"/>
      <c r="I3394" s="3"/>
      <c r="J3394" s="3"/>
    </row>
    <row r="3395" spans="1:10">
      <c r="A3395" s="2"/>
      <c r="B3395" s="2"/>
      <c r="C3395" s="2"/>
      <c r="D3395" s="2"/>
      <c r="F3395" s="3"/>
      <c r="I3395" s="3"/>
      <c r="J3395" s="3"/>
    </row>
    <row r="3396" spans="1:10">
      <c r="A3396" s="2"/>
      <c r="B3396" s="2"/>
      <c r="C3396" s="2"/>
      <c r="D3396" s="2"/>
      <c r="F3396" s="3"/>
      <c r="I3396" s="3"/>
      <c r="J3396" s="3"/>
    </row>
    <row r="3397" spans="1:10">
      <c r="A3397" s="2"/>
      <c r="B3397" s="2"/>
      <c r="C3397" s="2"/>
      <c r="D3397" s="2"/>
      <c r="F3397" s="3"/>
      <c r="I3397" s="3"/>
      <c r="J3397" s="3"/>
    </row>
    <row r="3398" spans="1:10">
      <c r="A3398" s="2"/>
      <c r="B3398" s="2"/>
      <c r="C3398" s="2"/>
      <c r="D3398" s="2"/>
      <c r="F3398" s="3"/>
      <c r="I3398" s="3"/>
      <c r="J3398" s="3"/>
    </row>
    <row r="3399" spans="1:10">
      <c r="A3399" s="2"/>
      <c r="B3399" s="2"/>
      <c r="C3399" s="2"/>
      <c r="D3399" s="2"/>
      <c r="F3399" s="3"/>
      <c r="I3399" s="3"/>
      <c r="J3399" s="3"/>
    </row>
    <row r="3400" spans="1:10">
      <c r="A3400" s="2"/>
      <c r="B3400" s="2"/>
      <c r="C3400" s="2"/>
      <c r="D3400" s="2"/>
      <c r="F3400" s="3"/>
      <c r="I3400" s="3"/>
      <c r="J3400" s="3"/>
    </row>
    <row r="3401" spans="1:10">
      <c r="A3401" s="2"/>
      <c r="B3401" s="2"/>
      <c r="C3401" s="2"/>
      <c r="D3401" s="2"/>
      <c r="F3401" s="3"/>
      <c r="I3401" s="3"/>
      <c r="J3401" s="3"/>
    </row>
    <row r="3402" spans="1:10">
      <c r="A3402" s="2"/>
      <c r="B3402" s="2"/>
      <c r="C3402" s="2"/>
      <c r="D3402" s="2"/>
      <c r="F3402" s="3"/>
      <c r="I3402" s="3"/>
      <c r="J3402" s="3"/>
    </row>
    <row r="3403" spans="1:10">
      <c r="A3403" s="2"/>
      <c r="B3403" s="2"/>
      <c r="C3403" s="2"/>
      <c r="D3403" s="2"/>
      <c r="F3403" s="3"/>
      <c r="I3403" s="3"/>
      <c r="J3403" s="3"/>
    </row>
    <row r="3404" spans="1:10">
      <c r="A3404" s="2"/>
      <c r="B3404" s="2"/>
      <c r="C3404" s="2"/>
      <c r="D3404" s="2"/>
      <c r="F3404" s="3"/>
      <c r="I3404" s="3"/>
      <c r="J3404" s="3"/>
    </row>
    <row r="3405" spans="1:10">
      <c r="A3405" s="2"/>
      <c r="B3405" s="2"/>
      <c r="C3405" s="2"/>
      <c r="D3405" s="2"/>
      <c r="F3405" s="3"/>
      <c r="I3405" s="3"/>
      <c r="J3405" s="3"/>
    </row>
    <row r="3406" spans="1:10">
      <c r="A3406" s="2"/>
      <c r="B3406" s="2"/>
      <c r="C3406" s="2"/>
      <c r="D3406" s="2"/>
      <c r="F3406" s="3"/>
      <c r="I3406" s="3"/>
      <c r="J3406" s="3"/>
    </row>
    <row r="3407" spans="1:10">
      <c r="A3407" s="2"/>
      <c r="B3407" s="2"/>
      <c r="C3407" s="2"/>
      <c r="D3407" s="2"/>
      <c r="F3407" s="3"/>
      <c r="I3407" s="3"/>
      <c r="J3407" s="3"/>
    </row>
    <row r="3408" spans="1:10">
      <c r="A3408" s="2"/>
      <c r="B3408" s="2"/>
      <c r="C3408" s="2"/>
      <c r="D3408" s="2"/>
      <c r="F3408" s="3"/>
      <c r="I3408" s="3"/>
      <c r="J3408" s="3"/>
    </row>
    <row r="3409" spans="1:10">
      <c r="A3409" s="2"/>
      <c r="B3409" s="2"/>
      <c r="C3409" s="2"/>
      <c r="D3409" s="2"/>
      <c r="F3409" s="3"/>
      <c r="I3409" s="3"/>
      <c r="J3409" s="3"/>
    </row>
    <row r="3410" spans="1:10">
      <c r="A3410" s="2"/>
      <c r="B3410" s="2"/>
      <c r="C3410" s="2"/>
      <c r="D3410" s="2"/>
      <c r="F3410" s="3"/>
      <c r="I3410" s="3"/>
      <c r="J3410" s="3"/>
    </row>
    <row r="3411" spans="1:10">
      <c r="A3411" s="2"/>
      <c r="B3411" s="2"/>
      <c r="C3411" s="2"/>
      <c r="D3411" s="2"/>
      <c r="F3411" s="3"/>
      <c r="I3411" s="3"/>
      <c r="J3411" s="3"/>
    </row>
    <row r="3412" spans="1:10">
      <c r="A3412" s="2"/>
      <c r="B3412" s="2"/>
      <c r="C3412" s="2"/>
      <c r="D3412" s="2"/>
      <c r="F3412" s="3"/>
      <c r="I3412" s="3"/>
      <c r="J3412" s="3"/>
    </row>
    <row r="3413" spans="1:10">
      <c r="A3413" s="2"/>
      <c r="B3413" s="2"/>
      <c r="C3413" s="2"/>
      <c r="D3413" s="2"/>
      <c r="F3413" s="3"/>
      <c r="I3413" s="3"/>
      <c r="J3413" s="3"/>
    </row>
    <row r="3414" spans="1:10">
      <c r="A3414" s="2"/>
      <c r="B3414" s="2"/>
      <c r="C3414" s="2"/>
      <c r="D3414" s="2"/>
      <c r="F3414" s="3"/>
      <c r="I3414" s="3"/>
      <c r="J3414" s="3"/>
    </row>
    <row r="3415" spans="1:10">
      <c r="A3415" s="2"/>
      <c r="B3415" s="2"/>
      <c r="C3415" s="2"/>
      <c r="D3415" s="2"/>
      <c r="F3415" s="3"/>
      <c r="I3415" s="3"/>
      <c r="J3415" s="3"/>
    </row>
    <row r="3416" spans="1:10">
      <c r="A3416" s="2"/>
      <c r="B3416" s="2"/>
      <c r="C3416" s="2"/>
      <c r="D3416" s="2"/>
      <c r="F3416" s="3"/>
      <c r="I3416" s="3"/>
      <c r="J3416" s="3"/>
    </row>
    <row r="3417" spans="1:10">
      <c r="A3417" s="2"/>
      <c r="B3417" s="2"/>
      <c r="C3417" s="2"/>
      <c r="D3417" s="2"/>
      <c r="F3417" s="3"/>
      <c r="I3417" s="3"/>
      <c r="J3417" s="3"/>
    </row>
    <row r="3418" spans="1:10">
      <c r="A3418" s="2"/>
      <c r="B3418" s="2"/>
      <c r="C3418" s="2"/>
      <c r="D3418" s="2"/>
      <c r="F3418" s="3"/>
      <c r="I3418" s="3"/>
      <c r="J3418" s="3"/>
    </row>
    <row r="3419" spans="1:10">
      <c r="A3419" s="2"/>
      <c r="B3419" s="2"/>
      <c r="C3419" s="2"/>
      <c r="D3419" s="2"/>
      <c r="F3419" s="3"/>
      <c r="I3419" s="3"/>
      <c r="J3419" s="3"/>
    </row>
    <row r="3420" spans="1:10">
      <c r="A3420" s="2"/>
      <c r="B3420" s="2"/>
      <c r="C3420" s="2"/>
      <c r="D3420" s="2"/>
      <c r="F3420" s="3"/>
      <c r="I3420" s="3"/>
      <c r="J3420" s="3"/>
    </row>
    <row r="3421" spans="1:10">
      <c r="A3421" s="2"/>
      <c r="B3421" s="2"/>
      <c r="C3421" s="2"/>
      <c r="D3421" s="2"/>
      <c r="F3421" s="3"/>
      <c r="I3421" s="3"/>
      <c r="J3421" s="3"/>
    </row>
    <row r="3422" spans="1:10">
      <c r="A3422" s="2"/>
      <c r="B3422" s="2"/>
      <c r="C3422" s="2"/>
      <c r="D3422" s="2"/>
      <c r="F3422" s="3"/>
      <c r="I3422" s="3"/>
      <c r="J3422" s="3"/>
    </row>
    <row r="3423" spans="1:10">
      <c r="A3423" s="2"/>
      <c r="B3423" s="2"/>
      <c r="C3423" s="2"/>
      <c r="D3423" s="2"/>
      <c r="F3423" s="3"/>
      <c r="I3423" s="3"/>
      <c r="J3423" s="3"/>
    </row>
    <row r="3424" spans="1:10">
      <c r="A3424" s="2"/>
      <c r="B3424" s="2"/>
      <c r="C3424" s="2"/>
      <c r="D3424" s="2"/>
      <c r="F3424" s="3"/>
      <c r="I3424" s="3"/>
      <c r="J3424" s="3"/>
    </row>
    <row r="3425" spans="1:10">
      <c r="A3425" s="2"/>
      <c r="B3425" s="2"/>
      <c r="C3425" s="2"/>
      <c r="D3425" s="2"/>
      <c r="F3425" s="3"/>
      <c r="I3425" s="3"/>
      <c r="J3425" s="3"/>
    </row>
    <row r="3426" spans="1:10">
      <c r="A3426" s="2"/>
      <c r="B3426" s="2"/>
      <c r="C3426" s="2"/>
      <c r="D3426" s="2"/>
      <c r="F3426" s="3"/>
      <c r="I3426" s="3"/>
      <c r="J3426" s="3"/>
    </row>
    <row r="3427" spans="1:10">
      <c r="A3427" s="2"/>
      <c r="B3427" s="2"/>
      <c r="C3427" s="2"/>
      <c r="D3427" s="2"/>
      <c r="F3427" s="3"/>
      <c r="I3427" s="3"/>
      <c r="J3427" s="3"/>
    </row>
    <row r="3428" spans="1:10">
      <c r="A3428" s="2"/>
      <c r="B3428" s="2"/>
      <c r="C3428" s="2"/>
      <c r="D3428" s="2"/>
      <c r="F3428" s="3"/>
      <c r="I3428" s="3"/>
      <c r="J3428" s="3"/>
    </row>
    <row r="3429" spans="1:10">
      <c r="A3429" s="2"/>
      <c r="B3429" s="2"/>
      <c r="C3429" s="2"/>
      <c r="D3429" s="2"/>
      <c r="F3429" s="3"/>
      <c r="I3429" s="3"/>
      <c r="J3429" s="3"/>
    </row>
    <row r="3430" spans="1:10">
      <c r="A3430" s="2"/>
      <c r="B3430" s="2"/>
      <c r="C3430" s="2"/>
      <c r="D3430" s="2"/>
      <c r="F3430" s="3"/>
      <c r="I3430" s="3"/>
      <c r="J3430" s="3"/>
    </row>
    <row r="3431" spans="1:10">
      <c r="A3431" s="2"/>
      <c r="B3431" s="2"/>
      <c r="C3431" s="2"/>
      <c r="D3431" s="2"/>
      <c r="F3431" s="3"/>
      <c r="I3431" s="3"/>
      <c r="J3431" s="3"/>
    </row>
    <row r="3432" spans="1:10">
      <c r="A3432" s="2"/>
      <c r="B3432" s="2"/>
      <c r="C3432" s="2"/>
      <c r="D3432" s="2"/>
      <c r="F3432" s="3"/>
      <c r="I3432" s="3"/>
      <c r="J3432" s="3"/>
    </row>
    <row r="3433" spans="1:10">
      <c r="A3433" s="2"/>
      <c r="B3433" s="2"/>
      <c r="C3433" s="2"/>
      <c r="D3433" s="2"/>
      <c r="F3433" s="3"/>
      <c r="I3433" s="3"/>
      <c r="J3433" s="3"/>
    </row>
    <row r="3434" spans="1:10">
      <c r="A3434" s="2"/>
      <c r="B3434" s="2"/>
      <c r="C3434" s="2"/>
      <c r="D3434" s="2"/>
      <c r="F3434" s="3"/>
      <c r="I3434" s="3"/>
      <c r="J3434" s="3"/>
    </row>
    <row r="3435" spans="1:10">
      <c r="A3435" s="2"/>
      <c r="B3435" s="2"/>
      <c r="C3435" s="2"/>
      <c r="D3435" s="2"/>
      <c r="F3435" s="3"/>
      <c r="I3435" s="3"/>
      <c r="J3435" s="3"/>
    </row>
    <row r="3436" spans="1:10">
      <c r="A3436" s="2"/>
      <c r="B3436" s="2"/>
      <c r="C3436" s="2"/>
      <c r="D3436" s="2"/>
      <c r="F3436" s="3"/>
      <c r="I3436" s="3"/>
      <c r="J3436" s="3"/>
    </row>
    <row r="3437" spans="1:10">
      <c r="A3437" s="2"/>
      <c r="B3437" s="2"/>
      <c r="C3437" s="2"/>
      <c r="D3437" s="2"/>
      <c r="F3437" s="3"/>
      <c r="I3437" s="3"/>
      <c r="J3437" s="3"/>
    </row>
    <row r="3438" spans="1:10">
      <c r="A3438" s="2"/>
      <c r="B3438" s="2"/>
      <c r="C3438" s="2"/>
      <c r="D3438" s="2"/>
      <c r="F3438" s="3"/>
      <c r="I3438" s="3"/>
      <c r="J3438" s="3"/>
    </row>
    <row r="3439" spans="1:10">
      <c r="A3439" s="2"/>
      <c r="B3439" s="2"/>
      <c r="C3439" s="2"/>
      <c r="D3439" s="2"/>
      <c r="F3439" s="3"/>
      <c r="I3439" s="3"/>
      <c r="J3439" s="3"/>
    </row>
    <row r="3440" spans="1:10">
      <c r="A3440" s="2"/>
      <c r="B3440" s="2"/>
      <c r="C3440" s="2"/>
      <c r="D3440" s="2"/>
      <c r="F3440" s="3"/>
      <c r="I3440" s="3"/>
      <c r="J3440" s="3"/>
    </row>
    <row r="3441" spans="1:10">
      <c r="A3441" s="2"/>
      <c r="B3441" s="2"/>
      <c r="C3441" s="2"/>
      <c r="D3441" s="2"/>
      <c r="F3441" s="3"/>
      <c r="I3441" s="3"/>
      <c r="J3441" s="3"/>
    </row>
    <row r="3442" spans="1:10">
      <c r="A3442" s="2"/>
      <c r="B3442" s="2"/>
      <c r="C3442" s="2"/>
      <c r="D3442" s="2"/>
      <c r="F3442" s="3"/>
      <c r="I3442" s="3"/>
      <c r="J3442" s="3"/>
    </row>
    <row r="3443" spans="1:10">
      <c r="A3443" s="2"/>
      <c r="B3443" s="2"/>
      <c r="C3443" s="2"/>
      <c r="D3443" s="2"/>
      <c r="F3443" s="3"/>
      <c r="I3443" s="3"/>
      <c r="J3443" s="3"/>
    </row>
    <row r="3444" spans="1:10">
      <c r="A3444" s="2"/>
      <c r="B3444" s="2"/>
      <c r="C3444" s="2"/>
      <c r="D3444" s="2"/>
      <c r="F3444" s="3"/>
      <c r="I3444" s="3"/>
      <c r="J3444" s="3"/>
    </row>
    <row r="3445" spans="1:10">
      <c r="A3445" s="2"/>
      <c r="B3445" s="2"/>
      <c r="C3445" s="2"/>
      <c r="D3445" s="2"/>
      <c r="F3445" s="3"/>
      <c r="I3445" s="3"/>
      <c r="J3445" s="3"/>
    </row>
    <row r="3446" spans="1:10">
      <c r="A3446" s="2"/>
      <c r="B3446" s="2"/>
      <c r="C3446" s="2"/>
      <c r="D3446" s="2"/>
      <c r="F3446" s="3"/>
      <c r="I3446" s="3"/>
      <c r="J3446" s="3"/>
    </row>
    <row r="3447" spans="1:10">
      <c r="A3447" s="2"/>
      <c r="B3447" s="2"/>
      <c r="C3447" s="2"/>
      <c r="D3447" s="2"/>
      <c r="F3447" s="3"/>
      <c r="I3447" s="3"/>
      <c r="J3447" s="3"/>
    </row>
    <row r="3448" spans="1:10">
      <c r="A3448" s="2"/>
      <c r="B3448" s="2"/>
      <c r="C3448" s="2"/>
      <c r="D3448" s="2"/>
      <c r="F3448" s="3"/>
      <c r="I3448" s="3"/>
      <c r="J3448" s="3"/>
    </row>
    <row r="3449" spans="1:10">
      <c r="A3449" s="2"/>
      <c r="B3449" s="2"/>
      <c r="C3449" s="2"/>
      <c r="D3449" s="2"/>
      <c r="F3449" s="3"/>
      <c r="I3449" s="3"/>
      <c r="J3449" s="3"/>
    </row>
    <row r="3450" spans="1:10">
      <c r="A3450" s="2"/>
      <c r="B3450" s="2"/>
      <c r="C3450" s="2"/>
      <c r="D3450" s="2"/>
      <c r="F3450" s="3"/>
      <c r="I3450" s="3"/>
      <c r="J3450" s="3"/>
    </row>
    <row r="3451" spans="1:10">
      <c r="A3451" s="2"/>
      <c r="B3451" s="2"/>
      <c r="C3451" s="2"/>
      <c r="D3451" s="2"/>
      <c r="F3451" s="3"/>
      <c r="I3451" s="3"/>
      <c r="J3451" s="3"/>
    </row>
    <row r="3452" spans="1:10">
      <c r="A3452" s="2"/>
      <c r="B3452" s="2"/>
      <c r="C3452" s="2"/>
      <c r="D3452" s="2"/>
      <c r="F3452" s="3"/>
      <c r="I3452" s="3"/>
      <c r="J3452" s="3"/>
    </row>
    <row r="3453" spans="1:10">
      <c r="A3453" s="2"/>
      <c r="B3453" s="2"/>
      <c r="C3453" s="2"/>
      <c r="D3453" s="2"/>
      <c r="F3453" s="3"/>
      <c r="I3453" s="3"/>
      <c r="J3453" s="3"/>
    </row>
    <row r="3454" spans="1:10">
      <c r="A3454" s="2"/>
      <c r="B3454" s="2"/>
      <c r="C3454" s="2"/>
      <c r="D3454" s="2"/>
      <c r="F3454" s="3"/>
      <c r="I3454" s="3"/>
      <c r="J3454" s="3"/>
    </row>
    <row r="3455" spans="1:10">
      <c r="A3455" s="2"/>
      <c r="B3455" s="2"/>
      <c r="C3455" s="2"/>
      <c r="D3455" s="2"/>
      <c r="F3455" s="3"/>
      <c r="I3455" s="3"/>
      <c r="J3455" s="3"/>
    </row>
    <row r="3456" spans="1:10">
      <c r="A3456" s="2"/>
      <c r="B3456" s="2"/>
      <c r="C3456" s="2"/>
      <c r="D3456" s="2"/>
      <c r="F3456" s="3"/>
      <c r="I3456" s="3"/>
      <c r="J3456" s="3"/>
    </row>
    <row r="3457" spans="1:10">
      <c r="A3457" s="2"/>
      <c r="B3457" s="2"/>
      <c r="C3457" s="2"/>
      <c r="D3457" s="2"/>
      <c r="F3457" s="3"/>
      <c r="I3457" s="3"/>
      <c r="J3457" s="3"/>
    </row>
    <row r="3458" spans="1:10">
      <c r="A3458" s="2"/>
      <c r="B3458" s="2"/>
      <c r="C3458" s="2"/>
      <c r="D3458" s="2"/>
      <c r="F3458" s="3"/>
      <c r="I3458" s="3"/>
      <c r="J3458" s="3"/>
    </row>
    <row r="3459" spans="1:10">
      <c r="A3459" s="2"/>
      <c r="B3459" s="2"/>
      <c r="C3459" s="2"/>
      <c r="D3459" s="2"/>
      <c r="F3459" s="3"/>
      <c r="I3459" s="3"/>
      <c r="J3459" s="3"/>
    </row>
    <row r="3460" spans="1:10">
      <c r="A3460" s="2"/>
      <c r="B3460" s="2"/>
      <c r="C3460" s="2"/>
      <c r="D3460" s="2"/>
      <c r="F3460" s="3"/>
      <c r="I3460" s="3"/>
      <c r="J3460" s="3"/>
    </row>
    <row r="3461" spans="1:10">
      <c r="A3461" s="2"/>
      <c r="B3461" s="2"/>
      <c r="C3461" s="2"/>
      <c r="D3461" s="2"/>
      <c r="F3461" s="3"/>
      <c r="I3461" s="3"/>
      <c r="J3461" s="3"/>
    </row>
    <row r="3462" spans="1:10">
      <c r="A3462" s="2"/>
      <c r="B3462" s="2"/>
      <c r="C3462" s="2"/>
      <c r="D3462" s="2"/>
      <c r="F3462" s="3"/>
      <c r="I3462" s="3"/>
      <c r="J3462" s="3"/>
    </row>
    <row r="3463" spans="1:10">
      <c r="A3463" s="2"/>
      <c r="B3463" s="2"/>
      <c r="C3463" s="2"/>
      <c r="D3463" s="2"/>
      <c r="F3463" s="3"/>
      <c r="I3463" s="3"/>
      <c r="J3463" s="3"/>
    </row>
    <row r="3464" spans="1:10">
      <c r="A3464" s="2"/>
      <c r="B3464" s="2"/>
      <c r="C3464" s="2"/>
      <c r="D3464" s="2"/>
      <c r="F3464" s="3"/>
      <c r="I3464" s="3"/>
      <c r="J3464" s="3"/>
    </row>
    <row r="3465" spans="1:10">
      <c r="A3465" s="2"/>
      <c r="B3465" s="2"/>
      <c r="C3465" s="2"/>
      <c r="D3465" s="2"/>
      <c r="F3465" s="3"/>
      <c r="I3465" s="3"/>
      <c r="J3465" s="3"/>
    </row>
    <row r="3466" spans="1:10">
      <c r="A3466" s="2"/>
      <c r="B3466" s="2"/>
      <c r="C3466" s="2"/>
      <c r="D3466" s="2"/>
      <c r="F3466" s="3"/>
      <c r="I3466" s="3"/>
      <c r="J3466" s="3"/>
    </row>
    <row r="3467" spans="1:10">
      <c r="A3467" s="2"/>
      <c r="B3467" s="2"/>
      <c r="C3467" s="2"/>
      <c r="D3467" s="2"/>
      <c r="F3467" s="3"/>
      <c r="I3467" s="3"/>
      <c r="J3467" s="3"/>
    </row>
    <row r="3468" spans="1:10">
      <c r="A3468" s="2"/>
      <c r="B3468" s="2"/>
      <c r="C3468" s="2"/>
      <c r="D3468" s="2"/>
      <c r="F3468" s="3"/>
      <c r="I3468" s="3"/>
      <c r="J3468" s="3"/>
    </row>
    <row r="3469" spans="1:10">
      <c r="A3469" s="2"/>
      <c r="B3469" s="2"/>
      <c r="C3469" s="2"/>
      <c r="D3469" s="2"/>
      <c r="F3469" s="3"/>
      <c r="I3469" s="3"/>
      <c r="J3469" s="3"/>
    </row>
    <row r="3470" spans="1:10">
      <c r="A3470" s="2"/>
      <c r="B3470" s="2"/>
      <c r="C3470" s="2"/>
      <c r="D3470" s="2"/>
      <c r="F3470" s="3"/>
      <c r="I3470" s="3"/>
      <c r="J3470" s="3"/>
    </row>
    <row r="3471" spans="1:10">
      <c r="A3471" s="2"/>
      <c r="B3471" s="2"/>
      <c r="C3471" s="2"/>
      <c r="D3471" s="2"/>
      <c r="F3471" s="3"/>
      <c r="I3471" s="3"/>
      <c r="J3471" s="3"/>
    </row>
    <row r="3472" spans="1:10">
      <c r="A3472" s="2"/>
      <c r="B3472" s="2"/>
      <c r="C3472" s="2"/>
      <c r="D3472" s="2"/>
      <c r="F3472" s="3"/>
      <c r="I3472" s="3"/>
      <c r="J3472" s="3"/>
    </row>
    <row r="3473" spans="1:10">
      <c r="A3473" s="2"/>
      <c r="B3473" s="2"/>
      <c r="C3473" s="2"/>
      <c r="D3473" s="2"/>
      <c r="F3473" s="3"/>
      <c r="I3473" s="3"/>
      <c r="J3473" s="3"/>
    </row>
    <row r="3474" spans="1:10">
      <c r="A3474" s="2"/>
      <c r="B3474" s="2"/>
      <c r="C3474" s="2"/>
      <c r="D3474" s="2"/>
      <c r="F3474" s="3"/>
      <c r="I3474" s="3"/>
      <c r="J3474" s="3"/>
    </row>
    <row r="3475" spans="1:10">
      <c r="A3475" s="2"/>
      <c r="B3475" s="2"/>
      <c r="C3475" s="2"/>
      <c r="D3475" s="2"/>
      <c r="F3475" s="3"/>
      <c r="I3475" s="3"/>
      <c r="J3475" s="3"/>
    </row>
    <row r="3476" spans="1:10">
      <c r="A3476" s="2"/>
      <c r="B3476" s="2"/>
      <c r="C3476" s="2"/>
      <c r="D3476" s="2"/>
      <c r="F3476" s="3"/>
      <c r="I3476" s="3"/>
      <c r="J3476" s="3"/>
    </row>
    <row r="3477" spans="1:10">
      <c r="A3477" s="2"/>
      <c r="B3477" s="2"/>
      <c r="C3477" s="2"/>
      <c r="D3477" s="2"/>
      <c r="F3477" s="3"/>
      <c r="I3477" s="3"/>
      <c r="J3477" s="3"/>
    </row>
    <row r="3478" spans="1:10">
      <c r="A3478" s="2"/>
      <c r="B3478" s="2"/>
      <c r="C3478" s="2"/>
      <c r="D3478" s="2"/>
      <c r="F3478" s="3"/>
      <c r="I3478" s="3"/>
      <c r="J3478" s="3"/>
    </row>
    <row r="3479" spans="1:10">
      <c r="A3479" s="2"/>
      <c r="B3479" s="2"/>
      <c r="C3479" s="2"/>
      <c r="D3479" s="2"/>
      <c r="F3479" s="3"/>
      <c r="I3479" s="3"/>
      <c r="J3479" s="3"/>
    </row>
    <row r="3480" spans="1:10">
      <c r="A3480" s="2"/>
      <c r="B3480" s="2"/>
      <c r="C3480" s="2"/>
      <c r="D3480" s="2"/>
      <c r="F3480" s="3"/>
      <c r="I3480" s="3"/>
      <c r="J3480" s="3"/>
    </row>
    <row r="3481" spans="1:10">
      <c r="A3481" s="2"/>
      <c r="B3481" s="2"/>
      <c r="C3481" s="2"/>
      <c r="D3481" s="2"/>
      <c r="F3481" s="3"/>
      <c r="I3481" s="3"/>
      <c r="J3481" s="3"/>
    </row>
    <row r="3482" spans="1:10">
      <c r="A3482" s="2"/>
      <c r="B3482" s="2"/>
      <c r="C3482" s="2"/>
      <c r="D3482" s="2"/>
      <c r="F3482" s="3"/>
      <c r="I3482" s="3"/>
      <c r="J3482" s="3"/>
    </row>
    <row r="3483" spans="1:10">
      <c r="A3483" s="2"/>
      <c r="B3483" s="2"/>
      <c r="C3483" s="2"/>
      <c r="D3483" s="2"/>
      <c r="F3483" s="3"/>
      <c r="I3483" s="3"/>
      <c r="J3483" s="3"/>
    </row>
    <row r="3484" spans="1:10">
      <c r="A3484" s="2"/>
      <c r="B3484" s="2"/>
      <c r="C3484" s="2"/>
      <c r="D3484" s="2"/>
      <c r="F3484" s="3"/>
      <c r="I3484" s="3"/>
      <c r="J3484" s="3"/>
    </row>
    <row r="3485" spans="1:10">
      <c r="A3485" s="2"/>
      <c r="B3485" s="2"/>
      <c r="C3485" s="2"/>
      <c r="D3485" s="2"/>
      <c r="F3485" s="3"/>
      <c r="I3485" s="3"/>
      <c r="J3485" s="3"/>
    </row>
    <row r="3486" spans="1:10">
      <c r="A3486" s="2"/>
      <c r="B3486" s="2"/>
      <c r="C3486" s="2"/>
      <c r="D3486" s="2"/>
      <c r="F3486" s="3"/>
      <c r="I3486" s="3"/>
      <c r="J3486" s="3"/>
    </row>
    <row r="3487" spans="1:10">
      <c r="A3487" s="2"/>
      <c r="B3487" s="2"/>
      <c r="C3487" s="2"/>
      <c r="D3487" s="2"/>
      <c r="F3487" s="3"/>
      <c r="I3487" s="3"/>
      <c r="J3487" s="3"/>
    </row>
    <row r="3488" spans="1:10">
      <c r="A3488" s="2"/>
      <c r="B3488" s="2"/>
      <c r="C3488" s="2"/>
      <c r="D3488" s="2"/>
      <c r="F3488" s="3"/>
      <c r="I3488" s="3"/>
      <c r="J3488" s="3"/>
    </row>
    <row r="3489" spans="1:10">
      <c r="A3489" s="2"/>
      <c r="B3489" s="2"/>
      <c r="C3489" s="2"/>
      <c r="D3489" s="2"/>
      <c r="F3489" s="3"/>
      <c r="I3489" s="3"/>
      <c r="J3489" s="3"/>
    </row>
    <row r="3490" spans="1:10">
      <c r="A3490" s="2"/>
      <c r="B3490" s="2"/>
      <c r="C3490" s="2"/>
      <c r="D3490" s="2"/>
      <c r="F3490" s="3"/>
      <c r="I3490" s="3"/>
      <c r="J3490" s="3"/>
    </row>
    <row r="3491" spans="1:10">
      <c r="A3491" s="2"/>
      <c r="B3491" s="2"/>
      <c r="C3491" s="2"/>
      <c r="D3491" s="2"/>
      <c r="F3491" s="3"/>
      <c r="I3491" s="3"/>
      <c r="J3491" s="3"/>
    </row>
    <row r="3492" spans="1:10">
      <c r="A3492" s="2"/>
      <c r="B3492" s="2"/>
      <c r="C3492" s="2"/>
      <c r="D3492" s="2"/>
      <c r="F3492" s="3"/>
      <c r="I3492" s="3"/>
      <c r="J3492" s="3"/>
    </row>
    <row r="3493" spans="1:10">
      <c r="A3493" s="2"/>
      <c r="B3493" s="2"/>
      <c r="C3493" s="2"/>
      <c r="D3493" s="2"/>
      <c r="F3493" s="3"/>
      <c r="I3493" s="3"/>
      <c r="J3493" s="3"/>
    </row>
    <row r="3494" spans="1:10">
      <c r="A3494" s="2"/>
      <c r="B3494" s="2"/>
      <c r="C3494" s="2"/>
      <c r="D3494" s="2"/>
      <c r="F3494" s="3"/>
      <c r="I3494" s="3"/>
      <c r="J3494" s="3"/>
    </row>
    <row r="3495" spans="1:10">
      <c r="A3495" s="2"/>
      <c r="B3495" s="2"/>
      <c r="C3495" s="2"/>
      <c r="D3495" s="2"/>
      <c r="F3495" s="3"/>
      <c r="I3495" s="3"/>
      <c r="J3495" s="3"/>
    </row>
    <row r="3496" spans="1:10">
      <c r="A3496" s="2"/>
      <c r="B3496" s="2"/>
      <c r="C3496" s="2"/>
      <c r="D3496" s="2"/>
      <c r="F3496" s="3"/>
      <c r="I3496" s="3"/>
      <c r="J3496" s="3"/>
    </row>
    <row r="3497" spans="1:10">
      <c r="A3497" s="2"/>
      <c r="B3497" s="2"/>
      <c r="C3497" s="2"/>
      <c r="D3497" s="2"/>
      <c r="F3497" s="3"/>
      <c r="I3497" s="3"/>
      <c r="J3497" s="3"/>
    </row>
    <row r="3498" spans="1:10">
      <c r="A3498" s="2"/>
      <c r="B3498" s="2"/>
      <c r="C3498" s="2"/>
      <c r="D3498" s="2"/>
      <c r="F3498" s="3"/>
      <c r="I3498" s="3"/>
      <c r="J3498" s="3"/>
    </row>
    <row r="3499" spans="1:10">
      <c r="A3499" s="2"/>
      <c r="B3499" s="2"/>
      <c r="C3499" s="2"/>
      <c r="D3499" s="2"/>
      <c r="F3499" s="3"/>
      <c r="I3499" s="3"/>
      <c r="J3499" s="3"/>
    </row>
    <row r="3500" spans="1:10">
      <c r="A3500" s="2"/>
      <c r="B3500" s="2"/>
      <c r="C3500" s="2"/>
      <c r="D3500" s="2"/>
      <c r="F3500" s="3"/>
      <c r="I3500" s="3"/>
      <c r="J3500" s="3"/>
    </row>
    <row r="3501" spans="1:10">
      <c r="A3501" s="2"/>
      <c r="B3501" s="2"/>
      <c r="C3501" s="2"/>
      <c r="D3501" s="2"/>
      <c r="F3501" s="3"/>
      <c r="I3501" s="3"/>
      <c r="J3501" s="3"/>
    </row>
    <row r="3502" spans="1:10">
      <c r="A3502" s="2"/>
      <c r="B3502" s="2"/>
      <c r="C3502" s="2"/>
      <c r="D3502" s="2"/>
      <c r="F3502" s="3"/>
      <c r="I3502" s="3"/>
      <c r="J3502" s="3"/>
    </row>
    <row r="3503" spans="1:10">
      <c r="A3503" s="2"/>
      <c r="B3503" s="2"/>
      <c r="C3503" s="2"/>
      <c r="D3503" s="2"/>
      <c r="F3503" s="3"/>
      <c r="I3503" s="3"/>
      <c r="J3503" s="3"/>
    </row>
    <row r="3504" spans="1:10">
      <c r="A3504" s="2"/>
      <c r="B3504" s="2"/>
      <c r="C3504" s="2"/>
      <c r="D3504" s="2"/>
      <c r="F3504" s="3"/>
      <c r="I3504" s="3"/>
      <c r="J3504" s="3"/>
    </row>
    <row r="3505" spans="1:10">
      <c r="A3505" s="2"/>
      <c r="B3505" s="2"/>
      <c r="C3505" s="2"/>
      <c r="D3505" s="2"/>
      <c r="F3505" s="3"/>
      <c r="I3505" s="3"/>
      <c r="J3505" s="3"/>
    </row>
    <row r="3506" spans="1:10">
      <c r="A3506" s="2"/>
      <c r="B3506" s="2"/>
      <c r="C3506" s="2"/>
      <c r="D3506" s="2"/>
      <c r="F3506" s="3"/>
      <c r="I3506" s="3"/>
      <c r="J3506" s="3"/>
    </row>
    <row r="3507" spans="1:10">
      <c r="A3507" s="2"/>
      <c r="B3507" s="2"/>
      <c r="C3507" s="2"/>
      <c r="D3507" s="2"/>
      <c r="F3507" s="3"/>
      <c r="I3507" s="3"/>
      <c r="J3507" s="3"/>
    </row>
    <row r="3508" spans="1:10">
      <c r="A3508" s="2"/>
      <c r="B3508" s="2"/>
      <c r="C3508" s="2"/>
      <c r="D3508" s="2"/>
      <c r="F3508" s="3"/>
      <c r="I3508" s="3"/>
      <c r="J3508" s="3"/>
    </row>
    <row r="3509" spans="1:10">
      <c r="A3509" s="2"/>
      <c r="B3509" s="2"/>
      <c r="C3509" s="2"/>
      <c r="D3509" s="2"/>
      <c r="F3509" s="3"/>
      <c r="I3509" s="3"/>
      <c r="J3509" s="3"/>
    </row>
    <row r="3510" spans="1:10">
      <c r="A3510" s="2"/>
      <c r="B3510" s="2"/>
      <c r="C3510" s="2"/>
      <c r="D3510" s="2"/>
      <c r="F3510" s="3"/>
      <c r="I3510" s="3"/>
      <c r="J3510" s="3"/>
    </row>
    <row r="3511" spans="1:10">
      <c r="A3511" s="2"/>
      <c r="B3511" s="2"/>
      <c r="C3511" s="2"/>
      <c r="D3511" s="2"/>
      <c r="F3511" s="3"/>
      <c r="I3511" s="3"/>
      <c r="J3511" s="3"/>
    </row>
    <row r="3512" spans="1:10">
      <c r="A3512" s="2"/>
      <c r="B3512" s="2"/>
      <c r="C3512" s="2"/>
      <c r="D3512" s="2"/>
      <c r="F3512" s="3"/>
      <c r="I3512" s="3"/>
      <c r="J3512" s="3"/>
    </row>
    <row r="3513" spans="1:10">
      <c r="A3513" s="2"/>
      <c r="B3513" s="2"/>
      <c r="C3513" s="2"/>
      <c r="D3513" s="2"/>
      <c r="F3513" s="3"/>
      <c r="I3513" s="3"/>
      <c r="J3513" s="3"/>
    </row>
    <row r="3514" spans="1:10">
      <c r="A3514" s="2"/>
      <c r="B3514" s="2"/>
      <c r="C3514" s="2"/>
      <c r="D3514" s="2"/>
      <c r="F3514" s="3"/>
      <c r="I3514" s="3"/>
      <c r="J3514" s="3"/>
    </row>
    <row r="3515" spans="1:10">
      <c r="A3515" s="2"/>
      <c r="B3515" s="2"/>
      <c r="C3515" s="2"/>
      <c r="D3515" s="2"/>
      <c r="F3515" s="3"/>
      <c r="I3515" s="3"/>
      <c r="J3515" s="3"/>
    </row>
    <row r="3516" spans="1:10">
      <c r="A3516" s="2"/>
      <c r="B3516" s="2"/>
      <c r="C3516" s="2"/>
      <c r="D3516" s="2"/>
      <c r="F3516" s="3"/>
      <c r="I3516" s="3"/>
      <c r="J3516" s="3"/>
    </row>
    <row r="3517" spans="1:10">
      <c r="A3517" s="2"/>
      <c r="B3517" s="2"/>
      <c r="C3517" s="2"/>
      <c r="D3517" s="2"/>
      <c r="F3517" s="3"/>
      <c r="I3517" s="3"/>
      <c r="J3517" s="3"/>
    </row>
    <row r="3518" spans="1:10">
      <c r="A3518" s="2"/>
      <c r="B3518" s="2"/>
      <c r="C3518" s="2"/>
      <c r="D3518" s="2"/>
      <c r="F3518" s="3"/>
      <c r="I3518" s="3"/>
      <c r="J3518" s="3"/>
    </row>
    <row r="3519" spans="1:10">
      <c r="A3519" s="2"/>
      <c r="B3519" s="2"/>
      <c r="C3519" s="2"/>
      <c r="D3519" s="2"/>
      <c r="F3519" s="3"/>
      <c r="I3519" s="3"/>
      <c r="J3519" s="3"/>
    </row>
    <row r="3520" spans="1:10">
      <c r="A3520" s="2"/>
      <c r="B3520" s="2"/>
      <c r="C3520" s="2"/>
      <c r="D3520" s="2"/>
      <c r="F3520" s="3"/>
      <c r="I3520" s="3"/>
      <c r="J3520" s="3"/>
    </row>
    <row r="3521" spans="1:10">
      <c r="A3521" s="2"/>
      <c r="B3521" s="2"/>
      <c r="C3521" s="2"/>
      <c r="D3521" s="2"/>
      <c r="F3521" s="3"/>
      <c r="I3521" s="3"/>
      <c r="J3521" s="3"/>
    </row>
    <row r="3522" spans="1:10">
      <c r="A3522" s="2"/>
      <c r="B3522" s="2"/>
      <c r="C3522" s="2"/>
      <c r="D3522" s="2"/>
      <c r="F3522" s="3"/>
      <c r="I3522" s="3"/>
      <c r="J3522" s="3"/>
    </row>
    <row r="3523" spans="1:10">
      <c r="A3523" s="2"/>
      <c r="B3523" s="2"/>
      <c r="C3523" s="2"/>
      <c r="D3523" s="2"/>
      <c r="F3523" s="3"/>
      <c r="I3523" s="3"/>
      <c r="J3523" s="3"/>
    </row>
    <row r="3524" spans="1:10">
      <c r="A3524" s="2"/>
      <c r="B3524" s="2"/>
      <c r="C3524" s="2"/>
      <c r="D3524" s="2"/>
      <c r="F3524" s="3"/>
      <c r="I3524" s="3"/>
      <c r="J3524" s="3"/>
    </row>
    <row r="3525" spans="1:10">
      <c r="A3525" s="2"/>
      <c r="B3525" s="2"/>
      <c r="C3525" s="2"/>
      <c r="D3525" s="2"/>
      <c r="F3525" s="3"/>
      <c r="I3525" s="3"/>
      <c r="J3525" s="3"/>
    </row>
    <row r="3526" spans="1:10">
      <c r="A3526" s="2"/>
      <c r="B3526" s="2"/>
      <c r="C3526" s="2"/>
      <c r="D3526" s="2"/>
      <c r="F3526" s="3"/>
      <c r="I3526" s="3"/>
      <c r="J3526" s="3"/>
    </row>
    <row r="3527" spans="1:10">
      <c r="A3527" s="2"/>
      <c r="B3527" s="2"/>
      <c r="C3527" s="2"/>
      <c r="D3527" s="2"/>
      <c r="F3527" s="3"/>
      <c r="I3527" s="3"/>
      <c r="J3527" s="3"/>
    </row>
    <row r="3528" spans="1:10">
      <c r="A3528" s="2"/>
      <c r="B3528" s="2"/>
      <c r="C3528" s="2"/>
      <c r="D3528" s="2"/>
      <c r="F3528" s="3"/>
      <c r="I3528" s="3"/>
      <c r="J3528" s="3"/>
    </row>
    <row r="3529" spans="1:10">
      <c r="A3529" s="2"/>
      <c r="B3529" s="2"/>
      <c r="C3529" s="2"/>
      <c r="D3529" s="2"/>
      <c r="F3529" s="3"/>
      <c r="I3529" s="3"/>
      <c r="J3529" s="3"/>
    </row>
    <row r="3530" spans="1:10">
      <c r="A3530" s="2"/>
      <c r="B3530" s="2"/>
      <c r="C3530" s="2"/>
      <c r="D3530" s="2"/>
      <c r="F3530" s="3"/>
      <c r="I3530" s="3"/>
      <c r="J3530" s="3"/>
    </row>
    <row r="3531" spans="1:10">
      <c r="A3531" s="2"/>
      <c r="B3531" s="2"/>
      <c r="C3531" s="2"/>
      <c r="D3531" s="2"/>
      <c r="F3531" s="3"/>
      <c r="I3531" s="3"/>
      <c r="J3531" s="3"/>
    </row>
    <row r="3532" spans="1:10">
      <c r="A3532" s="2"/>
      <c r="B3532" s="2"/>
      <c r="C3532" s="2"/>
      <c r="D3532" s="2"/>
      <c r="F3532" s="3"/>
      <c r="I3532" s="3"/>
      <c r="J3532" s="3"/>
    </row>
    <row r="3533" spans="1:10">
      <c r="A3533" s="2"/>
      <c r="B3533" s="2"/>
      <c r="C3533" s="2"/>
      <c r="D3533" s="2"/>
      <c r="F3533" s="3"/>
      <c r="I3533" s="3"/>
      <c r="J3533" s="3"/>
    </row>
    <row r="3534" spans="1:10">
      <c r="A3534" s="2"/>
      <c r="B3534" s="2"/>
      <c r="C3534" s="2"/>
      <c r="D3534" s="2"/>
      <c r="F3534" s="3"/>
      <c r="I3534" s="3"/>
      <c r="J3534" s="3"/>
    </row>
    <row r="3535" spans="1:10">
      <c r="A3535" s="2"/>
      <c r="B3535" s="2"/>
      <c r="C3535" s="2"/>
      <c r="D3535" s="2"/>
      <c r="F3535" s="3"/>
      <c r="I3535" s="3"/>
      <c r="J3535" s="3"/>
    </row>
    <row r="3536" spans="1:10">
      <c r="A3536" s="2"/>
      <c r="B3536" s="2"/>
      <c r="C3536" s="2"/>
      <c r="D3536" s="2"/>
      <c r="F3536" s="3"/>
      <c r="I3536" s="3"/>
      <c r="J3536" s="3"/>
    </row>
    <row r="3537" spans="1:10">
      <c r="A3537" s="2"/>
      <c r="B3537" s="2"/>
      <c r="C3537" s="2"/>
      <c r="D3537" s="2"/>
      <c r="F3537" s="3"/>
      <c r="I3537" s="3"/>
      <c r="J3537" s="3"/>
    </row>
    <row r="3538" spans="1:10">
      <c r="A3538" s="2"/>
      <c r="B3538" s="2"/>
      <c r="C3538" s="2"/>
      <c r="D3538" s="2"/>
      <c r="F3538" s="3"/>
      <c r="I3538" s="3"/>
      <c r="J3538" s="3"/>
    </row>
    <row r="3539" spans="1:10">
      <c r="A3539" s="2"/>
      <c r="B3539" s="2"/>
      <c r="C3539" s="2"/>
      <c r="D3539" s="2"/>
      <c r="F3539" s="3"/>
      <c r="I3539" s="3"/>
      <c r="J3539" s="3"/>
    </row>
    <row r="3540" spans="1:10">
      <c r="A3540" s="2"/>
      <c r="B3540" s="2"/>
      <c r="C3540" s="2"/>
      <c r="D3540" s="2"/>
      <c r="F3540" s="3"/>
      <c r="I3540" s="3"/>
      <c r="J3540" s="3"/>
    </row>
    <row r="3541" spans="1:10">
      <c r="A3541" s="2"/>
      <c r="B3541" s="2"/>
      <c r="C3541" s="2"/>
      <c r="D3541" s="2"/>
      <c r="F3541" s="3"/>
      <c r="I3541" s="3"/>
      <c r="J3541" s="3"/>
    </row>
    <row r="3542" spans="1:10">
      <c r="A3542" s="2"/>
      <c r="B3542" s="2"/>
      <c r="C3542" s="2"/>
      <c r="D3542" s="2"/>
      <c r="F3542" s="3"/>
      <c r="I3542" s="3"/>
      <c r="J3542" s="3"/>
    </row>
    <row r="3543" spans="1:10">
      <c r="A3543" s="2"/>
      <c r="B3543" s="2"/>
      <c r="C3543" s="2"/>
      <c r="D3543" s="2"/>
      <c r="F3543" s="3"/>
      <c r="I3543" s="3"/>
      <c r="J3543" s="3"/>
    </row>
    <row r="3544" spans="1:10">
      <c r="A3544" s="2"/>
      <c r="B3544" s="2"/>
      <c r="C3544" s="2"/>
      <c r="D3544" s="2"/>
      <c r="F3544" s="3"/>
      <c r="I3544" s="3"/>
      <c r="J3544" s="3"/>
    </row>
    <row r="3545" spans="1:10">
      <c r="A3545" s="2"/>
      <c r="B3545" s="2"/>
      <c r="C3545" s="2"/>
      <c r="D3545" s="2"/>
      <c r="F3545" s="3"/>
      <c r="I3545" s="3"/>
      <c r="J3545" s="3"/>
    </row>
    <row r="3546" spans="1:10">
      <c r="A3546" s="2"/>
      <c r="B3546" s="2"/>
      <c r="C3546" s="2"/>
      <c r="D3546" s="2"/>
      <c r="F3546" s="3"/>
      <c r="I3546" s="3"/>
      <c r="J3546" s="3"/>
    </row>
    <row r="3547" spans="1:10">
      <c r="A3547" s="2"/>
      <c r="B3547" s="2"/>
      <c r="C3547" s="2"/>
      <c r="D3547" s="2"/>
      <c r="F3547" s="3"/>
      <c r="I3547" s="3"/>
      <c r="J3547" s="3"/>
    </row>
    <row r="3548" spans="1:10">
      <c r="A3548" s="2"/>
      <c r="B3548" s="2"/>
      <c r="C3548" s="2"/>
      <c r="D3548" s="2"/>
      <c r="F3548" s="3"/>
      <c r="I3548" s="3"/>
      <c r="J3548" s="3"/>
    </row>
    <row r="3549" spans="1:10">
      <c r="A3549" s="2"/>
      <c r="B3549" s="2"/>
      <c r="C3549" s="2"/>
      <c r="D3549" s="2"/>
      <c r="F3549" s="3"/>
      <c r="I3549" s="3"/>
      <c r="J3549" s="3"/>
    </row>
    <row r="3550" spans="1:10">
      <c r="A3550" s="2"/>
      <c r="B3550" s="2"/>
      <c r="C3550" s="2"/>
      <c r="D3550" s="2"/>
      <c r="F3550" s="3"/>
      <c r="I3550" s="3"/>
      <c r="J3550" s="3"/>
    </row>
    <row r="3551" spans="1:10">
      <c r="A3551" s="2"/>
      <c r="B3551" s="2"/>
      <c r="C3551" s="2"/>
      <c r="D3551" s="2"/>
      <c r="F3551" s="3"/>
      <c r="I3551" s="3"/>
      <c r="J3551" s="3"/>
    </row>
    <row r="3552" spans="1:10">
      <c r="A3552" s="2"/>
      <c r="B3552" s="2"/>
      <c r="C3552" s="2"/>
      <c r="D3552" s="2"/>
      <c r="F3552" s="3"/>
      <c r="I3552" s="3"/>
      <c r="J3552" s="3"/>
    </row>
    <row r="3553" spans="1:10">
      <c r="A3553" s="2"/>
      <c r="B3553" s="2"/>
      <c r="C3553" s="2"/>
      <c r="D3553" s="2"/>
      <c r="F3553" s="3"/>
      <c r="I3553" s="3"/>
      <c r="J3553" s="3"/>
    </row>
    <row r="3554" spans="1:10">
      <c r="A3554" s="2"/>
      <c r="B3554" s="2"/>
      <c r="C3554" s="2"/>
      <c r="D3554" s="2"/>
      <c r="F3554" s="3"/>
      <c r="I3554" s="3"/>
      <c r="J3554" s="3"/>
    </row>
    <row r="3555" spans="1:10">
      <c r="A3555" s="2"/>
      <c r="B3555" s="2"/>
      <c r="C3555" s="2"/>
      <c r="D3555" s="2"/>
      <c r="F3555" s="3"/>
      <c r="I3555" s="3"/>
      <c r="J3555" s="3"/>
    </row>
    <row r="3556" spans="1:10">
      <c r="A3556" s="2"/>
      <c r="B3556" s="2"/>
      <c r="C3556" s="2"/>
      <c r="D3556" s="2"/>
      <c r="F3556" s="3"/>
      <c r="I3556" s="3"/>
      <c r="J3556" s="3"/>
    </row>
    <row r="3557" spans="1:10">
      <c r="A3557" s="2"/>
      <c r="B3557" s="2"/>
      <c r="C3557" s="2"/>
      <c r="D3557" s="2"/>
      <c r="F3557" s="3"/>
      <c r="I3557" s="3"/>
      <c r="J3557" s="3"/>
    </row>
    <row r="3558" spans="1:10">
      <c r="A3558" s="2"/>
      <c r="B3558" s="2"/>
      <c r="C3558" s="2"/>
      <c r="D3558" s="2"/>
      <c r="F3558" s="3"/>
      <c r="I3558" s="3"/>
      <c r="J3558" s="3"/>
    </row>
    <row r="3559" spans="1:10">
      <c r="A3559" s="2"/>
      <c r="B3559" s="2"/>
      <c r="C3559" s="2"/>
      <c r="D3559" s="2"/>
      <c r="F3559" s="3"/>
      <c r="I3559" s="3"/>
      <c r="J3559" s="3"/>
    </row>
    <row r="3560" spans="1:10">
      <c r="A3560" s="2"/>
      <c r="B3560" s="2"/>
      <c r="C3560" s="2"/>
      <c r="D3560" s="2"/>
      <c r="F3560" s="3"/>
      <c r="I3560" s="3"/>
      <c r="J3560" s="3"/>
    </row>
    <row r="3561" spans="1:10">
      <c r="A3561" s="2"/>
      <c r="B3561" s="2"/>
      <c r="C3561" s="2"/>
      <c r="D3561" s="2"/>
      <c r="F3561" s="3"/>
      <c r="I3561" s="3"/>
      <c r="J3561" s="3"/>
    </row>
    <row r="3562" spans="1:10">
      <c r="A3562" s="2"/>
      <c r="B3562" s="2"/>
      <c r="C3562" s="2"/>
      <c r="D3562" s="2"/>
      <c r="F3562" s="3"/>
      <c r="I3562" s="3"/>
      <c r="J3562" s="3"/>
    </row>
    <row r="3563" spans="1:10">
      <c r="A3563" s="2"/>
      <c r="B3563" s="2"/>
      <c r="C3563" s="2"/>
      <c r="D3563" s="2"/>
      <c r="F3563" s="3"/>
      <c r="I3563" s="3"/>
      <c r="J3563" s="3"/>
    </row>
    <row r="3564" spans="1:10">
      <c r="A3564" s="2"/>
      <c r="B3564" s="2"/>
      <c r="C3564" s="2"/>
      <c r="D3564" s="2"/>
      <c r="F3564" s="3"/>
      <c r="I3564" s="3"/>
      <c r="J3564" s="3"/>
    </row>
    <row r="3565" spans="1:10">
      <c r="A3565" s="2"/>
      <c r="B3565" s="2"/>
      <c r="C3565" s="2"/>
      <c r="D3565" s="2"/>
      <c r="F3565" s="3"/>
      <c r="I3565" s="3"/>
      <c r="J3565" s="3"/>
    </row>
    <row r="3566" spans="1:10">
      <c r="A3566" s="2"/>
      <c r="B3566" s="2"/>
      <c r="C3566" s="2"/>
      <c r="D3566" s="2"/>
      <c r="F3566" s="3"/>
      <c r="I3566" s="3"/>
      <c r="J3566" s="3"/>
    </row>
    <row r="3567" spans="1:10">
      <c r="A3567" s="2"/>
      <c r="B3567" s="2"/>
      <c r="C3567" s="2"/>
      <c r="D3567" s="2"/>
      <c r="F3567" s="3"/>
      <c r="I3567" s="3"/>
      <c r="J3567" s="3"/>
    </row>
    <row r="3568" spans="1:10">
      <c r="A3568" s="2"/>
      <c r="B3568" s="2"/>
      <c r="C3568" s="2"/>
      <c r="D3568" s="2"/>
      <c r="F3568" s="3"/>
      <c r="I3568" s="3"/>
      <c r="J3568" s="3"/>
    </row>
    <row r="3569" spans="1:10">
      <c r="A3569" s="2"/>
      <c r="B3569" s="2"/>
      <c r="C3569" s="2"/>
      <c r="D3569" s="2"/>
      <c r="F3569" s="3"/>
      <c r="I3569" s="3"/>
      <c r="J3569" s="3"/>
    </row>
    <row r="3570" spans="1:10">
      <c r="A3570" s="2"/>
      <c r="B3570" s="2"/>
      <c r="C3570" s="2"/>
      <c r="D3570" s="2"/>
      <c r="F3570" s="3"/>
      <c r="I3570" s="3"/>
      <c r="J3570" s="3"/>
    </row>
    <row r="3571" spans="1:10">
      <c r="A3571" s="2"/>
      <c r="B3571" s="2"/>
      <c r="C3571" s="2"/>
      <c r="D3571" s="2"/>
      <c r="F3571" s="3"/>
      <c r="I3571" s="3"/>
      <c r="J3571" s="3"/>
    </row>
    <row r="3572" spans="1:10">
      <c r="A3572" s="2"/>
      <c r="B3572" s="2"/>
      <c r="C3572" s="2"/>
      <c r="D3572" s="2"/>
      <c r="F3572" s="3"/>
      <c r="I3572" s="3"/>
      <c r="J3572" s="3"/>
    </row>
    <row r="3573" spans="1:10">
      <c r="A3573" s="2"/>
      <c r="B3573" s="2"/>
      <c r="C3573" s="2"/>
      <c r="D3573" s="2"/>
      <c r="F3573" s="3"/>
      <c r="I3573" s="3"/>
      <c r="J3573" s="3"/>
    </row>
    <row r="3574" spans="1:10">
      <c r="A3574" s="2"/>
      <c r="B3574" s="2"/>
      <c r="C3574" s="2"/>
      <c r="D3574" s="2"/>
      <c r="F3574" s="3"/>
      <c r="I3574" s="3"/>
      <c r="J3574" s="3"/>
    </row>
    <row r="3575" spans="1:10">
      <c r="A3575" s="2"/>
      <c r="B3575" s="2"/>
      <c r="C3575" s="2"/>
      <c r="D3575" s="2"/>
      <c r="F3575" s="3"/>
      <c r="I3575" s="3"/>
      <c r="J3575" s="3"/>
    </row>
    <row r="3576" spans="1:10">
      <c r="A3576" s="2"/>
      <c r="B3576" s="2"/>
      <c r="C3576" s="2"/>
      <c r="D3576" s="2"/>
      <c r="F3576" s="3"/>
      <c r="I3576" s="3"/>
      <c r="J3576" s="3"/>
    </row>
    <row r="3577" spans="1:10">
      <c r="A3577" s="2"/>
      <c r="B3577" s="2"/>
      <c r="C3577" s="2"/>
      <c r="D3577" s="2"/>
      <c r="F3577" s="3"/>
      <c r="I3577" s="3"/>
      <c r="J3577" s="3"/>
    </row>
    <row r="3578" spans="1:10">
      <c r="A3578" s="2"/>
      <c r="B3578" s="2"/>
      <c r="C3578" s="2"/>
      <c r="D3578" s="2"/>
      <c r="F3578" s="3"/>
      <c r="I3578" s="3"/>
      <c r="J3578" s="3"/>
    </row>
    <row r="3579" spans="1:10">
      <c r="A3579" s="2"/>
      <c r="B3579" s="2"/>
      <c r="C3579" s="2"/>
      <c r="D3579" s="2"/>
      <c r="F3579" s="3"/>
      <c r="I3579" s="3"/>
      <c r="J3579" s="3"/>
    </row>
    <row r="3580" spans="1:10">
      <c r="A3580" s="2"/>
      <c r="B3580" s="2"/>
      <c r="C3580" s="2"/>
      <c r="D3580" s="2"/>
      <c r="F3580" s="3"/>
      <c r="I3580" s="3"/>
      <c r="J3580" s="3"/>
    </row>
    <row r="3581" spans="1:10">
      <c r="A3581" s="2"/>
      <c r="B3581" s="2"/>
      <c r="C3581" s="2"/>
      <c r="D3581" s="2"/>
      <c r="F3581" s="3"/>
      <c r="I3581" s="3"/>
      <c r="J3581" s="3"/>
    </row>
    <row r="3582" spans="1:10">
      <c r="A3582" s="2"/>
      <c r="B3582" s="2"/>
      <c r="C3582" s="2"/>
      <c r="D3582" s="2"/>
      <c r="F3582" s="3"/>
      <c r="I3582" s="3"/>
      <c r="J3582" s="3"/>
    </row>
    <row r="3583" spans="1:10">
      <c r="A3583" s="2"/>
      <c r="B3583" s="2"/>
      <c r="C3583" s="2"/>
      <c r="D3583" s="2"/>
      <c r="F3583" s="3"/>
      <c r="I3583" s="3"/>
      <c r="J3583" s="3"/>
    </row>
    <row r="3584" spans="1:10">
      <c r="A3584" s="2"/>
      <c r="B3584" s="2"/>
      <c r="C3584" s="2"/>
      <c r="D3584" s="2"/>
      <c r="F3584" s="3"/>
      <c r="I3584" s="3"/>
      <c r="J3584" s="3"/>
    </row>
    <row r="3585" spans="1:10">
      <c r="A3585" s="2"/>
      <c r="B3585" s="2"/>
      <c r="C3585" s="2"/>
      <c r="D3585" s="2"/>
      <c r="F3585" s="3"/>
      <c r="I3585" s="3"/>
      <c r="J3585" s="3"/>
    </row>
    <row r="3586" spans="1:10">
      <c r="A3586" s="2"/>
      <c r="B3586" s="2"/>
      <c r="C3586" s="2"/>
      <c r="D3586" s="2"/>
      <c r="F3586" s="3"/>
      <c r="I3586" s="3"/>
      <c r="J3586" s="3"/>
    </row>
    <row r="3587" spans="1:10">
      <c r="A3587" s="2"/>
      <c r="B3587" s="2"/>
      <c r="C3587" s="2"/>
      <c r="D3587" s="2"/>
      <c r="F3587" s="3"/>
      <c r="I3587" s="3"/>
      <c r="J3587" s="3"/>
    </row>
    <row r="3588" spans="1:10">
      <c r="A3588" s="2"/>
      <c r="B3588" s="2"/>
      <c r="C3588" s="2"/>
      <c r="D3588" s="2"/>
      <c r="F3588" s="3"/>
      <c r="I3588" s="3"/>
      <c r="J3588" s="3"/>
    </row>
    <row r="3589" spans="1:10">
      <c r="A3589" s="2"/>
      <c r="B3589" s="2"/>
      <c r="C3589" s="2"/>
      <c r="D3589" s="2"/>
      <c r="F3589" s="3"/>
      <c r="I3589" s="3"/>
      <c r="J3589" s="3"/>
    </row>
    <row r="3590" spans="1:10">
      <c r="A3590" s="2"/>
      <c r="B3590" s="2"/>
      <c r="C3590" s="2"/>
      <c r="D3590" s="2"/>
      <c r="F3590" s="3"/>
      <c r="I3590" s="3"/>
      <c r="J3590" s="3"/>
    </row>
    <row r="3591" spans="1:10">
      <c r="A3591" s="2"/>
      <c r="B3591" s="2"/>
      <c r="C3591" s="2"/>
      <c r="D3591" s="2"/>
      <c r="F3591" s="3"/>
      <c r="I3591" s="3"/>
      <c r="J3591" s="3"/>
    </row>
    <row r="3592" spans="1:10">
      <c r="A3592" s="2"/>
      <c r="B3592" s="2"/>
      <c r="C3592" s="2"/>
      <c r="D3592" s="2"/>
      <c r="F3592" s="3"/>
      <c r="I3592" s="3"/>
      <c r="J3592" s="3"/>
    </row>
    <row r="3593" spans="1:10">
      <c r="A3593" s="2"/>
      <c r="B3593" s="2"/>
      <c r="C3593" s="2"/>
      <c r="D3593" s="2"/>
      <c r="F3593" s="3"/>
      <c r="I3593" s="3"/>
      <c r="J3593" s="3"/>
    </row>
    <row r="3594" spans="1:10">
      <c r="A3594" s="2"/>
      <c r="B3594" s="2"/>
      <c r="C3594" s="2"/>
      <c r="D3594" s="2"/>
      <c r="F3594" s="3"/>
      <c r="I3594" s="3"/>
      <c r="J3594" s="3"/>
    </row>
    <row r="3595" spans="1:10">
      <c r="A3595" s="2"/>
      <c r="B3595" s="2"/>
      <c r="C3595" s="2"/>
      <c r="D3595" s="2"/>
      <c r="F3595" s="3"/>
      <c r="I3595" s="3"/>
      <c r="J3595" s="3"/>
    </row>
    <row r="3596" spans="1:10">
      <c r="A3596" s="2"/>
      <c r="B3596" s="2"/>
      <c r="C3596" s="2"/>
      <c r="D3596" s="2"/>
      <c r="F3596" s="3"/>
      <c r="I3596" s="3"/>
      <c r="J3596" s="3"/>
    </row>
    <row r="3597" spans="1:10">
      <c r="A3597" s="2"/>
      <c r="B3597" s="2"/>
      <c r="C3597" s="2"/>
      <c r="D3597" s="2"/>
      <c r="F3597" s="3"/>
      <c r="I3597" s="3"/>
      <c r="J3597" s="3"/>
    </row>
    <row r="3598" spans="1:10">
      <c r="A3598" s="2"/>
      <c r="B3598" s="2"/>
      <c r="C3598" s="2"/>
      <c r="D3598" s="2"/>
      <c r="F3598" s="3"/>
      <c r="I3598" s="3"/>
      <c r="J3598" s="3"/>
    </row>
    <row r="3599" spans="1:10">
      <c r="A3599" s="2"/>
      <c r="B3599" s="2"/>
      <c r="C3599" s="2"/>
      <c r="D3599" s="2"/>
      <c r="F3599" s="3"/>
      <c r="I3599" s="3"/>
      <c r="J3599" s="3"/>
    </row>
    <row r="3600" spans="1:10">
      <c r="A3600" s="2"/>
      <c r="B3600" s="2"/>
      <c r="C3600" s="2"/>
      <c r="D3600" s="2"/>
      <c r="F3600" s="3"/>
      <c r="I3600" s="3"/>
      <c r="J3600" s="3"/>
    </row>
    <row r="3601" spans="1:10">
      <c r="A3601" s="2"/>
      <c r="B3601" s="2"/>
      <c r="C3601" s="2"/>
      <c r="D3601" s="2"/>
      <c r="F3601" s="3"/>
      <c r="I3601" s="3"/>
      <c r="J3601" s="3"/>
    </row>
    <row r="3602" spans="1:10">
      <c r="A3602" s="2"/>
      <c r="B3602" s="2"/>
      <c r="C3602" s="2"/>
      <c r="D3602" s="2"/>
      <c r="F3602" s="3"/>
      <c r="I3602" s="3"/>
      <c r="J3602" s="3"/>
    </row>
    <row r="3603" spans="1:10">
      <c r="A3603" s="2"/>
      <c r="B3603" s="2"/>
      <c r="C3603" s="2"/>
      <c r="D3603" s="2"/>
      <c r="F3603" s="3"/>
      <c r="I3603" s="3"/>
      <c r="J3603" s="3"/>
    </row>
    <row r="3604" spans="1:10">
      <c r="A3604" s="2"/>
      <c r="B3604" s="2"/>
      <c r="C3604" s="2"/>
      <c r="D3604" s="2"/>
      <c r="F3604" s="3"/>
      <c r="I3604" s="3"/>
      <c r="J3604" s="3"/>
    </row>
    <row r="3605" spans="1:10">
      <c r="A3605" s="2"/>
      <c r="B3605" s="2"/>
      <c r="C3605" s="2"/>
      <c r="D3605" s="2"/>
      <c r="F3605" s="3"/>
      <c r="I3605" s="3"/>
      <c r="J3605" s="3"/>
    </row>
    <row r="3606" spans="1:10">
      <c r="A3606" s="2"/>
      <c r="B3606" s="2"/>
      <c r="C3606" s="2"/>
      <c r="D3606" s="2"/>
      <c r="F3606" s="3"/>
      <c r="I3606" s="3"/>
      <c r="J3606" s="3"/>
    </row>
    <row r="3607" spans="1:10">
      <c r="A3607" s="2"/>
      <c r="B3607" s="2"/>
      <c r="C3607" s="2"/>
      <c r="D3607" s="2"/>
      <c r="F3607" s="3"/>
      <c r="I3607" s="3"/>
      <c r="J3607" s="3"/>
    </row>
    <row r="3608" spans="1:10">
      <c r="A3608" s="2"/>
      <c r="B3608" s="2"/>
      <c r="C3608" s="2"/>
      <c r="D3608" s="2"/>
      <c r="F3608" s="3"/>
      <c r="I3608" s="3"/>
      <c r="J3608" s="3"/>
    </row>
    <row r="3609" spans="1:10">
      <c r="A3609" s="2"/>
      <c r="B3609" s="2"/>
      <c r="C3609" s="2"/>
      <c r="D3609" s="2"/>
      <c r="F3609" s="3"/>
      <c r="I3609" s="3"/>
      <c r="J3609" s="3"/>
    </row>
    <row r="3610" spans="1:10">
      <c r="A3610" s="2"/>
      <c r="B3610" s="2"/>
      <c r="C3610" s="2"/>
      <c r="D3610" s="2"/>
      <c r="F3610" s="3"/>
      <c r="I3610" s="3"/>
      <c r="J3610" s="3"/>
    </row>
    <row r="3611" spans="1:10">
      <c r="A3611" s="2"/>
      <c r="B3611" s="2"/>
      <c r="C3611" s="2"/>
      <c r="D3611" s="2"/>
      <c r="F3611" s="3"/>
      <c r="I3611" s="3"/>
      <c r="J3611" s="3"/>
    </row>
    <row r="3612" spans="1:10">
      <c r="A3612" s="2"/>
      <c r="B3612" s="2"/>
      <c r="C3612" s="2"/>
      <c r="D3612" s="2"/>
      <c r="F3612" s="3"/>
      <c r="I3612" s="3"/>
      <c r="J3612" s="3"/>
    </row>
    <row r="3613" spans="1:10">
      <c r="A3613" s="2"/>
      <c r="B3613" s="2"/>
      <c r="C3613" s="2"/>
      <c r="D3613" s="2"/>
      <c r="F3613" s="3"/>
      <c r="I3613" s="3"/>
      <c r="J3613" s="3"/>
    </row>
    <row r="3614" spans="1:10">
      <c r="A3614" s="2"/>
      <c r="B3614" s="2"/>
      <c r="C3614" s="2"/>
      <c r="D3614" s="2"/>
      <c r="F3614" s="3"/>
      <c r="I3614" s="3"/>
      <c r="J3614" s="3"/>
    </row>
    <row r="3615" spans="1:10">
      <c r="A3615" s="2"/>
      <c r="B3615" s="2"/>
      <c r="C3615" s="2"/>
      <c r="D3615" s="2"/>
      <c r="F3615" s="3"/>
      <c r="I3615" s="3"/>
      <c r="J3615" s="3"/>
    </row>
    <row r="3616" spans="1:10">
      <c r="A3616" s="2"/>
      <c r="B3616" s="2"/>
      <c r="C3616" s="2"/>
      <c r="D3616" s="2"/>
      <c r="F3616" s="3"/>
      <c r="I3616" s="3"/>
      <c r="J3616" s="3"/>
    </row>
    <row r="3617" spans="1:10">
      <c r="A3617" s="2"/>
      <c r="B3617" s="2"/>
      <c r="C3617" s="2"/>
      <c r="D3617" s="2"/>
      <c r="F3617" s="3"/>
      <c r="I3617" s="3"/>
      <c r="J3617" s="3"/>
    </row>
    <row r="3618" spans="1:10">
      <c r="A3618" s="2"/>
      <c r="B3618" s="2"/>
      <c r="C3618" s="2"/>
      <c r="D3618" s="2"/>
      <c r="F3618" s="3"/>
      <c r="I3618" s="3"/>
      <c r="J3618" s="3"/>
    </row>
    <row r="3619" spans="1:10">
      <c r="A3619" s="2"/>
      <c r="B3619" s="2"/>
      <c r="C3619" s="2"/>
      <c r="D3619" s="2"/>
      <c r="F3619" s="3"/>
      <c r="I3619" s="3"/>
      <c r="J3619" s="3"/>
    </row>
    <row r="3620" spans="1:10">
      <c r="A3620" s="2"/>
      <c r="B3620" s="2"/>
      <c r="C3620" s="2"/>
      <c r="D3620" s="2"/>
      <c r="F3620" s="3"/>
      <c r="I3620" s="3"/>
      <c r="J3620" s="3"/>
    </row>
    <row r="3621" spans="1:10">
      <c r="A3621" s="2"/>
      <c r="B3621" s="2"/>
      <c r="C3621" s="2"/>
      <c r="D3621" s="2"/>
      <c r="F3621" s="3"/>
      <c r="I3621" s="3"/>
      <c r="J3621" s="3"/>
    </row>
    <row r="3622" spans="1:10">
      <c r="A3622" s="2"/>
      <c r="B3622" s="2"/>
      <c r="C3622" s="2"/>
      <c r="D3622" s="2"/>
      <c r="F3622" s="3"/>
      <c r="I3622" s="3"/>
      <c r="J3622" s="3"/>
    </row>
    <row r="3623" spans="1:10">
      <c r="A3623" s="2"/>
      <c r="B3623" s="2"/>
      <c r="C3623" s="2"/>
      <c r="D3623" s="2"/>
      <c r="F3623" s="3"/>
      <c r="I3623" s="3"/>
      <c r="J3623" s="3"/>
    </row>
    <row r="3624" spans="1:10">
      <c r="A3624" s="2"/>
      <c r="B3624" s="2"/>
      <c r="C3624" s="2"/>
      <c r="D3624" s="2"/>
      <c r="F3624" s="3"/>
      <c r="I3624" s="3"/>
      <c r="J3624" s="3"/>
    </row>
    <row r="3625" spans="1:10">
      <c r="A3625" s="2"/>
      <c r="B3625" s="2"/>
      <c r="C3625" s="2"/>
      <c r="D3625" s="2"/>
      <c r="F3625" s="3"/>
      <c r="I3625" s="3"/>
      <c r="J3625" s="3"/>
    </row>
    <row r="3626" spans="1:10">
      <c r="A3626" s="2"/>
      <c r="B3626" s="2"/>
      <c r="C3626" s="2"/>
      <c r="D3626" s="2"/>
      <c r="F3626" s="3"/>
      <c r="I3626" s="3"/>
      <c r="J3626" s="3"/>
    </row>
    <row r="3627" spans="1:10">
      <c r="A3627" s="2"/>
      <c r="B3627" s="2"/>
      <c r="C3627" s="2"/>
      <c r="D3627" s="2"/>
      <c r="F3627" s="3"/>
      <c r="I3627" s="3"/>
      <c r="J3627" s="3"/>
    </row>
    <row r="3628" spans="1:10">
      <c r="A3628" s="2"/>
      <c r="B3628" s="2"/>
      <c r="C3628" s="2"/>
      <c r="D3628" s="2"/>
      <c r="F3628" s="3"/>
      <c r="I3628" s="3"/>
      <c r="J3628" s="3"/>
    </row>
    <row r="3629" spans="1:10">
      <c r="A3629" s="2"/>
      <c r="B3629" s="2"/>
      <c r="C3629" s="2"/>
      <c r="D3629" s="2"/>
      <c r="F3629" s="3"/>
      <c r="I3629" s="3"/>
      <c r="J3629" s="3"/>
    </row>
    <row r="3630" spans="1:10">
      <c r="A3630" s="2"/>
      <c r="B3630" s="2"/>
      <c r="C3630" s="2"/>
      <c r="D3630" s="2"/>
      <c r="F3630" s="3"/>
      <c r="I3630" s="3"/>
      <c r="J3630" s="3"/>
    </row>
    <row r="3631" spans="1:10">
      <c r="A3631" s="2"/>
      <c r="B3631" s="2"/>
      <c r="C3631" s="2"/>
      <c r="D3631" s="2"/>
      <c r="F3631" s="3"/>
      <c r="I3631" s="3"/>
      <c r="J3631" s="3"/>
    </row>
    <row r="3632" spans="1:10">
      <c r="A3632" s="2"/>
      <c r="B3632" s="2"/>
      <c r="C3632" s="2"/>
      <c r="D3632" s="2"/>
      <c r="F3632" s="3"/>
      <c r="I3632" s="3"/>
      <c r="J3632" s="3"/>
    </row>
    <row r="3633" spans="1:10">
      <c r="A3633" s="2"/>
      <c r="B3633" s="2"/>
      <c r="C3633" s="2"/>
      <c r="D3633" s="2"/>
      <c r="F3633" s="3"/>
      <c r="I3633" s="3"/>
      <c r="J3633" s="3"/>
    </row>
    <row r="3634" spans="1:10">
      <c r="A3634" s="2"/>
      <c r="B3634" s="2"/>
      <c r="C3634" s="2"/>
      <c r="D3634" s="2"/>
      <c r="F3634" s="3"/>
      <c r="I3634" s="3"/>
      <c r="J3634" s="3"/>
    </row>
    <row r="3635" spans="1:10">
      <c r="A3635" s="2"/>
      <c r="B3635" s="2"/>
      <c r="C3635" s="2"/>
      <c r="D3635" s="2"/>
      <c r="F3635" s="3"/>
      <c r="I3635" s="3"/>
      <c r="J3635" s="3"/>
    </row>
    <row r="3636" spans="1:10">
      <c r="A3636" s="2"/>
      <c r="B3636" s="2"/>
      <c r="C3636" s="2"/>
      <c r="D3636" s="2"/>
      <c r="F3636" s="3"/>
      <c r="I3636" s="3"/>
      <c r="J3636" s="3"/>
    </row>
    <row r="3637" spans="1:10">
      <c r="A3637" s="2"/>
      <c r="B3637" s="2"/>
      <c r="C3637" s="2"/>
      <c r="D3637" s="2"/>
      <c r="F3637" s="3"/>
      <c r="I3637" s="3"/>
      <c r="J3637" s="3"/>
    </row>
    <row r="3638" spans="1:10">
      <c r="A3638" s="2"/>
      <c r="B3638" s="2"/>
      <c r="C3638" s="2"/>
      <c r="D3638" s="2"/>
      <c r="F3638" s="3"/>
      <c r="I3638" s="3"/>
      <c r="J3638" s="3"/>
    </row>
    <row r="3639" spans="1:10">
      <c r="A3639" s="2"/>
      <c r="B3639" s="2"/>
      <c r="C3639" s="2"/>
      <c r="D3639" s="2"/>
      <c r="F3639" s="3"/>
      <c r="I3639" s="3"/>
      <c r="J3639" s="3"/>
    </row>
    <row r="3640" spans="1:10">
      <c r="A3640" s="2"/>
      <c r="B3640" s="2"/>
      <c r="C3640" s="2"/>
      <c r="D3640" s="2"/>
      <c r="F3640" s="3"/>
      <c r="I3640" s="3"/>
      <c r="J3640" s="3"/>
    </row>
    <row r="3641" spans="1:10">
      <c r="A3641" s="2"/>
      <c r="B3641" s="2"/>
      <c r="C3641" s="2"/>
      <c r="D3641" s="2"/>
      <c r="F3641" s="3"/>
      <c r="I3641" s="3"/>
      <c r="J3641" s="3"/>
    </row>
    <row r="3642" spans="1:10">
      <c r="A3642" s="2"/>
      <c r="B3642" s="2"/>
      <c r="C3642" s="2"/>
      <c r="D3642" s="2"/>
      <c r="F3642" s="3"/>
      <c r="I3642" s="3"/>
      <c r="J3642" s="3"/>
    </row>
    <row r="3643" spans="1:10">
      <c r="A3643" s="2"/>
      <c r="B3643" s="2"/>
      <c r="C3643" s="2"/>
      <c r="D3643" s="2"/>
      <c r="F3643" s="3"/>
      <c r="I3643" s="3"/>
      <c r="J3643" s="3"/>
    </row>
    <row r="3644" spans="1:10">
      <c r="A3644" s="2"/>
      <c r="B3644" s="2"/>
      <c r="C3644" s="2"/>
      <c r="D3644" s="2"/>
      <c r="F3644" s="3"/>
      <c r="I3644" s="3"/>
      <c r="J3644" s="3"/>
    </row>
    <row r="3645" spans="1:10">
      <c r="A3645" s="2"/>
      <c r="B3645" s="2"/>
      <c r="C3645" s="2"/>
      <c r="D3645" s="2"/>
      <c r="F3645" s="3"/>
      <c r="I3645" s="3"/>
      <c r="J3645" s="3"/>
    </row>
    <row r="3646" spans="1:10">
      <c r="A3646" s="2"/>
      <c r="B3646" s="2"/>
      <c r="C3646" s="2"/>
      <c r="D3646" s="2"/>
      <c r="F3646" s="3"/>
      <c r="I3646" s="3"/>
      <c r="J3646" s="3"/>
    </row>
    <row r="3647" spans="1:10">
      <c r="A3647" s="2"/>
      <c r="B3647" s="2"/>
      <c r="C3647" s="2"/>
      <c r="D3647" s="2"/>
      <c r="F3647" s="3"/>
      <c r="I3647" s="3"/>
      <c r="J3647" s="3"/>
    </row>
    <row r="3648" spans="1:10">
      <c r="A3648" s="2"/>
      <c r="B3648" s="2"/>
      <c r="C3648" s="2"/>
      <c r="D3648" s="2"/>
      <c r="F3648" s="3"/>
      <c r="I3648" s="3"/>
      <c r="J3648" s="3"/>
    </row>
    <row r="3649" spans="1:10">
      <c r="A3649" s="2"/>
      <c r="B3649" s="2"/>
      <c r="C3649" s="2"/>
      <c r="D3649" s="2"/>
      <c r="F3649" s="3"/>
      <c r="I3649" s="3"/>
      <c r="J3649" s="3"/>
    </row>
    <row r="3650" spans="1:10">
      <c r="A3650" s="2"/>
      <c r="B3650" s="2"/>
      <c r="C3650" s="2"/>
      <c r="D3650" s="2"/>
      <c r="F3650" s="3"/>
      <c r="I3650" s="3"/>
      <c r="J3650" s="3"/>
    </row>
    <row r="3651" spans="1:10">
      <c r="A3651" s="2"/>
      <c r="B3651" s="2"/>
      <c r="C3651" s="2"/>
      <c r="D3651" s="2"/>
      <c r="F3651" s="3"/>
      <c r="I3651" s="3"/>
      <c r="J3651" s="3"/>
    </row>
    <row r="3652" spans="1:10">
      <c r="A3652" s="2"/>
      <c r="B3652" s="2"/>
      <c r="C3652" s="2"/>
      <c r="D3652" s="2"/>
      <c r="F3652" s="3"/>
      <c r="I3652" s="3"/>
      <c r="J3652" s="3"/>
    </row>
    <row r="3653" spans="1:10">
      <c r="A3653" s="2"/>
      <c r="B3653" s="2"/>
      <c r="C3653" s="2"/>
      <c r="D3653" s="2"/>
      <c r="F3653" s="3"/>
      <c r="I3653" s="3"/>
      <c r="J3653" s="3"/>
    </row>
    <row r="3654" spans="1:10">
      <c r="A3654" s="2"/>
      <c r="B3654" s="2"/>
      <c r="C3654" s="2"/>
      <c r="D3654" s="2"/>
      <c r="F3654" s="3"/>
      <c r="I3654" s="3"/>
      <c r="J3654" s="3"/>
    </row>
    <row r="3655" spans="1:10">
      <c r="A3655" s="2"/>
      <c r="B3655" s="2"/>
      <c r="C3655" s="2"/>
      <c r="D3655" s="2"/>
      <c r="F3655" s="3"/>
      <c r="I3655" s="3"/>
      <c r="J3655" s="3"/>
    </row>
    <row r="3656" spans="1:10">
      <c r="A3656" s="2"/>
      <c r="B3656" s="2"/>
      <c r="C3656" s="2"/>
      <c r="D3656" s="2"/>
      <c r="F3656" s="3"/>
      <c r="I3656" s="3"/>
      <c r="J3656" s="3"/>
    </row>
    <row r="3657" spans="1:10">
      <c r="A3657" s="2"/>
      <c r="B3657" s="2"/>
      <c r="C3657" s="2"/>
      <c r="D3657" s="2"/>
      <c r="F3657" s="3"/>
      <c r="I3657" s="3"/>
      <c r="J3657" s="3"/>
    </row>
    <row r="3658" spans="1:10">
      <c r="A3658" s="2"/>
      <c r="B3658" s="2"/>
      <c r="C3658" s="2"/>
      <c r="D3658" s="2"/>
      <c r="F3658" s="3"/>
      <c r="I3658" s="3"/>
      <c r="J3658" s="3"/>
    </row>
    <row r="3659" spans="1:10">
      <c r="A3659" s="2"/>
      <c r="B3659" s="2"/>
      <c r="C3659" s="2"/>
      <c r="D3659" s="2"/>
      <c r="F3659" s="3"/>
      <c r="I3659" s="3"/>
      <c r="J3659" s="3"/>
    </row>
    <row r="3660" spans="1:10">
      <c r="A3660" s="2"/>
      <c r="B3660" s="2"/>
      <c r="C3660" s="2"/>
      <c r="D3660" s="2"/>
      <c r="F3660" s="3"/>
      <c r="I3660" s="3"/>
      <c r="J3660" s="3"/>
    </row>
    <row r="3661" spans="1:10">
      <c r="A3661" s="2"/>
      <c r="B3661" s="2"/>
      <c r="C3661" s="2"/>
      <c r="D3661" s="2"/>
      <c r="F3661" s="3"/>
      <c r="I3661" s="3"/>
      <c r="J3661" s="3"/>
    </row>
    <row r="3662" spans="1:10">
      <c r="A3662" s="2"/>
      <c r="B3662" s="2"/>
      <c r="C3662" s="2"/>
      <c r="D3662" s="2"/>
      <c r="F3662" s="3"/>
      <c r="I3662" s="3"/>
      <c r="J3662" s="3"/>
    </row>
    <row r="3663" spans="1:10">
      <c r="A3663" s="2"/>
      <c r="B3663" s="2"/>
      <c r="C3663" s="2"/>
      <c r="D3663" s="2"/>
      <c r="F3663" s="3"/>
      <c r="I3663" s="3"/>
      <c r="J3663" s="3"/>
    </row>
    <row r="3664" spans="1:10">
      <c r="A3664" s="2"/>
      <c r="B3664" s="2"/>
      <c r="C3664" s="2"/>
      <c r="D3664" s="2"/>
      <c r="F3664" s="3"/>
      <c r="I3664" s="3"/>
      <c r="J3664" s="3"/>
    </row>
    <row r="3665" spans="1:10">
      <c r="A3665" s="2"/>
      <c r="B3665" s="2"/>
      <c r="C3665" s="2"/>
      <c r="D3665" s="2"/>
      <c r="F3665" s="3"/>
      <c r="I3665" s="3"/>
      <c r="J3665" s="3"/>
    </row>
    <row r="3666" spans="1:10">
      <c r="A3666" s="2"/>
      <c r="B3666" s="2"/>
      <c r="C3666" s="2"/>
      <c r="D3666" s="2"/>
      <c r="F3666" s="3"/>
      <c r="I3666" s="3"/>
      <c r="J3666" s="3"/>
    </row>
    <row r="3667" spans="1:10">
      <c r="A3667" s="2"/>
      <c r="B3667" s="2"/>
      <c r="C3667" s="2"/>
      <c r="D3667" s="2"/>
      <c r="F3667" s="3"/>
      <c r="I3667" s="3"/>
      <c r="J3667" s="3"/>
    </row>
    <row r="3668" spans="1:10">
      <c r="A3668" s="2"/>
      <c r="B3668" s="2"/>
      <c r="C3668" s="2"/>
      <c r="D3668" s="2"/>
      <c r="F3668" s="3"/>
      <c r="I3668" s="3"/>
      <c r="J3668" s="3"/>
    </row>
    <row r="3669" spans="1:10">
      <c r="A3669" s="2"/>
      <c r="B3669" s="2"/>
      <c r="C3669" s="2"/>
      <c r="D3669" s="2"/>
      <c r="F3669" s="3"/>
      <c r="I3669" s="3"/>
      <c r="J3669" s="3"/>
    </row>
    <row r="3670" spans="1:10">
      <c r="A3670" s="2"/>
      <c r="B3670" s="2"/>
      <c r="C3670" s="2"/>
      <c r="D3670" s="2"/>
      <c r="F3670" s="3"/>
      <c r="I3670" s="3"/>
      <c r="J3670" s="3"/>
    </row>
    <row r="3671" spans="1:10">
      <c r="A3671" s="2"/>
      <c r="B3671" s="2"/>
      <c r="C3671" s="2"/>
      <c r="D3671" s="2"/>
      <c r="F3671" s="3"/>
      <c r="I3671" s="3"/>
      <c r="J3671" s="3"/>
    </row>
    <row r="3672" spans="1:10">
      <c r="A3672" s="2"/>
      <c r="B3672" s="2"/>
      <c r="C3672" s="2"/>
      <c r="D3672" s="2"/>
      <c r="F3672" s="3"/>
      <c r="I3672" s="3"/>
      <c r="J3672" s="3"/>
    </row>
    <row r="3673" spans="1:10">
      <c r="A3673" s="2"/>
      <c r="B3673" s="2"/>
      <c r="C3673" s="2"/>
      <c r="D3673" s="2"/>
      <c r="F3673" s="3"/>
      <c r="I3673" s="3"/>
      <c r="J3673" s="3"/>
    </row>
    <row r="3674" spans="1:10">
      <c r="A3674" s="2"/>
      <c r="B3674" s="2"/>
      <c r="C3674" s="2"/>
      <c r="D3674" s="2"/>
      <c r="F3674" s="3"/>
      <c r="I3674" s="3"/>
      <c r="J3674" s="3"/>
    </row>
    <row r="3675" spans="1:10">
      <c r="A3675" s="2"/>
      <c r="B3675" s="2"/>
      <c r="C3675" s="2"/>
      <c r="D3675" s="2"/>
      <c r="F3675" s="3"/>
      <c r="I3675" s="3"/>
      <c r="J3675" s="3"/>
    </row>
    <row r="3676" spans="1:10">
      <c r="A3676" s="2"/>
      <c r="B3676" s="2"/>
      <c r="C3676" s="2"/>
      <c r="D3676" s="2"/>
      <c r="F3676" s="3"/>
      <c r="I3676" s="3"/>
      <c r="J3676" s="3"/>
    </row>
    <row r="3677" spans="1:10">
      <c r="A3677" s="2"/>
      <c r="B3677" s="2"/>
      <c r="C3677" s="2"/>
      <c r="D3677" s="2"/>
      <c r="F3677" s="3"/>
      <c r="I3677" s="3"/>
      <c r="J3677" s="3"/>
    </row>
    <row r="3678" spans="1:10">
      <c r="A3678" s="2"/>
      <c r="B3678" s="2"/>
      <c r="C3678" s="2"/>
      <c r="D3678" s="2"/>
      <c r="F3678" s="3"/>
      <c r="I3678" s="3"/>
      <c r="J3678" s="3"/>
    </row>
    <row r="3679" spans="1:10">
      <c r="A3679" s="2"/>
      <c r="B3679" s="2"/>
      <c r="C3679" s="2"/>
      <c r="D3679" s="2"/>
      <c r="F3679" s="3"/>
      <c r="I3679" s="3"/>
      <c r="J3679" s="3"/>
    </row>
    <row r="3680" spans="1:10">
      <c r="A3680" s="2"/>
      <c r="B3680" s="2"/>
      <c r="C3680" s="2"/>
      <c r="D3680" s="2"/>
      <c r="F3680" s="3"/>
      <c r="I3680" s="3"/>
      <c r="J3680" s="3"/>
    </row>
    <row r="3681" spans="1:10">
      <c r="A3681" s="2"/>
      <c r="B3681" s="2"/>
      <c r="C3681" s="2"/>
      <c r="D3681" s="2"/>
      <c r="F3681" s="3"/>
      <c r="I3681" s="3"/>
      <c r="J3681" s="3"/>
    </row>
    <row r="3682" spans="1:10">
      <c r="A3682" s="2"/>
      <c r="B3682" s="2"/>
      <c r="C3682" s="2"/>
      <c r="D3682" s="2"/>
      <c r="F3682" s="3"/>
      <c r="I3682" s="3"/>
      <c r="J3682" s="3"/>
    </row>
    <row r="3683" spans="1:10">
      <c r="A3683" s="2"/>
      <c r="B3683" s="2"/>
      <c r="C3683" s="2"/>
      <c r="D3683" s="2"/>
      <c r="F3683" s="3"/>
      <c r="I3683" s="3"/>
      <c r="J3683" s="3"/>
    </row>
    <row r="3684" spans="1:10">
      <c r="A3684" s="2"/>
      <c r="B3684" s="2"/>
      <c r="C3684" s="2"/>
      <c r="D3684" s="2"/>
      <c r="F3684" s="3"/>
      <c r="I3684" s="3"/>
      <c r="J3684" s="3"/>
    </row>
    <row r="3685" spans="1:10">
      <c r="A3685" s="2"/>
      <c r="B3685" s="2"/>
      <c r="C3685" s="2"/>
      <c r="D3685" s="2"/>
      <c r="F3685" s="3"/>
      <c r="I3685" s="3"/>
      <c r="J3685" s="3"/>
    </row>
    <row r="3686" spans="1:10">
      <c r="A3686" s="2"/>
      <c r="B3686" s="2"/>
      <c r="C3686" s="2"/>
      <c r="D3686" s="2"/>
      <c r="F3686" s="3"/>
      <c r="I3686" s="3"/>
      <c r="J3686" s="3"/>
    </row>
    <row r="3687" spans="1:10">
      <c r="A3687" s="2"/>
      <c r="B3687" s="2"/>
      <c r="C3687" s="2"/>
      <c r="D3687" s="2"/>
      <c r="F3687" s="3"/>
      <c r="I3687" s="3"/>
      <c r="J3687" s="3"/>
    </row>
    <row r="3688" spans="1:10">
      <c r="A3688" s="2"/>
      <c r="B3688" s="2"/>
      <c r="C3688" s="2"/>
      <c r="D3688" s="2"/>
      <c r="F3688" s="3"/>
      <c r="I3688" s="3"/>
      <c r="J3688" s="3"/>
    </row>
    <row r="3689" spans="1:10">
      <c r="A3689" s="2"/>
      <c r="B3689" s="2"/>
      <c r="C3689" s="2"/>
      <c r="D3689" s="2"/>
      <c r="F3689" s="3"/>
      <c r="I3689" s="3"/>
      <c r="J3689" s="3"/>
    </row>
    <row r="3690" spans="1:10">
      <c r="A3690" s="2"/>
      <c r="B3690" s="2"/>
      <c r="C3690" s="2"/>
      <c r="D3690" s="2"/>
      <c r="F3690" s="3"/>
      <c r="I3690" s="3"/>
      <c r="J3690" s="3"/>
    </row>
    <row r="3691" spans="1:10">
      <c r="A3691" s="2"/>
      <c r="B3691" s="2"/>
      <c r="C3691" s="2"/>
      <c r="D3691" s="2"/>
      <c r="F3691" s="3"/>
      <c r="I3691" s="3"/>
      <c r="J3691" s="3"/>
    </row>
    <row r="3692" spans="1:10">
      <c r="A3692" s="2"/>
      <c r="B3692" s="2"/>
      <c r="C3692" s="2"/>
      <c r="D3692" s="2"/>
      <c r="F3692" s="3"/>
      <c r="I3692" s="3"/>
      <c r="J3692" s="3"/>
    </row>
    <row r="3693" spans="1:10">
      <c r="A3693" s="2"/>
      <c r="B3693" s="2"/>
      <c r="C3693" s="2"/>
      <c r="D3693" s="2"/>
      <c r="F3693" s="3"/>
      <c r="I3693" s="3"/>
      <c r="J3693" s="3"/>
    </row>
    <row r="3694" spans="1:10">
      <c r="A3694" s="2"/>
      <c r="B3694" s="2"/>
      <c r="C3694" s="2"/>
      <c r="D3694" s="2"/>
      <c r="F3694" s="3"/>
      <c r="I3694" s="3"/>
      <c r="J3694" s="3"/>
    </row>
    <row r="3695" spans="1:10">
      <c r="A3695" s="2"/>
      <c r="B3695" s="2"/>
      <c r="C3695" s="2"/>
      <c r="D3695" s="2"/>
      <c r="F3695" s="3"/>
      <c r="I3695" s="3"/>
      <c r="J3695" s="3"/>
    </row>
    <row r="3696" spans="1:10">
      <c r="A3696" s="2"/>
      <c r="B3696" s="2"/>
      <c r="C3696" s="2"/>
      <c r="D3696" s="2"/>
      <c r="F3696" s="3"/>
      <c r="I3696" s="3"/>
      <c r="J3696" s="3"/>
    </row>
    <row r="3697" spans="1:10">
      <c r="A3697" s="2"/>
      <c r="B3697" s="2"/>
      <c r="C3697" s="2"/>
      <c r="D3697" s="2"/>
      <c r="F3697" s="3"/>
      <c r="I3697" s="3"/>
      <c r="J3697" s="3"/>
    </row>
    <row r="3698" spans="1:10">
      <c r="A3698" s="2"/>
      <c r="B3698" s="2"/>
      <c r="C3698" s="2"/>
      <c r="D3698" s="2"/>
      <c r="F3698" s="3"/>
      <c r="I3698" s="3"/>
      <c r="J3698" s="3"/>
    </row>
    <row r="3699" spans="1:10">
      <c r="A3699" s="2"/>
      <c r="B3699" s="2"/>
      <c r="C3699" s="2"/>
      <c r="D3699" s="2"/>
      <c r="F3699" s="3"/>
      <c r="I3699" s="3"/>
      <c r="J3699" s="3"/>
    </row>
    <row r="3700" spans="1:10">
      <c r="A3700" s="2"/>
      <c r="B3700" s="2"/>
      <c r="C3700" s="2"/>
      <c r="D3700" s="2"/>
      <c r="F3700" s="3"/>
      <c r="I3700" s="3"/>
      <c r="J3700" s="3"/>
    </row>
    <row r="3701" spans="1:10">
      <c r="A3701" s="2"/>
      <c r="B3701" s="2"/>
      <c r="C3701" s="2"/>
      <c r="D3701" s="2"/>
      <c r="F3701" s="3"/>
      <c r="I3701" s="3"/>
      <c r="J3701" s="3"/>
    </row>
    <row r="3702" spans="1:10">
      <c r="A3702" s="2"/>
      <c r="B3702" s="2"/>
      <c r="C3702" s="2"/>
      <c r="D3702" s="2"/>
      <c r="F3702" s="3"/>
      <c r="I3702" s="3"/>
      <c r="J3702" s="3"/>
    </row>
    <row r="3703" spans="1:10">
      <c r="A3703" s="2"/>
      <c r="B3703" s="2"/>
      <c r="C3703" s="2"/>
      <c r="D3703" s="2"/>
      <c r="F3703" s="3"/>
      <c r="I3703" s="3"/>
      <c r="J3703" s="3"/>
    </row>
    <row r="3704" spans="1:10">
      <c r="A3704" s="2"/>
      <c r="B3704" s="2"/>
      <c r="C3704" s="2"/>
      <c r="D3704" s="2"/>
      <c r="F3704" s="3"/>
      <c r="I3704" s="3"/>
      <c r="J3704" s="3"/>
    </row>
    <row r="3705" spans="1:10">
      <c r="A3705" s="2"/>
      <c r="B3705" s="2"/>
      <c r="C3705" s="2"/>
      <c r="D3705" s="2"/>
      <c r="F3705" s="3"/>
      <c r="I3705" s="3"/>
      <c r="J3705" s="3"/>
    </row>
    <row r="3706" spans="1:10">
      <c r="A3706" s="2"/>
      <c r="B3706" s="2"/>
      <c r="C3706" s="2"/>
      <c r="D3706" s="2"/>
      <c r="F3706" s="3"/>
      <c r="I3706" s="3"/>
      <c r="J3706" s="3"/>
    </row>
    <row r="3707" spans="1:10">
      <c r="A3707" s="2"/>
      <c r="B3707" s="2"/>
      <c r="C3707" s="2"/>
      <c r="D3707" s="2"/>
      <c r="F3707" s="3"/>
      <c r="I3707" s="3"/>
      <c r="J3707" s="3"/>
    </row>
    <row r="3708" spans="1:10">
      <c r="A3708" s="2"/>
      <c r="B3708" s="2"/>
      <c r="C3708" s="2"/>
      <c r="D3708" s="2"/>
      <c r="F3708" s="3"/>
      <c r="I3708" s="3"/>
      <c r="J3708" s="3"/>
    </row>
    <row r="3709" spans="1:10">
      <c r="A3709" s="2"/>
      <c r="B3709" s="2"/>
      <c r="C3709" s="2"/>
      <c r="D3709" s="2"/>
      <c r="F3709" s="3"/>
      <c r="I3709" s="3"/>
      <c r="J3709" s="3"/>
    </row>
    <row r="3710" spans="1:10">
      <c r="A3710" s="2"/>
      <c r="B3710" s="2"/>
      <c r="C3710" s="2"/>
      <c r="D3710" s="2"/>
      <c r="F3710" s="3"/>
      <c r="I3710" s="3"/>
      <c r="J3710" s="3"/>
    </row>
    <row r="3711" spans="1:10">
      <c r="A3711" s="2"/>
      <c r="B3711" s="2"/>
      <c r="C3711" s="2"/>
      <c r="D3711" s="2"/>
      <c r="F3711" s="3"/>
      <c r="I3711" s="3"/>
      <c r="J3711" s="3"/>
    </row>
    <row r="3712" spans="1:10">
      <c r="A3712" s="2"/>
      <c r="B3712" s="2"/>
      <c r="C3712" s="2"/>
      <c r="D3712" s="2"/>
      <c r="F3712" s="3"/>
      <c r="I3712" s="3"/>
      <c r="J3712" s="3"/>
    </row>
    <row r="3713" spans="1:10">
      <c r="A3713" s="2"/>
      <c r="B3713" s="2"/>
      <c r="C3713" s="2"/>
      <c r="D3713" s="2"/>
      <c r="F3713" s="3"/>
      <c r="I3713" s="3"/>
      <c r="J3713" s="3"/>
    </row>
    <row r="3714" spans="1:10">
      <c r="A3714" s="2"/>
      <c r="B3714" s="2"/>
      <c r="C3714" s="2"/>
      <c r="D3714" s="2"/>
      <c r="F3714" s="3"/>
      <c r="I3714" s="3"/>
      <c r="J3714" s="3"/>
    </row>
    <row r="3715" spans="1:10">
      <c r="A3715" s="2"/>
      <c r="B3715" s="2"/>
      <c r="C3715" s="2"/>
      <c r="D3715" s="2"/>
      <c r="F3715" s="3"/>
      <c r="I3715" s="3"/>
      <c r="J3715" s="3"/>
    </row>
    <row r="3716" spans="1:10">
      <c r="A3716" s="2"/>
      <c r="B3716" s="2"/>
      <c r="C3716" s="2"/>
      <c r="D3716" s="2"/>
      <c r="F3716" s="3"/>
      <c r="I3716" s="3"/>
      <c r="J3716" s="3"/>
    </row>
    <row r="3717" spans="1:10">
      <c r="A3717" s="2"/>
      <c r="B3717" s="2"/>
      <c r="C3717" s="2"/>
      <c r="D3717" s="2"/>
      <c r="F3717" s="3"/>
      <c r="I3717" s="3"/>
      <c r="J3717" s="3"/>
    </row>
    <row r="3718" spans="1:10">
      <c r="A3718" s="2"/>
      <c r="B3718" s="2"/>
      <c r="C3718" s="2"/>
      <c r="D3718" s="2"/>
      <c r="F3718" s="3"/>
      <c r="I3718" s="3"/>
      <c r="J3718" s="3"/>
    </row>
    <row r="3719" spans="1:10">
      <c r="A3719" s="2"/>
      <c r="B3719" s="2"/>
      <c r="C3719" s="2"/>
      <c r="D3719" s="2"/>
      <c r="F3719" s="3"/>
      <c r="I3719" s="3"/>
      <c r="J3719" s="3"/>
    </row>
    <row r="3720" spans="1:10">
      <c r="A3720" s="2"/>
      <c r="B3720" s="2"/>
      <c r="C3720" s="2"/>
      <c r="D3720" s="2"/>
      <c r="F3720" s="3"/>
      <c r="I3720" s="3"/>
      <c r="J3720" s="3"/>
    </row>
    <row r="3721" spans="1:10">
      <c r="A3721" s="2"/>
      <c r="B3721" s="2"/>
      <c r="C3721" s="2"/>
      <c r="D3721" s="2"/>
      <c r="F3721" s="3"/>
      <c r="I3721" s="3"/>
      <c r="J3721" s="3"/>
    </row>
    <row r="3722" spans="1:10">
      <c r="A3722" s="2"/>
      <c r="B3722" s="2"/>
      <c r="C3722" s="2"/>
      <c r="D3722" s="2"/>
      <c r="F3722" s="3"/>
      <c r="I3722" s="3"/>
      <c r="J3722" s="3"/>
    </row>
    <row r="3723" spans="1:10">
      <c r="A3723" s="2"/>
      <c r="B3723" s="2"/>
      <c r="C3723" s="2"/>
      <c r="D3723" s="2"/>
      <c r="F3723" s="3"/>
      <c r="I3723" s="3"/>
      <c r="J3723" s="3"/>
    </row>
    <row r="3724" spans="1:10">
      <c r="A3724" s="2"/>
      <c r="B3724" s="2"/>
      <c r="C3724" s="2"/>
      <c r="D3724" s="2"/>
      <c r="F3724" s="3"/>
      <c r="I3724" s="3"/>
      <c r="J3724" s="3"/>
    </row>
    <row r="3725" spans="1:10">
      <c r="A3725" s="2"/>
      <c r="B3725" s="2"/>
      <c r="C3725" s="2"/>
      <c r="D3725" s="2"/>
      <c r="F3725" s="3"/>
      <c r="I3725" s="3"/>
      <c r="J3725" s="3"/>
    </row>
    <row r="3726" spans="1:10">
      <c r="A3726" s="2"/>
      <c r="B3726" s="2"/>
      <c r="C3726" s="2"/>
      <c r="D3726" s="2"/>
      <c r="F3726" s="3"/>
      <c r="I3726" s="3"/>
      <c r="J3726" s="3"/>
    </row>
    <row r="3727" spans="1:10">
      <c r="A3727" s="2"/>
      <c r="B3727" s="2"/>
      <c r="C3727" s="2"/>
      <c r="D3727" s="2"/>
      <c r="F3727" s="3"/>
      <c r="I3727" s="3"/>
      <c r="J3727" s="3"/>
    </row>
    <row r="3728" spans="1:10">
      <c r="A3728" s="2"/>
      <c r="B3728" s="2"/>
      <c r="C3728" s="2"/>
      <c r="D3728" s="2"/>
      <c r="F3728" s="3"/>
      <c r="I3728" s="3"/>
      <c r="J3728" s="3"/>
    </row>
    <row r="3729" spans="1:10">
      <c r="A3729" s="2"/>
      <c r="B3729" s="2"/>
      <c r="C3729" s="2"/>
      <c r="D3729" s="2"/>
      <c r="F3729" s="3"/>
      <c r="I3729" s="3"/>
      <c r="J3729" s="3"/>
    </row>
    <row r="3730" spans="1:10">
      <c r="A3730" s="2"/>
      <c r="B3730" s="2"/>
      <c r="C3730" s="2"/>
      <c r="D3730" s="2"/>
      <c r="F3730" s="3"/>
      <c r="I3730" s="3"/>
      <c r="J3730" s="3"/>
    </row>
    <row r="3731" spans="1:10">
      <c r="A3731" s="2"/>
      <c r="B3731" s="2"/>
      <c r="C3731" s="2"/>
      <c r="D3731" s="2"/>
      <c r="F3731" s="3"/>
      <c r="I3731" s="3"/>
      <c r="J3731" s="3"/>
    </row>
    <row r="3732" spans="1:10">
      <c r="A3732" s="2"/>
      <c r="B3732" s="2"/>
      <c r="C3732" s="2"/>
      <c r="D3732" s="2"/>
      <c r="F3732" s="3"/>
      <c r="I3732" s="3"/>
      <c r="J3732" s="3"/>
    </row>
    <row r="3733" spans="1:10">
      <c r="A3733" s="2"/>
      <c r="B3733" s="2"/>
      <c r="C3733" s="2"/>
      <c r="D3733" s="2"/>
      <c r="F3733" s="3"/>
      <c r="I3733" s="3"/>
      <c r="J3733" s="3"/>
    </row>
    <row r="3734" spans="1:10">
      <c r="A3734" s="2"/>
      <c r="B3734" s="2"/>
      <c r="C3734" s="2"/>
      <c r="D3734" s="2"/>
      <c r="F3734" s="3"/>
      <c r="I3734" s="3"/>
      <c r="J3734" s="3"/>
    </row>
    <row r="3735" spans="1:10">
      <c r="A3735" s="2"/>
      <c r="B3735" s="2"/>
      <c r="C3735" s="2"/>
      <c r="D3735" s="2"/>
      <c r="F3735" s="3"/>
      <c r="I3735" s="3"/>
      <c r="J3735" s="3"/>
    </row>
    <row r="3736" spans="1:10">
      <c r="A3736" s="2"/>
      <c r="B3736" s="2"/>
      <c r="C3736" s="2"/>
      <c r="D3736" s="2"/>
      <c r="F3736" s="3"/>
      <c r="I3736" s="3"/>
      <c r="J3736" s="3"/>
    </row>
    <row r="3737" spans="1:10">
      <c r="A3737" s="2"/>
      <c r="B3737" s="2"/>
      <c r="C3737" s="2"/>
      <c r="D3737" s="2"/>
      <c r="F3737" s="3"/>
      <c r="I3737" s="3"/>
      <c r="J3737" s="3"/>
    </row>
    <row r="3738" spans="1:10">
      <c r="A3738" s="2"/>
      <c r="B3738" s="2"/>
      <c r="C3738" s="2"/>
      <c r="D3738" s="2"/>
      <c r="F3738" s="3"/>
      <c r="I3738" s="3"/>
      <c r="J3738" s="3"/>
    </row>
    <row r="3739" spans="1:10">
      <c r="A3739" s="2"/>
      <c r="B3739" s="2"/>
      <c r="C3739" s="2"/>
      <c r="D3739" s="2"/>
      <c r="F3739" s="3"/>
      <c r="I3739" s="3"/>
      <c r="J3739" s="3"/>
    </row>
    <row r="3740" spans="1:10">
      <c r="A3740" s="2"/>
      <c r="B3740" s="2"/>
      <c r="C3740" s="2"/>
      <c r="D3740" s="2"/>
      <c r="F3740" s="3"/>
      <c r="I3740" s="3"/>
      <c r="J3740" s="3"/>
    </row>
    <row r="3741" spans="1:10">
      <c r="A3741" s="2"/>
      <c r="B3741" s="2"/>
      <c r="C3741" s="2"/>
      <c r="D3741" s="2"/>
      <c r="F3741" s="3"/>
      <c r="I3741" s="3"/>
      <c r="J3741" s="3"/>
    </row>
    <row r="3742" spans="1:10">
      <c r="A3742" s="2"/>
      <c r="B3742" s="2"/>
      <c r="C3742" s="2"/>
      <c r="D3742" s="2"/>
      <c r="F3742" s="3"/>
      <c r="I3742" s="3"/>
      <c r="J3742" s="3"/>
    </row>
    <row r="3743" spans="1:10">
      <c r="A3743" s="2"/>
      <c r="B3743" s="2"/>
      <c r="C3743" s="2"/>
      <c r="D3743" s="2"/>
      <c r="F3743" s="3"/>
      <c r="I3743" s="3"/>
      <c r="J3743" s="3"/>
    </row>
    <row r="3744" spans="1:10">
      <c r="A3744" s="2"/>
      <c r="B3744" s="2"/>
      <c r="C3744" s="2"/>
      <c r="D3744" s="2"/>
      <c r="F3744" s="3"/>
      <c r="I3744" s="3"/>
      <c r="J3744" s="3"/>
    </row>
    <row r="3745" spans="1:10">
      <c r="A3745" s="2"/>
      <c r="B3745" s="2"/>
      <c r="C3745" s="2"/>
      <c r="D3745" s="2"/>
      <c r="F3745" s="3"/>
      <c r="I3745" s="3"/>
      <c r="J3745" s="3"/>
    </row>
    <row r="3746" spans="1:10">
      <c r="A3746" s="2"/>
      <c r="B3746" s="2"/>
      <c r="C3746" s="2"/>
      <c r="D3746" s="2"/>
      <c r="F3746" s="3"/>
      <c r="I3746" s="3"/>
      <c r="J3746" s="3"/>
    </row>
    <row r="3747" spans="1:10">
      <c r="A3747" s="2"/>
      <c r="B3747" s="2"/>
      <c r="C3747" s="2"/>
      <c r="D3747" s="2"/>
      <c r="F3747" s="3"/>
      <c r="I3747" s="3"/>
      <c r="J3747" s="3"/>
    </row>
    <row r="3748" spans="1:10">
      <c r="A3748" s="2"/>
      <c r="B3748" s="2"/>
      <c r="C3748" s="2"/>
      <c r="D3748" s="2"/>
      <c r="F3748" s="3"/>
      <c r="I3748" s="3"/>
      <c r="J3748" s="3"/>
    </row>
    <row r="3749" spans="1:10">
      <c r="A3749" s="2"/>
      <c r="B3749" s="2"/>
      <c r="C3749" s="2"/>
      <c r="D3749" s="2"/>
      <c r="F3749" s="3"/>
      <c r="I3749" s="3"/>
      <c r="J3749" s="3"/>
    </row>
    <row r="3750" spans="1:10">
      <c r="A3750" s="2"/>
      <c r="B3750" s="2"/>
      <c r="C3750" s="2"/>
      <c r="D3750" s="2"/>
      <c r="F3750" s="3"/>
      <c r="I3750" s="3"/>
      <c r="J3750" s="3"/>
    </row>
    <row r="3751" spans="1:10">
      <c r="A3751" s="2"/>
      <c r="B3751" s="2"/>
      <c r="C3751" s="2"/>
      <c r="D3751" s="2"/>
      <c r="F3751" s="3"/>
      <c r="I3751" s="3"/>
      <c r="J3751" s="3"/>
    </row>
    <row r="3752" spans="1:10">
      <c r="A3752" s="2"/>
      <c r="B3752" s="2"/>
      <c r="C3752" s="2"/>
      <c r="D3752" s="2"/>
      <c r="F3752" s="3"/>
      <c r="I3752" s="3"/>
      <c r="J3752" s="3"/>
    </row>
    <row r="3753" spans="1:10">
      <c r="A3753" s="2"/>
      <c r="B3753" s="2"/>
      <c r="C3753" s="2"/>
      <c r="D3753" s="2"/>
      <c r="F3753" s="3"/>
      <c r="I3753" s="3"/>
      <c r="J3753" s="3"/>
    </row>
    <row r="3754" spans="1:10">
      <c r="A3754" s="2"/>
      <c r="B3754" s="2"/>
      <c r="C3754" s="2"/>
      <c r="D3754" s="2"/>
      <c r="F3754" s="3"/>
      <c r="I3754" s="3"/>
      <c r="J3754" s="3"/>
    </row>
    <row r="3755" spans="1:10">
      <c r="A3755" s="2"/>
      <c r="B3755" s="2"/>
      <c r="C3755" s="2"/>
      <c r="D3755" s="2"/>
      <c r="F3755" s="3"/>
      <c r="I3755" s="3"/>
      <c r="J3755" s="3"/>
    </row>
    <row r="3756" spans="1:10">
      <c r="A3756" s="2"/>
      <c r="B3756" s="2"/>
      <c r="C3756" s="2"/>
      <c r="D3756" s="2"/>
      <c r="F3756" s="3"/>
      <c r="I3756" s="3"/>
      <c r="J3756" s="3"/>
    </row>
    <row r="3757" spans="1:10">
      <c r="A3757" s="2"/>
      <c r="B3757" s="2"/>
      <c r="C3757" s="2"/>
      <c r="D3757" s="2"/>
      <c r="F3757" s="3"/>
      <c r="I3757" s="3"/>
      <c r="J3757" s="3"/>
    </row>
    <row r="3758" spans="1:10">
      <c r="A3758" s="2"/>
      <c r="B3758" s="2"/>
      <c r="C3758" s="2"/>
      <c r="D3758" s="2"/>
      <c r="F3758" s="3"/>
      <c r="I3758" s="3"/>
      <c r="J3758" s="3"/>
    </row>
    <row r="3759" spans="1:10">
      <c r="A3759" s="2"/>
      <c r="B3759" s="2"/>
      <c r="C3759" s="2"/>
      <c r="D3759" s="2"/>
      <c r="F3759" s="3"/>
      <c r="I3759" s="3"/>
      <c r="J3759" s="3"/>
    </row>
    <row r="3760" spans="1:10">
      <c r="A3760" s="2"/>
      <c r="B3760" s="2"/>
      <c r="C3760" s="2"/>
      <c r="D3760" s="2"/>
      <c r="F3760" s="3"/>
      <c r="I3760" s="3"/>
      <c r="J3760" s="3"/>
    </row>
    <row r="3761" spans="1:10">
      <c r="A3761" s="2"/>
      <c r="B3761" s="2"/>
      <c r="C3761" s="2"/>
      <c r="D3761" s="2"/>
      <c r="F3761" s="3"/>
      <c r="I3761" s="3"/>
      <c r="J3761" s="3"/>
    </row>
    <row r="3762" spans="1:10">
      <c r="A3762" s="2"/>
      <c r="B3762" s="2"/>
      <c r="C3762" s="2"/>
      <c r="D3762" s="2"/>
      <c r="F3762" s="3"/>
      <c r="I3762" s="3"/>
      <c r="J3762" s="3"/>
    </row>
    <row r="3763" spans="1:10">
      <c r="A3763" s="2"/>
      <c r="B3763" s="2"/>
      <c r="C3763" s="2"/>
      <c r="D3763" s="2"/>
      <c r="F3763" s="3"/>
      <c r="I3763" s="3"/>
      <c r="J3763" s="3"/>
    </row>
    <row r="3764" spans="1:10">
      <c r="A3764" s="2"/>
      <c r="B3764" s="2"/>
      <c r="C3764" s="2"/>
      <c r="D3764" s="2"/>
      <c r="F3764" s="3"/>
      <c r="I3764" s="3"/>
      <c r="J3764" s="3"/>
    </row>
    <row r="3765" spans="1:10">
      <c r="A3765" s="2"/>
      <c r="B3765" s="2"/>
      <c r="C3765" s="2"/>
      <c r="D3765" s="2"/>
      <c r="F3765" s="3"/>
      <c r="I3765" s="3"/>
      <c r="J3765" s="3"/>
    </row>
    <row r="3766" spans="1:10">
      <c r="A3766" s="2"/>
      <c r="B3766" s="2"/>
      <c r="C3766" s="2"/>
      <c r="D3766" s="2"/>
      <c r="F3766" s="3"/>
      <c r="I3766" s="3"/>
      <c r="J3766" s="3"/>
    </row>
    <row r="3767" spans="1:10">
      <c r="A3767" s="2"/>
      <c r="B3767" s="2"/>
      <c r="C3767" s="2"/>
      <c r="D3767" s="2"/>
      <c r="F3767" s="3"/>
      <c r="I3767" s="3"/>
      <c r="J3767" s="3"/>
    </row>
    <row r="3768" spans="1:10">
      <c r="A3768" s="2"/>
      <c r="B3768" s="2"/>
      <c r="C3768" s="2"/>
      <c r="D3768" s="2"/>
      <c r="F3768" s="3"/>
      <c r="I3768" s="3"/>
      <c r="J3768" s="3"/>
    </row>
    <row r="3769" spans="1:10">
      <c r="A3769" s="2"/>
      <c r="B3769" s="2"/>
      <c r="C3769" s="2"/>
      <c r="D3769" s="2"/>
      <c r="F3769" s="3"/>
      <c r="I3769" s="3"/>
      <c r="J3769" s="3"/>
    </row>
    <row r="3770" spans="1:10">
      <c r="A3770" s="2"/>
      <c r="B3770" s="2"/>
      <c r="C3770" s="2"/>
      <c r="D3770" s="2"/>
      <c r="F3770" s="3"/>
      <c r="I3770" s="3"/>
      <c r="J3770" s="3"/>
    </row>
    <row r="3771" spans="1:10">
      <c r="A3771" s="2"/>
      <c r="B3771" s="2"/>
      <c r="C3771" s="2"/>
      <c r="D3771" s="2"/>
      <c r="F3771" s="3"/>
      <c r="I3771" s="3"/>
      <c r="J3771" s="3"/>
    </row>
    <row r="3772" spans="1:10">
      <c r="A3772" s="2"/>
      <c r="B3772" s="2"/>
      <c r="C3772" s="2"/>
      <c r="D3772" s="2"/>
      <c r="F3772" s="3"/>
      <c r="I3772" s="3"/>
      <c r="J3772" s="3"/>
    </row>
    <row r="3773" spans="1:10">
      <c r="A3773" s="2"/>
      <c r="B3773" s="2"/>
      <c r="C3773" s="2"/>
      <c r="D3773" s="2"/>
      <c r="F3773" s="3"/>
      <c r="I3773" s="3"/>
      <c r="J3773" s="3"/>
    </row>
    <row r="3774" spans="1:10">
      <c r="A3774" s="2"/>
      <c r="B3774" s="2"/>
      <c r="C3774" s="2"/>
      <c r="D3774" s="2"/>
      <c r="F3774" s="3"/>
      <c r="I3774" s="3"/>
      <c r="J3774" s="3"/>
    </row>
    <row r="3775" spans="1:10">
      <c r="A3775" s="2"/>
      <c r="B3775" s="2"/>
      <c r="C3775" s="2"/>
      <c r="D3775" s="2"/>
      <c r="F3775" s="3"/>
      <c r="I3775" s="3"/>
      <c r="J3775" s="3"/>
    </row>
    <row r="3776" spans="1:10">
      <c r="A3776" s="2"/>
      <c r="B3776" s="2"/>
      <c r="C3776" s="2"/>
      <c r="D3776" s="2"/>
      <c r="F3776" s="3"/>
      <c r="I3776" s="3"/>
      <c r="J3776" s="3"/>
    </row>
    <row r="3777" spans="1:10">
      <c r="A3777" s="2"/>
      <c r="B3777" s="2"/>
      <c r="C3777" s="2"/>
      <c r="D3777" s="2"/>
      <c r="F3777" s="3"/>
      <c r="I3777" s="3"/>
      <c r="J3777" s="3"/>
    </row>
    <row r="3778" spans="1:10">
      <c r="A3778" s="2"/>
      <c r="B3778" s="2"/>
      <c r="C3778" s="2"/>
      <c r="D3778" s="2"/>
      <c r="F3778" s="3"/>
      <c r="I3778" s="3"/>
      <c r="J3778" s="3"/>
    </row>
    <row r="3779" spans="1:10">
      <c r="A3779" s="2"/>
      <c r="B3779" s="2"/>
      <c r="C3779" s="2"/>
      <c r="D3779" s="2"/>
      <c r="F3779" s="3"/>
      <c r="I3779" s="3"/>
      <c r="J3779" s="3"/>
    </row>
    <row r="3780" spans="1:10">
      <c r="A3780" s="2"/>
      <c r="B3780" s="2"/>
      <c r="C3780" s="2"/>
      <c r="D3780" s="2"/>
      <c r="F3780" s="3"/>
      <c r="I3780" s="3"/>
      <c r="J3780" s="3"/>
    </row>
    <row r="3781" spans="1:10">
      <c r="A3781" s="2"/>
      <c r="B3781" s="2"/>
      <c r="C3781" s="2"/>
      <c r="D3781" s="2"/>
      <c r="F3781" s="3"/>
      <c r="I3781" s="3"/>
      <c r="J3781" s="3"/>
    </row>
    <row r="3782" spans="1:10">
      <c r="A3782" s="2"/>
      <c r="B3782" s="2"/>
      <c r="C3782" s="2"/>
      <c r="D3782" s="2"/>
      <c r="F3782" s="3"/>
      <c r="I3782" s="3"/>
      <c r="J3782" s="3"/>
    </row>
    <row r="3783" spans="1:10">
      <c r="A3783" s="2"/>
      <c r="B3783" s="2"/>
      <c r="C3783" s="2"/>
      <c r="D3783" s="2"/>
      <c r="F3783" s="3"/>
      <c r="I3783" s="3"/>
      <c r="J3783" s="3"/>
    </row>
    <row r="3784" spans="1:10">
      <c r="A3784" s="2"/>
      <c r="B3784" s="2"/>
      <c r="C3784" s="2"/>
      <c r="D3784" s="2"/>
      <c r="F3784" s="3"/>
      <c r="I3784" s="3"/>
      <c r="J3784" s="3"/>
    </row>
    <row r="3785" spans="1:10">
      <c r="A3785" s="2"/>
      <c r="B3785" s="2"/>
      <c r="C3785" s="2"/>
      <c r="D3785" s="2"/>
      <c r="F3785" s="3"/>
      <c r="I3785" s="3"/>
      <c r="J3785" s="3"/>
    </row>
    <row r="3786" spans="1:10">
      <c r="A3786" s="2"/>
      <c r="B3786" s="2"/>
      <c r="C3786" s="2"/>
      <c r="D3786" s="2"/>
      <c r="F3786" s="3"/>
      <c r="I3786" s="3"/>
      <c r="J3786" s="3"/>
    </row>
    <row r="3787" spans="1:10">
      <c r="A3787" s="2"/>
      <c r="B3787" s="2"/>
      <c r="C3787" s="2"/>
      <c r="D3787" s="2"/>
      <c r="F3787" s="3"/>
      <c r="I3787" s="3"/>
      <c r="J3787" s="3"/>
    </row>
    <row r="3788" spans="1:10">
      <c r="A3788" s="2"/>
      <c r="B3788" s="2"/>
      <c r="C3788" s="2"/>
      <c r="D3788" s="2"/>
      <c r="F3788" s="3"/>
      <c r="I3788" s="3"/>
      <c r="J3788" s="3"/>
    </row>
    <row r="3789" spans="1:10">
      <c r="A3789" s="2"/>
      <c r="B3789" s="2"/>
      <c r="C3789" s="2"/>
      <c r="D3789" s="2"/>
      <c r="F3789" s="3"/>
      <c r="I3789" s="3"/>
      <c r="J3789" s="3"/>
    </row>
    <row r="3790" spans="1:10">
      <c r="A3790" s="2"/>
      <c r="B3790" s="2"/>
      <c r="C3790" s="2"/>
      <c r="D3790" s="2"/>
      <c r="F3790" s="3"/>
      <c r="I3790" s="3"/>
      <c r="J3790" s="3"/>
    </row>
    <row r="3791" spans="1:10">
      <c r="A3791" s="2"/>
      <c r="B3791" s="2"/>
      <c r="C3791" s="2"/>
      <c r="D3791" s="2"/>
      <c r="F3791" s="3"/>
      <c r="I3791" s="3"/>
      <c r="J3791" s="3"/>
    </row>
    <row r="3792" spans="1:10">
      <c r="A3792" s="2"/>
      <c r="B3792" s="2"/>
      <c r="C3792" s="2"/>
      <c r="D3792" s="2"/>
      <c r="F3792" s="3"/>
      <c r="I3792" s="3"/>
      <c r="J3792" s="3"/>
    </row>
    <row r="3793" spans="1:10">
      <c r="A3793" s="2"/>
      <c r="B3793" s="2"/>
      <c r="C3793" s="2"/>
      <c r="D3793" s="2"/>
      <c r="F3793" s="3"/>
      <c r="I3793" s="3"/>
      <c r="J3793" s="3"/>
    </row>
    <row r="3794" spans="1:10">
      <c r="A3794" s="2"/>
      <c r="B3794" s="2"/>
      <c r="C3794" s="2"/>
      <c r="D3794" s="2"/>
      <c r="F3794" s="3"/>
      <c r="I3794" s="3"/>
      <c r="J3794" s="3"/>
    </row>
    <row r="3795" spans="1:10">
      <c r="A3795" s="2"/>
      <c r="B3795" s="2"/>
      <c r="C3795" s="2"/>
      <c r="D3795" s="2"/>
      <c r="F3795" s="3"/>
      <c r="I3795" s="3"/>
      <c r="J3795" s="3"/>
    </row>
    <row r="3796" spans="1:10">
      <c r="A3796" s="2"/>
      <c r="B3796" s="2"/>
      <c r="C3796" s="2"/>
      <c r="D3796" s="2"/>
      <c r="F3796" s="3"/>
      <c r="I3796" s="3"/>
      <c r="J3796" s="3"/>
    </row>
    <row r="3797" spans="1:10">
      <c r="A3797" s="2"/>
      <c r="B3797" s="2"/>
      <c r="C3797" s="2"/>
      <c r="D3797" s="2"/>
      <c r="F3797" s="3"/>
      <c r="I3797" s="3"/>
      <c r="J3797" s="3"/>
    </row>
    <row r="3798" spans="1:10">
      <c r="A3798" s="2"/>
      <c r="B3798" s="2"/>
      <c r="C3798" s="2"/>
      <c r="D3798" s="2"/>
      <c r="F3798" s="3"/>
      <c r="I3798" s="3"/>
      <c r="J3798" s="3"/>
    </row>
    <row r="3799" spans="1:10">
      <c r="A3799" s="2"/>
      <c r="B3799" s="2"/>
      <c r="C3799" s="2"/>
      <c r="D3799" s="2"/>
      <c r="F3799" s="3"/>
      <c r="I3799" s="3"/>
      <c r="J3799" s="3"/>
    </row>
    <row r="3800" spans="1:10">
      <c r="A3800" s="2"/>
      <c r="B3800" s="2"/>
      <c r="C3800" s="2"/>
      <c r="D3800" s="2"/>
      <c r="F3800" s="3"/>
      <c r="I3800" s="3"/>
      <c r="J3800" s="3"/>
    </row>
    <row r="3801" spans="1:10">
      <c r="A3801" s="2"/>
      <c r="B3801" s="2"/>
      <c r="C3801" s="2"/>
      <c r="D3801" s="2"/>
      <c r="F3801" s="3"/>
      <c r="I3801" s="3"/>
      <c r="J3801" s="3"/>
    </row>
    <row r="3802" spans="1:10">
      <c r="A3802" s="2"/>
      <c r="B3802" s="2"/>
      <c r="C3802" s="2"/>
      <c r="D3802" s="2"/>
      <c r="F3802" s="3"/>
      <c r="I3802" s="3"/>
      <c r="J3802" s="3"/>
    </row>
    <row r="3803" spans="1:10">
      <c r="A3803" s="2"/>
      <c r="B3803" s="2"/>
      <c r="C3803" s="2"/>
      <c r="D3803" s="2"/>
      <c r="F3803" s="3"/>
      <c r="I3803" s="3"/>
      <c r="J3803" s="3"/>
    </row>
    <row r="3804" spans="1:10">
      <c r="A3804" s="2"/>
      <c r="B3804" s="2"/>
      <c r="C3804" s="2"/>
      <c r="D3804" s="2"/>
      <c r="F3804" s="3"/>
      <c r="I3804" s="3"/>
      <c r="J3804" s="3"/>
    </row>
    <row r="3805" spans="1:10">
      <c r="A3805" s="2"/>
      <c r="B3805" s="2"/>
      <c r="C3805" s="2"/>
      <c r="D3805" s="2"/>
      <c r="F3805" s="3"/>
      <c r="I3805" s="3"/>
      <c r="J3805" s="3"/>
    </row>
    <row r="3806" spans="1:10">
      <c r="A3806" s="2"/>
      <c r="B3806" s="2"/>
      <c r="C3806" s="2"/>
      <c r="D3806" s="2"/>
      <c r="F3806" s="3"/>
      <c r="I3806" s="3"/>
      <c r="J3806" s="3"/>
    </row>
    <row r="3807" spans="1:10">
      <c r="A3807" s="2"/>
      <c r="B3807" s="2"/>
      <c r="C3807" s="2"/>
      <c r="D3807" s="2"/>
      <c r="F3807" s="3"/>
      <c r="I3807" s="3"/>
      <c r="J3807" s="3"/>
    </row>
    <row r="3808" spans="1:10">
      <c r="A3808" s="2"/>
      <c r="B3808" s="2"/>
      <c r="C3808" s="2"/>
      <c r="D3808" s="2"/>
      <c r="F3808" s="3"/>
      <c r="I3808" s="3"/>
      <c r="J3808" s="3"/>
    </row>
    <row r="3809" spans="1:10">
      <c r="A3809" s="2"/>
      <c r="B3809" s="2"/>
      <c r="C3809" s="2"/>
      <c r="D3809" s="2"/>
      <c r="F3809" s="3"/>
      <c r="I3809" s="3"/>
      <c r="J3809" s="3"/>
    </row>
    <row r="3810" spans="1:10">
      <c r="A3810" s="2"/>
      <c r="B3810" s="2"/>
      <c r="C3810" s="2"/>
      <c r="D3810" s="2"/>
      <c r="F3810" s="3"/>
      <c r="I3810" s="3"/>
      <c r="J3810" s="3"/>
    </row>
    <row r="3811" spans="1:10">
      <c r="A3811" s="2"/>
      <c r="B3811" s="2"/>
      <c r="C3811" s="2"/>
      <c r="D3811" s="2"/>
      <c r="F3811" s="3"/>
      <c r="I3811" s="3"/>
      <c r="J3811" s="3"/>
    </row>
    <row r="3812" spans="1:10">
      <c r="A3812" s="2"/>
      <c r="B3812" s="2"/>
      <c r="C3812" s="2"/>
      <c r="D3812" s="2"/>
      <c r="F3812" s="3"/>
      <c r="I3812" s="3"/>
      <c r="J3812" s="3"/>
    </row>
    <row r="3813" spans="1:10">
      <c r="A3813" s="2"/>
      <c r="B3813" s="2"/>
      <c r="C3813" s="2"/>
      <c r="D3813" s="2"/>
      <c r="F3813" s="3"/>
      <c r="I3813" s="3"/>
      <c r="J3813" s="3"/>
    </row>
    <row r="3814" spans="1:10">
      <c r="A3814" s="2"/>
      <c r="B3814" s="2"/>
      <c r="C3814" s="2"/>
      <c r="D3814" s="2"/>
      <c r="F3814" s="3"/>
      <c r="I3814" s="3"/>
      <c r="J3814" s="3"/>
    </row>
    <row r="3815" spans="1:10">
      <c r="A3815" s="2"/>
      <c r="B3815" s="2"/>
      <c r="C3815" s="2"/>
      <c r="D3815" s="2"/>
      <c r="F3815" s="3"/>
      <c r="I3815" s="3"/>
      <c r="J3815" s="3"/>
    </row>
    <row r="3816" spans="1:10">
      <c r="A3816" s="2"/>
      <c r="B3816" s="2"/>
      <c r="C3816" s="2"/>
      <c r="D3816" s="2"/>
      <c r="F3816" s="3"/>
      <c r="I3816" s="3"/>
      <c r="J3816" s="3"/>
    </row>
    <row r="3817" spans="1:10">
      <c r="A3817" s="2"/>
      <c r="B3817" s="2"/>
      <c r="C3817" s="2"/>
      <c r="D3817" s="2"/>
      <c r="F3817" s="3"/>
      <c r="I3817" s="3"/>
      <c r="J3817" s="3"/>
    </row>
    <row r="3818" spans="1:10">
      <c r="A3818" s="2"/>
      <c r="B3818" s="2"/>
      <c r="C3818" s="2"/>
      <c r="D3818" s="2"/>
      <c r="F3818" s="3"/>
      <c r="I3818" s="3"/>
      <c r="J3818" s="3"/>
    </row>
    <row r="3819" spans="1:10">
      <c r="A3819" s="2"/>
      <c r="B3819" s="2"/>
      <c r="C3819" s="2"/>
      <c r="D3819" s="2"/>
      <c r="F3819" s="3"/>
      <c r="I3819" s="3"/>
      <c r="J3819" s="3"/>
    </row>
    <row r="3820" spans="1:10">
      <c r="A3820" s="2"/>
      <c r="B3820" s="2"/>
      <c r="C3820" s="2"/>
      <c r="D3820" s="2"/>
      <c r="F3820" s="3"/>
      <c r="I3820" s="3"/>
      <c r="J3820" s="3"/>
    </row>
    <row r="3821" spans="1:10">
      <c r="A3821" s="2"/>
      <c r="B3821" s="2"/>
      <c r="C3821" s="2"/>
      <c r="D3821" s="2"/>
      <c r="F3821" s="3"/>
      <c r="I3821" s="3"/>
      <c r="J3821" s="3"/>
    </row>
    <row r="3822" spans="1:10">
      <c r="A3822" s="2"/>
      <c r="B3822" s="2"/>
      <c r="C3822" s="2"/>
      <c r="D3822" s="2"/>
      <c r="F3822" s="3"/>
      <c r="I3822" s="3"/>
      <c r="J3822" s="3"/>
    </row>
    <row r="3823" spans="1:10">
      <c r="A3823" s="2"/>
      <c r="B3823" s="2"/>
      <c r="C3823" s="2"/>
      <c r="D3823" s="2"/>
      <c r="F3823" s="3"/>
      <c r="I3823" s="3"/>
      <c r="J3823" s="3"/>
    </row>
    <row r="3824" spans="1:10">
      <c r="A3824" s="2"/>
      <c r="B3824" s="2"/>
      <c r="C3824" s="2"/>
      <c r="D3824" s="2"/>
      <c r="F3824" s="3"/>
      <c r="I3824" s="3"/>
      <c r="J3824" s="3"/>
    </row>
    <row r="3825" spans="1:10">
      <c r="A3825" s="2"/>
      <c r="B3825" s="2"/>
      <c r="C3825" s="2"/>
      <c r="D3825" s="2"/>
      <c r="F3825" s="3"/>
      <c r="I3825" s="3"/>
      <c r="J3825" s="3"/>
    </row>
    <row r="3826" spans="1:10">
      <c r="A3826" s="2"/>
      <c r="B3826" s="2"/>
      <c r="C3826" s="2"/>
      <c r="D3826" s="2"/>
      <c r="F3826" s="3"/>
      <c r="I3826" s="3"/>
      <c r="J3826" s="3"/>
    </row>
    <row r="3827" spans="1:10">
      <c r="A3827" s="2"/>
      <c r="B3827" s="2"/>
      <c r="C3827" s="2"/>
      <c r="D3827" s="2"/>
      <c r="F3827" s="3"/>
      <c r="I3827" s="3"/>
      <c r="J3827" s="3"/>
    </row>
    <row r="3828" spans="1:10">
      <c r="A3828" s="2"/>
      <c r="B3828" s="2"/>
      <c r="C3828" s="2"/>
      <c r="D3828" s="2"/>
      <c r="F3828" s="3"/>
      <c r="I3828" s="3"/>
      <c r="J3828" s="3"/>
    </row>
    <row r="3829" spans="1:10">
      <c r="A3829" s="2"/>
      <c r="B3829" s="2"/>
      <c r="C3829" s="2"/>
      <c r="D3829" s="2"/>
      <c r="F3829" s="3"/>
      <c r="I3829" s="3"/>
      <c r="J3829" s="3"/>
    </row>
    <row r="3830" spans="1:10">
      <c r="A3830" s="2"/>
      <c r="B3830" s="2"/>
      <c r="C3830" s="2"/>
      <c r="D3830" s="2"/>
      <c r="F3830" s="3"/>
      <c r="I3830" s="3"/>
      <c r="J3830" s="3"/>
    </row>
    <row r="3831" spans="1:10">
      <c r="A3831" s="2"/>
      <c r="B3831" s="2"/>
      <c r="C3831" s="2"/>
      <c r="D3831" s="2"/>
      <c r="F3831" s="3"/>
      <c r="I3831" s="3"/>
      <c r="J3831" s="3"/>
    </row>
    <row r="3832" spans="1:10">
      <c r="A3832" s="2"/>
      <c r="B3832" s="2"/>
      <c r="C3832" s="2"/>
      <c r="D3832" s="2"/>
      <c r="F3832" s="3"/>
      <c r="I3832" s="3"/>
      <c r="J3832" s="3"/>
    </row>
    <row r="3833" spans="1:10">
      <c r="A3833" s="2"/>
      <c r="B3833" s="2"/>
      <c r="C3833" s="2"/>
      <c r="D3833" s="2"/>
      <c r="F3833" s="3"/>
      <c r="I3833" s="3"/>
      <c r="J3833" s="3"/>
    </row>
    <row r="3834" spans="1:10">
      <c r="A3834" s="2"/>
      <c r="B3834" s="2"/>
      <c r="C3834" s="2"/>
      <c r="D3834" s="2"/>
      <c r="F3834" s="3"/>
      <c r="I3834" s="3"/>
      <c r="J3834" s="3"/>
    </row>
    <row r="3835" spans="1:10">
      <c r="A3835" s="2"/>
      <c r="B3835" s="2"/>
      <c r="C3835" s="2"/>
      <c r="D3835" s="2"/>
      <c r="F3835" s="3"/>
      <c r="I3835" s="3"/>
      <c r="J3835" s="3"/>
    </row>
    <row r="3836" spans="1:10">
      <c r="A3836" s="2"/>
      <c r="B3836" s="2"/>
      <c r="C3836" s="2"/>
      <c r="D3836" s="2"/>
      <c r="F3836" s="3"/>
      <c r="I3836" s="3"/>
      <c r="J3836" s="3"/>
    </row>
    <row r="3837" spans="1:10">
      <c r="A3837" s="2"/>
      <c r="B3837" s="2"/>
      <c r="C3837" s="2"/>
      <c r="D3837" s="2"/>
      <c r="F3837" s="3"/>
      <c r="I3837" s="3"/>
      <c r="J3837" s="3"/>
    </row>
    <row r="3838" spans="1:10">
      <c r="A3838" s="2"/>
      <c r="B3838" s="2"/>
      <c r="C3838" s="2"/>
      <c r="D3838" s="2"/>
      <c r="F3838" s="3"/>
      <c r="I3838" s="3"/>
      <c r="J3838" s="3"/>
    </row>
    <row r="3839" spans="1:10">
      <c r="A3839" s="2"/>
      <c r="B3839" s="2"/>
      <c r="C3839" s="2"/>
      <c r="D3839" s="2"/>
      <c r="F3839" s="3"/>
      <c r="I3839" s="3"/>
      <c r="J3839" s="3"/>
    </row>
    <row r="3840" spans="1:10">
      <c r="A3840" s="2"/>
      <c r="B3840" s="2"/>
      <c r="C3840" s="2"/>
      <c r="D3840" s="2"/>
      <c r="F3840" s="3"/>
      <c r="I3840" s="3"/>
      <c r="J3840" s="3"/>
    </row>
    <row r="3841" spans="1:10">
      <c r="A3841" s="2"/>
      <c r="B3841" s="2"/>
      <c r="C3841" s="2"/>
      <c r="D3841" s="2"/>
      <c r="F3841" s="3"/>
      <c r="I3841" s="3"/>
      <c r="J3841" s="3"/>
    </row>
    <row r="3842" spans="1:10">
      <c r="A3842" s="2"/>
      <c r="B3842" s="2"/>
      <c r="C3842" s="2"/>
      <c r="D3842" s="2"/>
      <c r="F3842" s="3"/>
      <c r="I3842" s="3"/>
      <c r="J3842" s="3"/>
    </row>
    <row r="3843" spans="1:10">
      <c r="A3843" s="2"/>
      <c r="B3843" s="2"/>
      <c r="C3843" s="2"/>
      <c r="D3843" s="2"/>
      <c r="F3843" s="3"/>
      <c r="I3843" s="3"/>
      <c r="J3843" s="3"/>
    </row>
    <row r="3844" spans="1:10">
      <c r="A3844" s="2"/>
      <c r="B3844" s="2"/>
      <c r="C3844" s="2"/>
      <c r="D3844" s="2"/>
      <c r="F3844" s="3"/>
      <c r="I3844" s="3"/>
      <c r="J3844" s="3"/>
    </row>
    <row r="3845" spans="1:10">
      <c r="A3845" s="2"/>
      <c r="B3845" s="2"/>
      <c r="C3845" s="2"/>
      <c r="D3845" s="2"/>
      <c r="F3845" s="3"/>
      <c r="I3845" s="3"/>
      <c r="J3845" s="3"/>
    </row>
    <row r="3846" spans="1:10">
      <c r="A3846" s="2"/>
      <c r="B3846" s="2"/>
      <c r="C3846" s="2"/>
      <c r="D3846" s="2"/>
      <c r="F3846" s="3"/>
      <c r="I3846" s="3"/>
      <c r="J3846" s="3"/>
    </row>
    <row r="3847" spans="1:10">
      <c r="A3847" s="2"/>
      <c r="B3847" s="2"/>
      <c r="C3847" s="2"/>
      <c r="D3847" s="2"/>
      <c r="F3847" s="3"/>
      <c r="I3847" s="3"/>
      <c r="J3847" s="3"/>
    </row>
    <row r="3848" spans="1:10">
      <c r="A3848" s="2"/>
      <c r="B3848" s="2"/>
      <c r="C3848" s="2"/>
      <c r="D3848" s="2"/>
      <c r="F3848" s="3"/>
      <c r="I3848" s="3"/>
      <c r="J3848" s="3"/>
    </row>
    <row r="3849" spans="1:10">
      <c r="A3849" s="2"/>
      <c r="B3849" s="2"/>
      <c r="C3849" s="2"/>
      <c r="D3849" s="2"/>
      <c r="F3849" s="3"/>
      <c r="I3849" s="3"/>
      <c r="J3849" s="3"/>
    </row>
    <row r="3850" spans="1:10">
      <c r="A3850" s="2"/>
      <c r="B3850" s="2"/>
      <c r="C3850" s="2"/>
      <c r="D3850" s="2"/>
      <c r="F3850" s="3"/>
      <c r="I3850" s="3"/>
      <c r="J3850" s="3"/>
    </row>
    <row r="3851" spans="1:10">
      <c r="A3851" s="2"/>
      <c r="B3851" s="2"/>
      <c r="C3851" s="2"/>
      <c r="D3851" s="2"/>
      <c r="F3851" s="3"/>
      <c r="I3851" s="3"/>
      <c r="J3851" s="3"/>
    </row>
    <row r="3852" spans="1:10">
      <c r="A3852" s="2"/>
      <c r="B3852" s="2"/>
      <c r="C3852" s="2"/>
      <c r="D3852" s="2"/>
      <c r="F3852" s="3"/>
      <c r="I3852" s="3"/>
      <c r="J3852" s="3"/>
    </row>
    <row r="3853" spans="1:10">
      <c r="A3853" s="2"/>
      <c r="B3853" s="2"/>
      <c r="C3853" s="2"/>
      <c r="D3853" s="2"/>
      <c r="F3853" s="3"/>
      <c r="I3853" s="3"/>
      <c r="J3853" s="3"/>
    </row>
    <row r="3854" spans="1:10">
      <c r="A3854" s="2"/>
      <c r="B3854" s="2"/>
      <c r="C3854" s="2"/>
      <c r="D3854" s="2"/>
      <c r="F3854" s="3"/>
      <c r="I3854" s="3"/>
      <c r="J3854" s="3"/>
    </row>
    <row r="3855" spans="1:10">
      <c r="A3855" s="2"/>
      <c r="B3855" s="2"/>
      <c r="C3855" s="2"/>
      <c r="D3855" s="2"/>
      <c r="F3855" s="3"/>
      <c r="I3855" s="3"/>
      <c r="J3855" s="3"/>
    </row>
    <row r="3856" spans="1:10">
      <c r="A3856" s="2"/>
      <c r="B3856" s="2"/>
      <c r="C3856" s="2"/>
      <c r="D3856" s="2"/>
      <c r="F3856" s="3"/>
      <c r="I3856" s="3"/>
      <c r="J3856" s="3"/>
    </row>
    <row r="3857" spans="1:10">
      <c r="A3857" s="2"/>
      <c r="B3857" s="2"/>
      <c r="C3857" s="2"/>
      <c r="D3857" s="2"/>
      <c r="F3857" s="3"/>
      <c r="I3857" s="3"/>
      <c r="J3857" s="3"/>
    </row>
    <row r="3858" spans="1:10">
      <c r="A3858" s="2"/>
      <c r="B3858" s="2"/>
      <c r="C3858" s="2"/>
      <c r="D3858" s="2"/>
      <c r="F3858" s="3"/>
      <c r="I3858" s="3"/>
      <c r="J3858" s="3"/>
    </row>
    <row r="3859" spans="1:10">
      <c r="A3859" s="2"/>
      <c r="B3859" s="2"/>
      <c r="C3859" s="2"/>
      <c r="D3859" s="2"/>
      <c r="F3859" s="3"/>
      <c r="I3859" s="3"/>
      <c r="J3859" s="3"/>
    </row>
    <row r="3860" spans="1:10">
      <c r="A3860" s="2"/>
      <c r="B3860" s="2"/>
      <c r="C3860" s="2"/>
      <c r="D3860" s="2"/>
      <c r="F3860" s="3"/>
      <c r="I3860" s="3"/>
      <c r="J3860" s="3"/>
    </row>
    <row r="3861" spans="1:10">
      <c r="A3861" s="2"/>
      <c r="B3861" s="2"/>
      <c r="C3861" s="2"/>
      <c r="D3861" s="2"/>
      <c r="F3861" s="3"/>
      <c r="I3861" s="3"/>
      <c r="J3861" s="3"/>
    </row>
    <row r="3862" spans="1:10">
      <c r="A3862" s="2"/>
      <c r="B3862" s="2"/>
      <c r="C3862" s="2"/>
      <c r="D3862" s="2"/>
      <c r="F3862" s="3"/>
      <c r="I3862" s="3"/>
      <c r="J3862" s="3"/>
    </row>
    <row r="3863" spans="1:10">
      <c r="A3863" s="2"/>
      <c r="B3863" s="2"/>
      <c r="C3863" s="2"/>
      <c r="D3863" s="2"/>
      <c r="F3863" s="3"/>
      <c r="I3863" s="3"/>
      <c r="J3863" s="3"/>
    </row>
    <row r="3864" spans="1:10">
      <c r="A3864" s="2"/>
      <c r="B3864" s="2"/>
      <c r="C3864" s="2"/>
      <c r="D3864" s="2"/>
      <c r="F3864" s="3"/>
      <c r="I3864" s="3"/>
      <c r="J3864" s="3"/>
    </row>
    <row r="3865" spans="1:10">
      <c r="A3865" s="2"/>
      <c r="B3865" s="2"/>
      <c r="C3865" s="2"/>
      <c r="D3865" s="2"/>
      <c r="F3865" s="3"/>
      <c r="I3865" s="3"/>
      <c r="J3865" s="3"/>
    </row>
    <row r="3866" spans="1:10">
      <c r="A3866" s="2"/>
      <c r="B3866" s="2"/>
      <c r="C3866" s="2"/>
      <c r="D3866" s="2"/>
      <c r="F3866" s="3"/>
      <c r="I3866" s="3"/>
      <c r="J3866" s="3"/>
    </row>
    <row r="3867" spans="1:10">
      <c r="A3867" s="2"/>
      <c r="B3867" s="2"/>
      <c r="C3867" s="2"/>
      <c r="D3867" s="2"/>
      <c r="F3867" s="3"/>
      <c r="I3867" s="3"/>
      <c r="J3867" s="3"/>
    </row>
    <row r="3868" spans="1:10">
      <c r="A3868" s="2"/>
      <c r="B3868" s="2"/>
      <c r="C3868" s="2"/>
      <c r="D3868" s="2"/>
      <c r="F3868" s="3"/>
      <c r="I3868" s="3"/>
      <c r="J3868" s="3"/>
    </row>
    <row r="3869" spans="1:10">
      <c r="A3869" s="2"/>
      <c r="B3869" s="2"/>
      <c r="C3869" s="2"/>
      <c r="D3869" s="2"/>
      <c r="F3869" s="3"/>
      <c r="I3869" s="3"/>
      <c r="J3869" s="3"/>
    </row>
    <row r="3870" spans="1:10">
      <c r="A3870" s="2"/>
      <c r="B3870" s="2"/>
      <c r="C3870" s="2"/>
      <c r="D3870" s="2"/>
      <c r="F3870" s="3"/>
      <c r="I3870" s="3"/>
      <c r="J3870" s="3"/>
    </row>
    <row r="3871" spans="1:10">
      <c r="A3871" s="2"/>
      <c r="B3871" s="2"/>
      <c r="C3871" s="2"/>
      <c r="D3871" s="2"/>
      <c r="F3871" s="3"/>
      <c r="I3871" s="3"/>
      <c r="J3871" s="3"/>
    </row>
    <row r="3872" spans="1:10">
      <c r="A3872" s="2"/>
      <c r="B3872" s="2"/>
      <c r="C3872" s="2"/>
      <c r="D3872" s="2"/>
      <c r="F3872" s="3"/>
      <c r="I3872" s="3"/>
      <c r="J3872" s="3"/>
    </row>
    <row r="3873" spans="1:10">
      <c r="A3873" s="2"/>
      <c r="B3873" s="2"/>
      <c r="C3873" s="2"/>
      <c r="D3873" s="2"/>
      <c r="F3873" s="3"/>
      <c r="I3873" s="3"/>
      <c r="J3873" s="3"/>
    </row>
    <row r="3874" spans="1:10">
      <c r="A3874" s="2"/>
      <c r="B3874" s="2"/>
      <c r="C3874" s="2"/>
      <c r="D3874" s="2"/>
      <c r="F3874" s="3"/>
      <c r="I3874" s="3"/>
      <c r="J3874" s="3"/>
    </row>
    <row r="3875" spans="1:10">
      <c r="A3875" s="2"/>
      <c r="B3875" s="2"/>
      <c r="C3875" s="2"/>
      <c r="D3875" s="2"/>
      <c r="F3875" s="3"/>
      <c r="I3875" s="3"/>
      <c r="J3875" s="3"/>
    </row>
    <row r="3876" spans="1:10">
      <c r="A3876" s="2"/>
      <c r="B3876" s="2"/>
      <c r="C3876" s="2"/>
      <c r="D3876" s="2"/>
      <c r="F3876" s="3"/>
      <c r="I3876" s="3"/>
      <c r="J3876" s="3"/>
    </row>
    <row r="3877" spans="1:10">
      <c r="A3877" s="2"/>
      <c r="B3877" s="2"/>
      <c r="C3877" s="2"/>
      <c r="D3877" s="2"/>
      <c r="F3877" s="3"/>
      <c r="I3877" s="3"/>
      <c r="J3877" s="3"/>
    </row>
    <row r="3878" spans="1:10">
      <c r="A3878" s="2"/>
      <c r="B3878" s="2"/>
      <c r="C3878" s="2"/>
      <c r="D3878" s="2"/>
      <c r="F3878" s="3"/>
      <c r="I3878" s="3"/>
      <c r="J3878" s="3"/>
    </row>
    <row r="3879" spans="1:10">
      <c r="A3879" s="2"/>
      <c r="B3879" s="2"/>
      <c r="C3879" s="2"/>
      <c r="D3879" s="2"/>
      <c r="F3879" s="3"/>
      <c r="I3879" s="3"/>
      <c r="J3879" s="3"/>
    </row>
    <row r="3880" spans="1:10">
      <c r="A3880" s="2"/>
      <c r="B3880" s="2"/>
      <c r="C3880" s="2"/>
      <c r="D3880" s="2"/>
      <c r="F3880" s="3"/>
      <c r="I3880" s="3"/>
      <c r="J3880" s="3"/>
    </row>
    <row r="3881" spans="1:10">
      <c r="A3881" s="2"/>
      <c r="B3881" s="2"/>
      <c r="C3881" s="2"/>
      <c r="D3881" s="2"/>
      <c r="F3881" s="3"/>
      <c r="I3881" s="3"/>
      <c r="J3881" s="3"/>
    </row>
    <row r="3882" spans="1:10">
      <c r="A3882" s="2"/>
      <c r="B3882" s="2"/>
      <c r="C3882" s="2"/>
      <c r="D3882" s="2"/>
      <c r="F3882" s="3"/>
      <c r="I3882" s="3"/>
      <c r="J3882" s="3"/>
    </row>
    <row r="3883" spans="1:10">
      <c r="A3883" s="2"/>
      <c r="B3883" s="2"/>
      <c r="C3883" s="2"/>
      <c r="D3883" s="2"/>
      <c r="F3883" s="3"/>
      <c r="I3883" s="3"/>
      <c r="J3883" s="3"/>
    </row>
    <row r="3884" spans="1:10">
      <c r="A3884" s="2"/>
      <c r="B3884" s="2"/>
      <c r="C3884" s="2"/>
      <c r="D3884" s="2"/>
      <c r="F3884" s="3"/>
      <c r="I3884" s="3"/>
      <c r="J3884" s="3"/>
    </row>
    <row r="3885" spans="1:10">
      <c r="A3885" s="2"/>
      <c r="B3885" s="2"/>
      <c r="C3885" s="2"/>
      <c r="D3885" s="2"/>
      <c r="F3885" s="3"/>
      <c r="I3885" s="3"/>
      <c r="J3885" s="3"/>
    </row>
    <row r="3886" spans="1:10">
      <c r="A3886" s="2"/>
      <c r="B3886" s="2"/>
      <c r="C3886" s="2"/>
      <c r="D3886" s="2"/>
      <c r="F3886" s="3"/>
      <c r="I3886" s="3"/>
      <c r="J3886" s="3"/>
    </row>
    <row r="3887" spans="1:10">
      <c r="A3887" s="2"/>
      <c r="B3887" s="2"/>
      <c r="C3887" s="2"/>
      <c r="D3887" s="2"/>
      <c r="F3887" s="3"/>
      <c r="I3887" s="3"/>
      <c r="J3887" s="3"/>
    </row>
    <row r="3888" spans="1:10">
      <c r="A3888" s="2"/>
      <c r="B3888" s="2"/>
      <c r="C3888" s="2"/>
      <c r="D3888" s="2"/>
      <c r="F3888" s="3"/>
      <c r="I3888" s="3"/>
      <c r="J3888" s="3"/>
    </row>
    <row r="3889" spans="1:10">
      <c r="A3889" s="2"/>
      <c r="B3889" s="2"/>
      <c r="C3889" s="2"/>
      <c r="D3889" s="2"/>
      <c r="F3889" s="3"/>
      <c r="I3889" s="3"/>
      <c r="J3889" s="3"/>
    </row>
    <row r="3890" spans="1:10">
      <c r="A3890" s="2"/>
      <c r="B3890" s="2"/>
      <c r="C3890" s="2"/>
      <c r="D3890" s="2"/>
      <c r="F3890" s="3"/>
      <c r="I3890" s="3"/>
      <c r="J3890" s="3"/>
    </row>
    <row r="3891" spans="1:10">
      <c r="A3891" s="2"/>
      <c r="B3891" s="2"/>
      <c r="C3891" s="2"/>
      <c r="D3891" s="2"/>
      <c r="F3891" s="3"/>
      <c r="I3891" s="3"/>
      <c r="J3891" s="3"/>
    </row>
    <row r="3892" spans="1:10">
      <c r="A3892" s="2"/>
      <c r="B3892" s="2"/>
      <c r="C3892" s="2"/>
      <c r="D3892" s="2"/>
      <c r="F3892" s="3"/>
      <c r="I3892" s="3"/>
      <c r="J3892" s="3"/>
    </row>
    <row r="3893" spans="1:10">
      <c r="A3893" s="2"/>
      <c r="B3893" s="2"/>
      <c r="C3893" s="2"/>
      <c r="D3893" s="2"/>
      <c r="F3893" s="3"/>
      <c r="I3893" s="3"/>
      <c r="J3893" s="3"/>
    </row>
    <row r="3894" spans="1:10">
      <c r="A3894" s="2"/>
      <c r="B3894" s="2"/>
      <c r="C3894" s="2"/>
      <c r="D3894" s="2"/>
      <c r="F3894" s="3"/>
      <c r="I3894" s="3"/>
      <c r="J3894" s="3"/>
    </row>
    <row r="3895" spans="1:10">
      <c r="A3895" s="2"/>
      <c r="B3895" s="2"/>
      <c r="C3895" s="2"/>
      <c r="D3895" s="2"/>
      <c r="F3895" s="3"/>
      <c r="I3895" s="3"/>
      <c r="J3895" s="3"/>
    </row>
    <row r="3896" spans="1:10">
      <c r="A3896" s="2"/>
      <c r="B3896" s="2"/>
      <c r="C3896" s="2"/>
      <c r="D3896" s="2"/>
      <c r="F3896" s="3"/>
      <c r="I3896" s="3"/>
      <c r="J3896" s="3"/>
    </row>
    <row r="3897" spans="1:10">
      <c r="A3897" s="2"/>
      <c r="B3897" s="2"/>
      <c r="C3897" s="2"/>
      <c r="D3897" s="2"/>
      <c r="F3897" s="3"/>
      <c r="I3897" s="3"/>
      <c r="J3897" s="3"/>
    </row>
    <row r="3898" spans="1:10">
      <c r="A3898" s="2"/>
      <c r="B3898" s="2"/>
      <c r="C3898" s="2"/>
      <c r="D3898" s="2"/>
      <c r="F3898" s="3"/>
      <c r="I3898" s="3"/>
      <c r="J3898" s="3"/>
    </row>
    <row r="3899" spans="1:10">
      <c r="A3899" s="2"/>
      <c r="B3899" s="2"/>
      <c r="C3899" s="2"/>
      <c r="D3899" s="2"/>
      <c r="F3899" s="3"/>
      <c r="I3899" s="3"/>
      <c r="J3899" s="3"/>
    </row>
    <row r="3900" spans="1:10">
      <c r="A3900" s="2"/>
      <c r="B3900" s="2"/>
      <c r="C3900" s="2"/>
      <c r="D3900" s="2"/>
      <c r="F3900" s="3"/>
      <c r="I3900" s="3"/>
      <c r="J3900" s="3"/>
    </row>
    <row r="3901" spans="1:10">
      <c r="A3901" s="2"/>
      <c r="B3901" s="2"/>
      <c r="C3901" s="2"/>
      <c r="D3901" s="2"/>
      <c r="F3901" s="3"/>
      <c r="I3901" s="3"/>
      <c r="J3901" s="3"/>
    </row>
    <row r="3902" spans="1:10">
      <c r="A3902" s="2"/>
      <c r="B3902" s="2"/>
      <c r="C3902" s="2"/>
      <c r="D3902" s="2"/>
      <c r="F3902" s="3"/>
      <c r="I3902" s="3"/>
      <c r="J3902" s="3"/>
    </row>
    <row r="3903" spans="1:10">
      <c r="A3903" s="2"/>
      <c r="B3903" s="2"/>
      <c r="C3903" s="2"/>
      <c r="D3903" s="2"/>
      <c r="F3903" s="3"/>
      <c r="I3903" s="3"/>
      <c r="J3903" s="3"/>
    </row>
    <row r="3904" spans="1:10">
      <c r="A3904" s="2"/>
      <c r="B3904" s="2"/>
      <c r="C3904" s="2"/>
      <c r="D3904" s="2"/>
      <c r="F3904" s="3"/>
      <c r="I3904" s="3"/>
      <c r="J3904" s="3"/>
    </row>
    <row r="3905" spans="1:10">
      <c r="A3905" s="2"/>
      <c r="B3905" s="2"/>
      <c r="C3905" s="2"/>
      <c r="D3905" s="2"/>
      <c r="F3905" s="3"/>
      <c r="I3905" s="3"/>
      <c r="J3905" s="3"/>
    </row>
    <row r="3906" spans="1:10">
      <c r="A3906" s="2"/>
      <c r="B3906" s="2"/>
      <c r="C3906" s="2"/>
      <c r="D3906" s="2"/>
      <c r="F3906" s="3"/>
      <c r="I3906" s="3"/>
      <c r="J3906" s="3"/>
    </row>
    <row r="3907" spans="1:10">
      <c r="A3907" s="2"/>
      <c r="B3907" s="2"/>
      <c r="C3907" s="2"/>
      <c r="D3907" s="2"/>
      <c r="F3907" s="3"/>
      <c r="I3907" s="3"/>
      <c r="J3907" s="3"/>
    </row>
    <row r="3908" spans="1:10">
      <c r="A3908" s="2"/>
      <c r="B3908" s="2"/>
      <c r="C3908" s="2"/>
      <c r="D3908" s="2"/>
      <c r="F3908" s="3"/>
      <c r="I3908" s="3"/>
      <c r="J3908" s="3"/>
    </row>
    <row r="3909" spans="1:10">
      <c r="A3909" s="2"/>
      <c r="B3909" s="2"/>
      <c r="C3909" s="2"/>
      <c r="D3909" s="2"/>
      <c r="F3909" s="3"/>
      <c r="I3909" s="3"/>
      <c r="J3909" s="3"/>
    </row>
    <row r="3910" spans="1:10">
      <c r="A3910" s="2"/>
      <c r="B3910" s="2"/>
      <c r="C3910" s="2"/>
      <c r="D3910" s="2"/>
      <c r="F3910" s="3"/>
      <c r="I3910" s="3"/>
      <c r="J3910" s="3"/>
    </row>
    <row r="3911" spans="1:10">
      <c r="A3911" s="2"/>
      <c r="B3911" s="2"/>
      <c r="C3911" s="2"/>
      <c r="D3911" s="2"/>
      <c r="F3911" s="3"/>
      <c r="I3911" s="3"/>
      <c r="J3911" s="3"/>
    </row>
    <row r="3912" spans="1:10">
      <c r="A3912" s="2"/>
      <c r="B3912" s="2"/>
      <c r="C3912" s="2"/>
      <c r="D3912" s="2"/>
      <c r="F3912" s="3"/>
      <c r="I3912" s="3"/>
      <c r="J3912" s="3"/>
    </row>
    <row r="3913" spans="1:10">
      <c r="A3913" s="2"/>
      <c r="B3913" s="2"/>
      <c r="C3913" s="2"/>
      <c r="D3913" s="2"/>
      <c r="F3913" s="3"/>
      <c r="I3913" s="3"/>
      <c r="J3913" s="3"/>
    </row>
    <row r="3914" spans="1:10">
      <c r="A3914" s="2"/>
      <c r="B3914" s="2"/>
      <c r="C3914" s="2"/>
      <c r="D3914" s="2"/>
      <c r="F3914" s="3"/>
      <c r="I3914" s="3"/>
      <c r="J3914" s="3"/>
    </row>
    <row r="3915" spans="1:10">
      <c r="A3915" s="2"/>
      <c r="B3915" s="2"/>
      <c r="C3915" s="2"/>
      <c r="D3915" s="2"/>
      <c r="F3915" s="3"/>
      <c r="I3915" s="3"/>
      <c r="J3915" s="3"/>
    </row>
    <row r="3916" spans="1:10">
      <c r="A3916" s="2"/>
      <c r="B3916" s="2"/>
      <c r="C3916" s="2"/>
      <c r="D3916" s="2"/>
      <c r="F3916" s="3"/>
      <c r="I3916" s="3"/>
      <c r="J3916" s="3"/>
    </row>
    <row r="3917" spans="1:10">
      <c r="A3917" s="2"/>
      <c r="B3917" s="2"/>
      <c r="C3917" s="2"/>
      <c r="D3917" s="2"/>
      <c r="F3917" s="3"/>
      <c r="I3917" s="3"/>
      <c r="J3917" s="3"/>
    </row>
    <row r="3918" spans="1:10">
      <c r="A3918" s="2"/>
      <c r="B3918" s="2"/>
      <c r="C3918" s="2"/>
      <c r="D3918" s="2"/>
      <c r="F3918" s="3"/>
      <c r="I3918" s="3"/>
      <c r="J3918" s="3"/>
    </row>
    <row r="3919" spans="1:10">
      <c r="A3919" s="2"/>
      <c r="B3919" s="2"/>
      <c r="C3919" s="2"/>
      <c r="D3919" s="2"/>
      <c r="F3919" s="3"/>
      <c r="I3919" s="3"/>
      <c r="J3919" s="3"/>
    </row>
    <row r="3920" spans="1:10">
      <c r="A3920" s="2"/>
      <c r="B3920" s="2"/>
      <c r="C3920" s="2"/>
      <c r="D3920" s="2"/>
      <c r="F3920" s="3"/>
      <c r="I3920" s="3"/>
      <c r="J3920" s="3"/>
    </row>
    <row r="3921" spans="1:10">
      <c r="A3921" s="2"/>
      <c r="B3921" s="2"/>
      <c r="C3921" s="2"/>
      <c r="D3921" s="2"/>
      <c r="F3921" s="3"/>
      <c r="I3921" s="3"/>
      <c r="J3921" s="3"/>
    </row>
    <row r="3922" spans="1:10">
      <c r="A3922" s="2"/>
      <c r="B3922" s="2"/>
      <c r="C3922" s="2"/>
      <c r="D3922" s="2"/>
      <c r="F3922" s="3"/>
      <c r="I3922" s="3"/>
      <c r="J3922" s="3"/>
    </row>
    <row r="3923" spans="1:10">
      <c r="A3923" s="2"/>
      <c r="B3923" s="2"/>
      <c r="C3923" s="2"/>
      <c r="D3923" s="2"/>
      <c r="F3923" s="3"/>
      <c r="I3923" s="3"/>
      <c r="J3923" s="3"/>
    </row>
    <row r="3924" spans="1:10">
      <c r="A3924" s="2"/>
      <c r="B3924" s="2"/>
      <c r="C3924" s="2"/>
      <c r="D3924" s="2"/>
      <c r="F3924" s="3"/>
      <c r="I3924" s="3"/>
      <c r="J3924" s="3"/>
    </row>
    <row r="3925" spans="1:10">
      <c r="A3925" s="2"/>
      <c r="B3925" s="2"/>
      <c r="C3925" s="2"/>
      <c r="D3925" s="2"/>
      <c r="F3925" s="3"/>
      <c r="I3925" s="3"/>
      <c r="J3925" s="3"/>
    </row>
    <row r="3926" spans="1:10">
      <c r="A3926" s="2"/>
      <c r="B3926" s="2"/>
      <c r="C3926" s="2"/>
      <c r="D3926" s="2"/>
      <c r="F3926" s="3"/>
      <c r="I3926" s="3"/>
      <c r="J3926" s="3"/>
    </row>
    <row r="3927" spans="1:10">
      <c r="A3927" s="2"/>
      <c r="B3927" s="2"/>
      <c r="C3927" s="2"/>
      <c r="D3927" s="2"/>
      <c r="F3927" s="3"/>
      <c r="I3927" s="3"/>
      <c r="J3927" s="3"/>
    </row>
    <row r="3928" spans="1:10">
      <c r="A3928" s="2"/>
      <c r="B3928" s="2"/>
      <c r="C3928" s="2"/>
      <c r="D3928" s="2"/>
      <c r="F3928" s="3"/>
      <c r="I3928" s="3"/>
      <c r="J3928" s="3"/>
    </row>
    <row r="3929" spans="1:10">
      <c r="A3929" s="2"/>
      <c r="B3929" s="2"/>
      <c r="C3929" s="2"/>
      <c r="D3929" s="2"/>
      <c r="F3929" s="3"/>
      <c r="I3929" s="3"/>
      <c r="J3929" s="3"/>
    </row>
    <row r="3930" spans="1:10">
      <c r="A3930" s="2"/>
      <c r="B3930" s="2"/>
      <c r="C3930" s="2"/>
      <c r="D3930" s="2"/>
      <c r="F3930" s="3"/>
      <c r="I3930" s="3"/>
      <c r="J3930" s="3"/>
    </row>
    <row r="3931" spans="1:10">
      <c r="A3931" s="2"/>
      <c r="B3931" s="2"/>
      <c r="C3931" s="2"/>
      <c r="D3931" s="2"/>
      <c r="F3931" s="3"/>
      <c r="I3931" s="3"/>
      <c r="J3931" s="3"/>
    </row>
    <row r="3932" spans="1:10">
      <c r="A3932" s="2"/>
      <c r="B3932" s="2"/>
      <c r="C3932" s="2"/>
      <c r="D3932" s="2"/>
      <c r="F3932" s="3"/>
      <c r="I3932" s="3"/>
      <c r="J3932" s="3"/>
    </row>
    <row r="3933" spans="1:10">
      <c r="A3933" s="2"/>
      <c r="B3933" s="2"/>
      <c r="C3933" s="2"/>
      <c r="D3933" s="2"/>
      <c r="F3933" s="3"/>
      <c r="I3933" s="3"/>
      <c r="J3933" s="3"/>
    </row>
    <row r="3934" spans="1:10">
      <c r="A3934" s="2"/>
      <c r="B3934" s="2"/>
      <c r="C3934" s="2"/>
      <c r="D3934" s="2"/>
      <c r="F3934" s="3"/>
      <c r="I3934" s="3"/>
      <c r="J3934" s="3"/>
    </row>
    <row r="3935" spans="1:10">
      <c r="A3935" s="2"/>
      <c r="B3935" s="2"/>
      <c r="C3935" s="2"/>
      <c r="D3935" s="2"/>
      <c r="F3935" s="3"/>
      <c r="I3935" s="3"/>
      <c r="J3935" s="3"/>
    </row>
    <row r="3936" spans="1:10">
      <c r="A3936" s="2"/>
      <c r="B3936" s="2"/>
      <c r="C3936" s="2"/>
      <c r="D3936" s="2"/>
      <c r="F3936" s="3"/>
      <c r="I3936" s="3"/>
      <c r="J3936" s="3"/>
    </row>
    <row r="3937" spans="1:10">
      <c r="A3937" s="2"/>
      <c r="B3937" s="2"/>
      <c r="C3937" s="2"/>
      <c r="D3937" s="2"/>
      <c r="F3937" s="3"/>
      <c r="I3937" s="3"/>
      <c r="J3937" s="3"/>
    </row>
    <row r="3938" spans="1:10">
      <c r="A3938" s="2"/>
      <c r="B3938" s="2"/>
      <c r="C3938" s="2"/>
      <c r="D3938" s="2"/>
      <c r="F3938" s="3"/>
      <c r="I3938" s="3"/>
      <c r="J3938" s="3"/>
    </row>
    <row r="3939" spans="1:10">
      <c r="A3939" s="2"/>
      <c r="B3939" s="2"/>
      <c r="C3939" s="2"/>
      <c r="D3939" s="2"/>
      <c r="F3939" s="3"/>
      <c r="I3939" s="3"/>
      <c r="J3939" s="3"/>
    </row>
    <row r="3940" spans="1:10">
      <c r="A3940" s="2"/>
      <c r="B3940" s="2"/>
      <c r="C3940" s="2"/>
      <c r="D3940" s="2"/>
      <c r="F3940" s="3"/>
      <c r="I3940" s="3"/>
      <c r="J3940" s="3"/>
    </row>
    <row r="3941" spans="1:10">
      <c r="A3941" s="2"/>
      <c r="B3941" s="2"/>
      <c r="C3941" s="2"/>
      <c r="D3941" s="2"/>
      <c r="F3941" s="3"/>
      <c r="I3941" s="3"/>
      <c r="J3941" s="3"/>
    </row>
    <row r="3942" spans="1:10">
      <c r="A3942" s="2"/>
      <c r="B3942" s="2"/>
      <c r="C3942" s="2"/>
      <c r="D3942" s="2"/>
      <c r="F3942" s="3"/>
      <c r="I3942" s="3"/>
      <c r="J3942" s="3"/>
    </row>
    <row r="3943" spans="1:10">
      <c r="A3943" s="2"/>
      <c r="B3943" s="2"/>
      <c r="C3943" s="2"/>
      <c r="D3943" s="2"/>
      <c r="F3943" s="3"/>
      <c r="I3943" s="3"/>
      <c r="J3943" s="3"/>
    </row>
    <row r="3944" spans="1:10">
      <c r="A3944" s="2"/>
      <c r="B3944" s="2"/>
      <c r="C3944" s="2"/>
      <c r="D3944" s="2"/>
      <c r="F3944" s="3"/>
      <c r="I3944" s="3"/>
      <c r="J3944" s="3"/>
    </row>
    <row r="3945" spans="1:10">
      <c r="A3945" s="2"/>
      <c r="B3945" s="2"/>
      <c r="C3945" s="2"/>
      <c r="D3945" s="2"/>
      <c r="F3945" s="3"/>
      <c r="I3945" s="3"/>
      <c r="J3945" s="3"/>
    </row>
    <row r="3946" spans="1:10">
      <c r="A3946" s="2"/>
      <c r="B3946" s="2"/>
      <c r="C3946" s="2"/>
      <c r="D3946" s="2"/>
      <c r="F3946" s="3"/>
      <c r="I3946" s="3"/>
      <c r="J3946" s="3"/>
    </row>
    <row r="3947" spans="1:10">
      <c r="A3947" s="2"/>
      <c r="B3947" s="2"/>
      <c r="C3947" s="2"/>
      <c r="D3947" s="2"/>
      <c r="F3947" s="3"/>
      <c r="I3947" s="3"/>
      <c r="J3947" s="3"/>
    </row>
    <row r="3948" spans="1:10">
      <c r="A3948" s="2"/>
      <c r="B3948" s="2"/>
      <c r="C3948" s="2"/>
      <c r="D3948" s="2"/>
      <c r="F3948" s="3"/>
      <c r="I3948" s="3"/>
      <c r="J3948" s="3"/>
    </row>
    <row r="3949" spans="1:10">
      <c r="A3949" s="2"/>
      <c r="B3949" s="2"/>
      <c r="C3949" s="2"/>
      <c r="D3949" s="2"/>
      <c r="F3949" s="3"/>
      <c r="I3949" s="3"/>
      <c r="J3949" s="3"/>
    </row>
    <row r="3950" spans="1:10">
      <c r="A3950" s="2"/>
      <c r="B3950" s="2"/>
      <c r="C3950" s="2"/>
      <c r="D3950" s="2"/>
      <c r="F3950" s="3"/>
      <c r="I3950" s="3"/>
      <c r="J3950" s="3"/>
    </row>
    <row r="3951" spans="1:10">
      <c r="A3951" s="2"/>
      <c r="B3951" s="2"/>
      <c r="C3951" s="2"/>
      <c r="D3951" s="2"/>
      <c r="F3951" s="3"/>
      <c r="I3951" s="3"/>
      <c r="J3951" s="3"/>
    </row>
    <row r="3952" spans="1:10">
      <c r="A3952" s="2"/>
      <c r="B3952" s="2"/>
      <c r="C3952" s="2"/>
      <c r="D3952" s="2"/>
      <c r="F3952" s="3"/>
      <c r="I3952" s="3"/>
      <c r="J3952" s="3"/>
    </row>
    <row r="3953" spans="1:10">
      <c r="A3953" s="2"/>
      <c r="B3953" s="2"/>
      <c r="C3953" s="2"/>
      <c r="D3953" s="2"/>
      <c r="F3953" s="3"/>
      <c r="I3953" s="3"/>
      <c r="J3953" s="3"/>
    </row>
    <row r="3954" spans="1:10">
      <c r="A3954" s="2"/>
      <c r="B3954" s="2"/>
      <c r="C3954" s="2"/>
      <c r="D3954" s="2"/>
      <c r="F3954" s="3"/>
      <c r="I3954" s="3"/>
      <c r="J3954" s="3"/>
    </row>
    <row r="3955" spans="1:10">
      <c r="A3955" s="2"/>
      <c r="B3955" s="2"/>
      <c r="C3955" s="2"/>
      <c r="D3955" s="2"/>
      <c r="F3955" s="3"/>
      <c r="I3955" s="3"/>
      <c r="J3955" s="3"/>
    </row>
    <row r="3956" spans="1:10">
      <c r="A3956" s="2"/>
      <c r="B3956" s="2"/>
      <c r="C3956" s="2"/>
      <c r="D3956" s="2"/>
      <c r="F3956" s="3"/>
      <c r="I3956" s="3"/>
      <c r="J3956" s="3"/>
    </row>
    <row r="3957" spans="1:10">
      <c r="A3957" s="2"/>
      <c r="B3957" s="2"/>
      <c r="C3957" s="2"/>
      <c r="D3957" s="2"/>
      <c r="F3957" s="3"/>
      <c r="I3957" s="3"/>
      <c r="J3957" s="3"/>
    </row>
    <row r="3958" spans="1:10">
      <c r="A3958" s="2"/>
      <c r="B3958" s="2"/>
      <c r="C3958" s="2"/>
      <c r="D3958" s="2"/>
      <c r="F3958" s="3"/>
      <c r="I3958" s="3"/>
      <c r="J3958" s="3"/>
    </row>
    <row r="3959" spans="1:10">
      <c r="A3959" s="2"/>
      <c r="B3959" s="2"/>
      <c r="C3959" s="2"/>
      <c r="D3959" s="2"/>
      <c r="F3959" s="3"/>
      <c r="I3959" s="3"/>
      <c r="J3959" s="3"/>
    </row>
    <row r="3960" spans="1:10">
      <c r="A3960" s="2"/>
      <c r="B3960" s="2"/>
      <c r="C3960" s="2"/>
      <c r="D3960" s="2"/>
      <c r="F3960" s="3"/>
      <c r="I3960" s="3"/>
      <c r="J3960" s="3"/>
    </row>
    <row r="3961" spans="1:10">
      <c r="A3961" s="2"/>
      <c r="B3961" s="2"/>
      <c r="C3961" s="2"/>
      <c r="D3961" s="2"/>
      <c r="F3961" s="3"/>
      <c r="I3961" s="3"/>
      <c r="J3961" s="3"/>
    </row>
    <row r="3962" spans="1:10">
      <c r="A3962" s="2"/>
      <c r="B3962" s="2"/>
      <c r="C3962" s="2"/>
      <c r="D3962" s="2"/>
      <c r="F3962" s="3"/>
      <c r="I3962" s="3"/>
      <c r="J3962" s="3"/>
    </row>
    <row r="3963" spans="1:10">
      <c r="A3963" s="2"/>
      <c r="B3963" s="2"/>
      <c r="C3963" s="2"/>
      <c r="D3963" s="2"/>
      <c r="F3963" s="3"/>
      <c r="I3963" s="3"/>
      <c r="J3963" s="3"/>
    </row>
    <row r="3964" spans="1:10">
      <c r="A3964" s="2"/>
      <c r="B3964" s="2"/>
      <c r="C3964" s="2"/>
      <c r="D3964" s="2"/>
      <c r="F3964" s="3"/>
      <c r="I3964" s="3"/>
      <c r="J3964" s="3"/>
    </row>
    <row r="3965" spans="1:10">
      <c r="A3965" s="2"/>
      <c r="B3965" s="2"/>
      <c r="C3965" s="2"/>
      <c r="D3965" s="2"/>
      <c r="F3965" s="3"/>
      <c r="I3965" s="3"/>
      <c r="J3965" s="3"/>
    </row>
    <row r="3966" spans="1:10">
      <c r="A3966" s="2"/>
      <c r="B3966" s="2"/>
      <c r="C3966" s="2"/>
      <c r="D3966" s="2"/>
      <c r="F3966" s="3"/>
      <c r="I3966" s="3"/>
      <c r="J3966" s="3"/>
    </row>
    <row r="3967" spans="1:10">
      <c r="A3967" s="2"/>
      <c r="B3967" s="2"/>
      <c r="C3967" s="2"/>
      <c r="D3967" s="2"/>
      <c r="F3967" s="3"/>
      <c r="I3967" s="3"/>
      <c r="J3967" s="3"/>
    </row>
    <row r="3968" spans="1:10">
      <c r="A3968" s="2"/>
      <c r="B3968" s="2"/>
      <c r="C3968" s="2"/>
      <c r="D3968" s="2"/>
      <c r="F3968" s="3"/>
      <c r="I3968" s="3"/>
      <c r="J3968" s="3"/>
    </row>
    <row r="3969" spans="1:10">
      <c r="A3969" s="2"/>
      <c r="B3969" s="2"/>
      <c r="C3969" s="2"/>
      <c r="D3969" s="2"/>
      <c r="F3969" s="3"/>
      <c r="I3969" s="3"/>
      <c r="J3969" s="3"/>
    </row>
    <row r="3970" spans="1:10">
      <c r="A3970" s="2"/>
      <c r="B3970" s="2"/>
      <c r="C3970" s="2"/>
      <c r="D3970" s="2"/>
      <c r="F3970" s="3"/>
      <c r="I3970" s="3"/>
      <c r="J3970" s="3"/>
    </row>
    <row r="3971" spans="1:10">
      <c r="A3971" s="2"/>
      <c r="B3971" s="2"/>
      <c r="C3971" s="2"/>
      <c r="D3971" s="2"/>
      <c r="F3971" s="3"/>
      <c r="I3971" s="3"/>
      <c r="J3971" s="3"/>
    </row>
    <row r="3972" spans="1:10">
      <c r="A3972" s="2"/>
      <c r="B3972" s="2"/>
      <c r="C3972" s="2"/>
      <c r="D3972" s="2"/>
      <c r="F3972" s="3"/>
      <c r="I3972" s="3"/>
      <c r="J3972" s="3"/>
    </row>
    <row r="3973" spans="1:10">
      <c r="A3973" s="2"/>
      <c r="B3973" s="2"/>
      <c r="C3973" s="2"/>
      <c r="D3973" s="2"/>
      <c r="F3973" s="3"/>
      <c r="I3973" s="3"/>
      <c r="J3973" s="3"/>
    </row>
    <row r="3974" spans="1:10">
      <c r="A3974" s="2"/>
      <c r="B3974" s="2"/>
      <c r="C3974" s="2"/>
      <c r="D3974" s="2"/>
      <c r="F3974" s="3"/>
      <c r="I3974" s="3"/>
      <c r="J3974" s="3"/>
    </row>
    <row r="3975" spans="1:10">
      <c r="A3975" s="2"/>
      <c r="B3975" s="2"/>
      <c r="C3975" s="2"/>
      <c r="D3975" s="2"/>
      <c r="F3975" s="3"/>
      <c r="I3975" s="3"/>
      <c r="J3975" s="3"/>
    </row>
    <row r="3976" spans="1:10">
      <c r="A3976" s="2"/>
      <c r="B3976" s="2"/>
      <c r="C3976" s="2"/>
      <c r="D3976" s="2"/>
      <c r="F3976" s="3"/>
      <c r="I3976" s="3"/>
      <c r="J3976" s="3"/>
    </row>
    <row r="3977" spans="1:10">
      <c r="A3977" s="2"/>
      <c r="B3977" s="2"/>
      <c r="C3977" s="2"/>
      <c r="D3977" s="2"/>
      <c r="F3977" s="3"/>
      <c r="I3977" s="3"/>
      <c r="J3977" s="3"/>
    </row>
    <row r="3978" spans="1:10">
      <c r="A3978" s="2"/>
      <c r="B3978" s="2"/>
      <c r="C3978" s="2"/>
      <c r="D3978" s="2"/>
      <c r="F3978" s="3"/>
      <c r="I3978" s="3"/>
      <c r="J3978" s="3"/>
    </row>
    <row r="3979" spans="1:10">
      <c r="A3979" s="2"/>
      <c r="B3979" s="2"/>
      <c r="C3979" s="2"/>
      <c r="D3979" s="2"/>
      <c r="F3979" s="3"/>
      <c r="I3979" s="3"/>
      <c r="J3979" s="3"/>
    </row>
    <row r="3980" spans="1:10">
      <c r="A3980" s="2"/>
      <c r="B3980" s="2"/>
      <c r="C3980" s="2"/>
      <c r="D3980" s="2"/>
      <c r="F3980" s="3"/>
      <c r="I3980" s="3"/>
      <c r="J3980" s="3"/>
    </row>
    <row r="3981" spans="1:10">
      <c r="A3981" s="2"/>
      <c r="B3981" s="2"/>
      <c r="C3981" s="2"/>
      <c r="D3981" s="2"/>
      <c r="F3981" s="3"/>
      <c r="I3981" s="3"/>
      <c r="J3981" s="3"/>
    </row>
    <row r="3982" spans="1:10">
      <c r="A3982" s="2"/>
      <c r="B3982" s="2"/>
      <c r="C3982" s="2"/>
      <c r="D3982" s="2"/>
      <c r="F3982" s="3"/>
      <c r="I3982" s="3"/>
      <c r="J3982" s="3"/>
    </row>
    <row r="3983" spans="1:10">
      <c r="A3983" s="2"/>
      <c r="B3983" s="2"/>
      <c r="C3983" s="2"/>
      <c r="D3983" s="2"/>
      <c r="F3983" s="3"/>
      <c r="I3983" s="3"/>
      <c r="J3983" s="3"/>
    </row>
    <row r="3984" spans="1:10">
      <c r="A3984" s="2"/>
      <c r="B3984" s="2"/>
      <c r="C3984" s="2"/>
      <c r="D3984" s="2"/>
      <c r="F3984" s="3"/>
      <c r="I3984" s="3"/>
      <c r="J3984" s="3"/>
    </row>
    <row r="3985" spans="1:10">
      <c r="A3985" s="2"/>
      <c r="B3985" s="2"/>
      <c r="C3985" s="2"/>
      <c r="D3985" s="2"/>
      <c r="F3985" s="3"/>
      <c r="I3985" s="3"/>
      <c r="J3985" s="3"/>
    </row>
    <row r="3986" spans="1:10">
      <c r="A3986" s="2"/>
      <c r="B3986" s="2"/>
      <c r="C3986" s="2"/>
      <c r="D3986" s="2"/>
      <c r="F3986" s="3"/>
      <c r="I3986" s="3"/>
      <c r="J3986" s="3"/>
    </row>
    <row r="3987" spans="1:10">
      <c r="A3987" s="2"/>
      <c r="B3987" s="2"/>
      <c r="C3987" s="2"/>
      <c r="D3987" s="2"/>
      <c r="F3987" s="3"/>
      <c r="I3987" s="3"/>
      <c r="J3987" s="3"/>
    </row>
    <row r="3988" spans="1:10">
      <c r="A3988" s="2"/>
      <c r="B3988" s="2"/>
      <c r="C3988" s="2"/>
      <c r="D3988" s="2"/>
      <c r="F3988" s="3"/>
      <c r="I3988" s="3"/>
      <c r="J3988" s="3"/>
    </row>
    <row r="3989" spans="1:10">
      <c r="A3989" s="2"/>
      <c r="B3989" s="2"/>
      <c r="C3989" s="2"/>
      <c r="D3989" s="2"/>
      <c r="F3989" s="3"/>
      <c r="I3989" s="3"/>
      <c r="J3989" s="3"/>
    </row>
    <row r="3990" spans="1:10">
      <c r="A3990" s="2"/>
      <c r="B3990" s="2"/>
      <c r="C3990" s="2"/>
      <c r="D3990" s="2"/>
      <c r="F3990" s="3"/>
      <c r="I3990" s="3"/>
      <c r="J3990" s="3"/>
    </row>
    <row r="3991" spans="1:10">
      <c r="A3991" s="2"/>
      <c r="B3991" s="2"/>
      <c r="C3991" s="2"/>
      <c r="D3991" s="2"/>
      <c r="F3991" s="3"/>
      <c r="I3991" s="3"/>
      <c r="J3991" s="3"/>
    </row>
    <row r="3992" spans="1:10">
      <c r="A3992" s="2"/>
      <c r="B3992" s="2"/>
      <c r="C3992" s="2"/>
      <c r="D3992" s="2"/>
      <c r="F3992" s="3"/>
      <c r="I3992" s="3"/>
      <c r="J3992" s="3"/>
    </row>
    <row r="3993" spans="1:10">
      <c r="A3993" s="2"/>
      <c r="B3993" s="2"/>
      <c r="C3993" s="2"/>
      <c r="D3993" s="2"/>
      <c r="F3993" s="3"/>
      <c r="I3993" s="3"/>
      <c r="J3993" s="3"/>
    </row>
    <row r="3994" spans="1:10">
      <c r="A3994" s="2"/>
      <c r="B3994" s="2"/>
      <c r="C3994" s="2"/>
      <c r="D3994" s="2"/>
      <c r="F3994" s="3"/>
      <c r="I3994" s="3"/>
      <c r="J3994" s="3"/>
    </row>
    <row r="3995" spans="1:10">
      <c r="A3995" s="2"/>
      <c r="B3995" s="2"/>
      <c r="C3995" s="2"/>
      <c r="D3995" s="2"/>
      <c r="F3995" s="3"/>
      <c r="I3995" s="3"/>
      <c r="J3995" s="3"/>
    </row>
    <row r="3996" spans="1:10">
      <c r="A3996" s="2"/>
      <c r="B3996" s="2"/>
      <c r="C3996" s="2"/>
      <c r="D3996" s="2"/>
      <c r="F3996" s="3"/>
      <c r="I3996" s="3"/>
      <c r="J3996" s="3"/>
    </row>
    <row r="3997" spans="1:10">
      <c r="A3997" s="2"/>
      <c r="B3997" s="2"/>
      <c r="C3997" s="2"/>
      <c r="D3997" s="2"/>
      <c r="F3997" s="3"/>
      <c r="I3997" s="3"/>
      <c r="J3997" s="3"/>
    </row>
    <row r="3998" spans="1:10">
      <c r="A3998" s="2"/>
      <c r="B3998" s="2"/>
      <c r="C3998" s="2"/>
      <c r="D3998" s="2"/>
      <c r="F3998" s="3"/>
      <c r="I3998" s="3"/>
      <c r="J3998" s="3"/>
    </row>
    <row r="3999" spans="1:10">
      <c r="A3999" s="2"/>
      <c r="B3999" s="2"/>
      <c r="C3999" s="2"/>
      <c r="D3999" s="2"/>
      <c r="F3999" s="3"/>
      <c r="I3999" s="3"/>
      <c r="J3999" s="3"/>
    </row>
    <row r="4000" spans="1:10">
      <c r="A4000" s="2"/>
      <c r="B4000" s="2"/>
      <c r="C4000" s="2"/>
      <c r="D4000" s="2"/>
      <c r="F4000" s="3"/>
      <c r="I4000" s="3"/>
      <c r="J4000" s="3"/>
    </row>
    <row r="4001" spans="1:10">
      <c r="A4001" s="2"/>
      <c r="B4001" s="2"/>
      <c r="C4001" s="2"/>
      <c r="D4001" s="2"/>
      <c r="F4001" s="3"/>
      <c r="I4001" s="3"/>
      <c r="J4001" s="3"/>
    </row>
    <row r="4002" spans="1:10">
      <c r="A4002" s="2"/>
      <c r="B4002" s="2"/>
      <c r="C4002" s="2"/>
      <c r="D4002" s="2"/>
      <c r="F4002" s="3"/>
      <c r="I4002" s="3"/>
      <c r="J4002" s="3"/>
    </row>
    <row r="4003" spans="1:10">
      <c r="A4003" s="2"/>
      <c r="B4003" s="2"/>
      <c r="C4003" s="2"/>
      <c r="D4003" s="2"/>
      <c r="F4003" s="3"/>
      <c r="I4003" s="3"/>
      <c r="J4003" s="3"/>
    </row>
    <row r="4004" spans="1:10">
      <c r="A4004" s="2"/>
      <c r="B4004" s="2"/>
      <c r="C4004" s="2"/>
      <c r="D4004" s="2"/>
      <c r="F4004" s="3"/>
      <c r="I4004" s="3"/>
      <c r="J4004" s="3"/>
    </row>
    <row r="4005" spans="1:10">
      <c r="A4005" s="2"/>
      <c r="B4005" s="2"/>
      <c r="C4005" s="2"/>
      <c r="D4005" s="2"/>
      <c r="F4005" s="3"/>
      <c r="I4005" s="3"/>
      <c r="J4005" s="3"/>
    </row>
    <row r="4006" spans="1:10">
      <c r="A4006" s="2"/>
      <c r="B4006" s="2"/>
      <c r="C4006" s="2"/>
      <c r="D4006" s="2"/>
      <c r="F4006" s="3"/>
      <c r="I4006" s="3"/>
      <c r="J4006" s="3"/>
    </row>
    <row r="4007" spans="1:10">
      <c r="A4007" s="2"/>
      <c r="B4007" s="2"/>
      <c r="C4007" s="2"/>
      <c r="D4007" s="2"/>
      <c r="F4007" s="3"/>
      <c r="I4007" s="3"/>
      <c r="J4007" s="3"/>
    </row>
    <row r="4008" spans="1:10">
      <c r="A4008" s="2"/>
      <c r="B4008" s="2"/>
      <c r="C4008" s="2"/>
      <c r="D4008" s="2"/>
      <c r="F4008" s="3"/>
      <c r="I4008" s="3"/>
      <c r="J4008" s="3"/>
    </row>
    <row r="4009" spans="1:10">
      <c r="A4009" s="2"/>
      <c r="B4009" s="2"/>
      <c r="C4009" s="2"/>
      <c r="D4009" s="2"/>
      <c r="F4009" s="3"/>
      <c r="I4009" s="3"/>
      <c r="J4009" s="3"/>
    </row>
    <row r="4010" spans="1:10">
      <c r="A4010" s="2"/>
      <c r="B4010" s="2"/>
      <c r="C4010" s="2"/>
      <c r="D4010" s="2"/>
      <c r="F4010" s="3"/>
      <c r="I4010" s="3"/>
      <c r="J4010" s="3"/>
    </row>
    <row r="4011" spans="1:10">
      <c r="A4011" s="2"/>
      <c r="B4011" s="2"/>
      <c r="C4011" s="2"/>
      <c r="D4011" s="2"/>
      <c r="F4011" s="3"/>
      <c r="I4011" s="3"/>
      <c r="J4011" s="3"/>
    </row>
    <row r="4012" spans="1:10">
      <c r="A4012" s="2"/>
      <c r="B4012" s="2"/>
      <c r="C4012" s="2"/>
      <c r="D4012" s="2"/>
      <c r="F4012" s="3"/>
      <c r="I4012" s="3"/>
      <c r="J4012" s="3"/>
    </row>
    <row r="4013" spans="1:10">
      <c r="A4013" s="2"/>
      <c r="B4013" s="2"/>
      <c r="C4013" s="2"/>
      <c r="D4013" s="2"/>
      <c r="F4013" s="3"/>
      <c r="I4013" s="3"/>
      <c r="J4013" s="3"/>
    </row>
    <row r="4014" spans="1:10">
      <c r="A4014" s="2"/>
      <c r="B4014" s="2"/>
      <c r="C4014" s="2"/>
      <c r="D4014" s="2"/>
      <c r="F4014" s="3"/>
      <c r="I4014" s="3"/>
      <c r="J4014" s="3"/>
    </row>
    <row r="4015" spans="1:10">
      <c r="A4015" s="2"/>
      <c r="B4015" s="2"/>
      <c r="C4015" s="2"/>
      <c r="D4015" s="2"/>
      <c r="F4015" s="3"/>
      <c r="I4015" s="3"/>
      <c r="J4015" s="3"/>
    </row>
    <row r="4016" spans="1:10">
      <c r="A4016" s="2"/>
      <c r="B4016" s="2"/>
      <c r="C4016" s="2"/>
      <c r="D4016" s="2"/>
      <c r="F4016" s="3"/>
      <c r="I4016" s="3"/>
      <c r="J4016" s="3"/>
    </row>
    <row r="4017" spans="1:10">
      <c r="A4017" s="2"/>
      <c r="B4017" s="2"/>
      <c r="C4017" s="2"/>
      <c r="D4017" s="2"/>
      <c r="F4017" s="3"/>
      <c r="I4017" s="3"/>
      <c r="J4017" s="3"/>
    </row>
    <row r="4018" spans="1:10">
      <c r="A4018" s="2"/>
      <c r="B4018" s="2"/>
      <c r="C4018" s="2"/>
      <c r="D4018" s="2"/>
      <c r="F4018" s="3"/>
      <c r="I4018" s="3"/>
      <c r="J4018" s="3"/>
    </row>
    <row r="4019" spans="1:10">
      <c r="A4019" s="2"/>
      <c r="B4019" s="2"/>
      <c r="C4019" s="2"/>
      <c r="D4019" s="2"/>
      <c r="F4019" s="3"/>
      <c r="I4019" s="3"/>
      <c r="J4019" s="3"/>
    </row>
    <row r="4020" spans="1:10">
      <c r="A4020" s="2"/>
      <c r="B4020" s="2"/>
      <c r="C4020" s="2"/>
      <c r="D4020" s="2"/>
      <c r="F4020" s="3"/>
      <c r="I4020" s="3"/>
      <c r="J4020" s="3"/>
    </row>
    <row r="4021" spans="1:10">
      <c r="A4021" s="2"/>
      <c r="B4021" s="2"/>
      <c r="C4021" s="2"/>
      <c r="D4021" s="2"/>
      <c r="F4021" s="3"/>
      <c r="I4021" s="3"/>
      <c r="J4021" s="3"/>
    </row>
    <row r="4022" spans="1:10">
      <c r="A4022" s="2"/>
      <c r="B4022" s="2"/>
      <c r="C4022" s="2"/>
      <c r="D4022" s="2"/>
      <c r="F4022" s="3"/>
      <c r="I4022" s="3"/>
      <c r="J4022" s="3"/>
    </row>
    <row r="4023" spans="1:10">
      <c r="A4023" s="2"/>
      <c r="B4023" s="2"/>
      <c r="C4023" s="2"/>
      <c r="D4023" s="2"/>
      <c r="F4023" s="3"/>
      <c r="I4023" s="3"/>
      <c r="J4023" s="3"/>
    </row>
    <row r="4024" spans="1:10">
      <c r="A4024" s="2"/>
      <c r="B4024" s="2"/>
      <c r="C4024" s="2"/>
      <c r="D4024" s="2"/>
      <c r="F4024" s="3"/>
      <c r="I4024" s="3"/>
      <c r="J4024" s="3"/>
    </row>
    <row r="4025" spans="1:10">
      <c r="A4025" s="2"/>
      <c r="B4025" s="2"/>
      <c r="C4025" s="2"/>
      <c r="D4025" s="2"/>
      <c r="F4025" s="3"/>
      <c r="I4025" s="3"/>
      <c r="J4025" s="3"/>
    </row>
    <row r="4026" spans="1:10">
      <c r="A4026" s="2"/>
      <c r="B4026" s="2"/>
      <c r="C4026" s="2"/>
      <c r="D4026" s="2"/>
      <c r="F4026" s="3"/>
      <c r="I4026" s="3"/>
      <c r="J4026" s="3"/>
    </row>
    <row r="4027" spans="1:10">
      <c r="A4027" s="2"/>
      <c r="B4027" s="2"/>
      <c r="C4027" s="2"/>
      <c r="D4027" s="2"/>
      <c r="F4027" s="3"/>
      <c r="I4027" s="3"/>
      <c r="J4027" s="3"/>
    </row>
    <row r="4028" spans="1:10">
      <c r="A4028" s="2"/>
      <c r="B4028" s="2"/>
      <c r="C4028" s="2"/>
      <c r="D4028" s="2"/>
      <c r="F4028" s="3"/>
      <c r="I4028" s="3"/>
      <c r="J4028" s="3"/>
    </row>
    <row r="4029" spans="1:10">
      <c r="A4029" s="2"/>
      <c r="B4029" s="2"/>
      <c r="C4029" s="2"/>
      <c r="D4029" s="2"/>
      <c r="F4029" s="3"/>
      <c r="I4029" s="3"/>
      <c r="J4029" s="3"/>
    </row>
    <row r="4030" spans="1:10">
      <c r="A4030" s="2"/>
      <c r="B4030" s="2"/>
      <c r="C4030" s="2"/>
      <c r="D4030" s="2"/>
      <c r="F4030" s="3"/>
      <c r="I4030" s="3"/>
      <c r="J4030" s="3"/>
    </row>
    <row r="4031" spans="1:10">
      <c r="A4031" s="2"/>
      <c r="B4031" s="2"/>
      <c r="C4031" s="2"/>
      <c r="D4031" s="2"/>
      <c r="F4031" s="3"/>
      <c r="I4031" s="3"/>
      <c r="J4031" s="3"/>
    </row>
    <row r="4032" spans="1:10">
      <c r="A4032" s="2"/>
      <c r="B4032" s="2"/>
      <c r="C4032" s="2"/>
      <c r="D4032" s="2"/>
      <c r="F4032" s="3"/>
      <c r="I4032" s="3"/>
      <c r="J4032" s="3"/>
    </row>
    <row r="4033" spans="1:10">
      <c r="A4033" s="2"/>
      <c r="B4033" s="2"/>
      <c r="C4033" s="2"/>
      <c r="D4033" s="2"/>
      <c r="F4033" s="3"/>
      <c r="I4033" s="3"/>
      <c r="J4033" s="3"/>
    </row>
    <row r="4034" spans="1:10">
      <c r="A4034" s="2"/>
      <c r="B4034" s="2"/>
      <c r="C4034" s="2"/>
      <c r="D4034" s="2"/>
      <c r="F4034" s="3"/>
      <c r="I4034" s="3"/>
      <c r="J4034" s="3"/>
    </row>
    <row r="4035" spans="1:10">
      <c r="A4035" s="2"/>
      <c r="B4035" s="2"/>
      <c r="C4035" s="2"/>
      <c r="D4035" s="2"/>
      <c r="F4035" s="3"/>
      <c r="I4035" s="3"/>
      <c r="J4035" s="3"/>
    </row>
    <row r="4036" spans="1:10">
      <c r="A4036" s="2"/>
      <c r="B4036" s="2"/>
      <c r="C4036" s="2"/>
      <c r="D4036" s="2"/>
      <c r="F4036" s="3"/>
      <c r="I4036" s="3"/>
      <c r="J4036" s="3"/>
    </row>
    <row r="4037" spans="1:10">
      <c r="A4037" s="2"/>
      <c r="B4037" s="2"/>
      <c r="C4037" s="2"/>
      <c r="D4037" s="2"/>
      <c r="F4037" s="3"/>
      <c r="I4037" s="3"/>
      <c r="J4037" s="3"/>
    </row>
    <row r="4038" spans="1:10">
      <c r="A4038" s="2"/>
      <c r="B4038" s="2"/>
      <c r="C4038" s="2"/>
      <c r="D4038" s="2"/>
      <c r="F4038" s="3"/>
      <c r="I4038" s="3"/>
      <c r="J4038" s="3"/>
    </row>
    <row r="4039" spans="1:10">
      <c r="A4039" s="2"/>
      <c r="B4039" s="2"/>
      <c r="C4039" s="2"/>
      <c r="D4039" s="2"/>
      <c r="F4039" s="3"/>
      <c r="I4039" s="3"/>
      <c r="J4039" s="3"/>
    </row>
    <row r="4040" spans="1:10">
      <c r="A4040" s="2"/>
      <c r="B4040" s="2"/>
      <c r="C4040" s="2"/>
      <c r="D4040" s="2"/>
      <c r="F4040" s="3"/>
      <c r="I4040" s="3"/>
      <c r="J4040" s="3"/>
    </row>
    <row r="4041" spans="1:10">
      <c r="A4041" s="2"/>
      <c r="B4041" s="2"/>
      <c r="C4041" s="2"/>
      <c r="D4041" s="2"/>
      <c r="F4041" s="3"/>
      <c r="I4041" s="3"/>
      <c r="J4041" s="3"/>
    </row>
    <row r="4042" spans="1:10">
      <c r="A4042" s="2"/>
      <c r="B4042" s="2"/>
      <c r="C4042" s="2"/>
      <c r="D4042" s="2"/>
      <c r="F4042" s="3"/>
      <c r="I4042" s="3"/>
      <c r="J4042" s="3"/>
    </row>
    <row r="4043" spans="1:10">
      <c r="A4043" s="2"/>
      <c r="B4043" s="2"/>
      <c r="C4043" s="2"/>
      <c r="D4043" s="2"/>
      <c r="F4043" s="3"/>
      <c r="I4043" s="3"/>
      <c r="J4043" s="3"/>
    </row>
    <row r="4044" spans="1:10">
      <c r="A4044" s="2"/>
      <c r="B4044" s="2"/>
      <c r="C4044" s="2"/>
      <c r="D4044" s="2"/>
      <c r="F4044" s="3"/>
      <c r="I4044" s="3"/>
      <c r="J4044" s="3"/>
    </row>
    <row r="4045" spans="1:10">
      <c r="A4045" s="2"/>
      <c r="B4045" s="2"/>
      <c r="C4045" s="2"/>
      <c r="D4045" s="2"/>
      <c r="F4045" s="3"/>
      <c r="I4045" s="3"/>
      <c r="J4045" s="3"/>
    </row>
    <row r="4046" spans="1:10">
      <c r="A4046" s="2"/>
      <c r="B4046" s="2"/>
      <c r="C4046" s="2"/>
      <c r="D4046" s="2"/>
      <c r="F4046" s="3"/>
      <c r="I4046" s="3"/>
      <c r="J4046" s="3"/>
    </row>
    <row r="4047" spans="1:10">
      <c r="A4047" s="2"/>
      <c r="B4047" s="2"/>
      <c r="C4047" s="2"/>
      <c r="D4047" s="2"/>
      <c r="F4047" s="3"/>
      <c r="I4047" s="3"/>
      <c r="J4047" s="3"/>
    </row>
    <row r="4048" spans="1:10">
      <c r="A4048" s="2"/>
      <c r="B4048" s="2"/>
      <c r="C4048" s="2"/>
      <c r="D4048" s="2"/>
      <c r="F4048" s="3"/>
      <c r="I4048" s="3"/>
      <c r="J4048" s="3"/>
    </row>
    <row r="4049" spans="1:10">
      <c r="A4049" s="2"/>
      <c r="B4049" s="2"/>
      <c r="C4049" s="2"/>
      <c r="D4049" s="2"/>
      <c r="F4049" s="3"/>
      <c r="I4049" s="3"/>
      <c r="J4049" s="3"/>
    </row>
    <row r="4050" spans="1:10">
      <c r="A4050" s="2"/>
      <c r="B4050" s="2"/>
      <c r="C4050" s="2"/>
      <c r="D4050" s="2"/>
      <c r="F4050" s="3"/>
      <c r="I4050" s="3"/>
      <c r="J4050" s="3"/>
    </row>
    <row r="4051" spans="1:10">
      <c r="A4051" s="2"/>
      <c r="B4051" s="2"/>
      <c r="C4051" s="2"/>
      <c r="D4051" s="2"/>
      <c r="F4051" s="3"/>
      <c r="I4051" s="3"/>
      <c r="J4051" s="3"/>
    </row>
    <row r="4052" spans="1:10">
      <c r="A4052" s="2"/>
      <c r="B4052" s="2"/>
      <c r="C4052" s="2"/>
      <c r="D4052" s="2"/>
      <c r="F4052" s="3"/>
      <c r="I4052" s="3"/>
      <c r="J4052" s="3"/>
    </row>
    <row r="4053" spans="1:10">
      <c r="A4053" s="2"/>
      <c r="B4053" s="2"/>
      <c r="C4053" s="2"/>
      <c r="D4053" s="2"/>
      <c r="F4053" s="3"/>
      <c r="I4053" s="3"/>
      <c r="J4053" s="3"/>
    </row>
    <row r="4054" spans="1:10">
      <c r="A4054" s="2"/>
      <c r="B4054" s="2"/>
      <c r="C4054" s="2"/>
      <c r="D4054" s="2"/>
      <c r="F4054" s="3"/>
      <c r="I4054" s="3"/>
      <c r="J4054" s="3"/>
    </row>
    <row r="4055" spans="1:10">
      <c r="A4055" s="2"/>
      <c r="B4055" s="2"/>
      <c r="C4055" s="2"/>
      <c r="D4055" s="2"/>
      <c r="F4055" s="3"/>
      <c r="I4055" s="3"/>
      <c r="J4055" s="3"/>
    </row>
    <row r="4056" spans="1:10">
      <c r="A4056" s="2"/>
      <c r="B4056" s="2"/>
      <c r="C4056" s="2"/>
      <c r="D4056" s="2"/>
      <c r="F4056" s="3"/>
      <c r="I4056" s="3"/>
      <c r="J4056" s="3"/>
    </row>
    <row r="4057" spans="1:10">
      <c r="A4057" s="2"/>
      <c r="B4057" s="2"/>
      <c r="C4057" s="2"/>
      <c r="D4057" s="2"/>
      <c r="F4057" s="3"/>
      <c r="I4057" s="3"/>
      <c r="J4057" s="3"/>
    </row>
    <row r="4058" spans="1:10">
      <c r="A4058" s="2"/>
      <c r="B4058" s="2"/>
      <c r="C4058" s="2"/>
      <c r="D4058" s="2"/>
      <c r="F4058" s="3"/>
      <c r="I4058" s="3"/>
      <c r="J4058" s="3"/>
    </row>
    <row r="4059" spans="1:10">
      <c r="A4059" s="2"/>
      <c r="B4059" s="2"/>
      <c r="C4059" s="2"/>
      <c r="D4059" s="2"/>
      <c r="F4059" s="3"/>
      <c r="I4059" s="3"/>
      <c r="J4059" s="3"/>
    </row>
    <row r="4060" spans="1:10">
      <c r="A4060" s="2"/>
      <c r="B4060" s="2"/>
      <c r="C4060" s="2"/>
      <c r="D4060" s="2"/>
      <c r="F4060" s="3"/>
      <c r="I4060" s="3"/>
      <c r="J4060" s="3"/>
    </row>
    <row r="4061" spans="1:10">
      <c r="A4061" s="2"/>
      <c r="B4061" s="2"/>
      <c r="C4061" s="2"/>
      <c r="D4061" s="2"/>
      <c r="F4061" s="3"/>
      <c r="I4061" s="3"/>
      <c r="J4061" s="3"/>
    </row>
    <row r="4062" spans="1:10">
      <c r="A4062" s="2"/>
      <c r="B4062" s="2"/>
      <c r="C4062" s="2"/>
      <c r="D4062" s="2"/>
      <c r="F4062" s="3"/>
      <c r="I4062" s="3"/>
      <c r="J4062" s="3"/>
    </row>
    <row r="4063" spans="1:10">
      <c r="A4063" s="2"/>
      <c r="B4063" s="2"/>
      <c r="C4063" s="2"/>
      <c r="D4063" s="2"/>
      <c r="F4063" s="3"/>
      <c r="I4063" s="3"/>
      <c r="J4063" s="3"/>
    </row>
    <row r="4064" spans="1:10">
      <c r="A4064" s="2"/>
      <c r="B4064" s="2"/>
      <c r="C4064" s="2"/>
      <c r="D4064" s="2"/>
      <c r="F4064" s="3"/>
      <c r="I4064" s="3"/>
      <c r="J4064" s="3"/>
    </row>
    <row r="4065" spans="1:10">
      <c r="A4065" s="2"/>
      <c r="B4065" s="2"/>
      <c r="C4065" s="2"/>
      <c r="D4065" s="2"/>
      <c r="F4065" s="3"/>
      <c r="I4065" s="3"/>
      <c r="J4065" s="3"/>
    </row>
    <row r="4066" spans="1:10">
      <c r="A4066" s="2"/>
      <c r="B4066" s="2"/>
      <c r="C4066" s="2"/>
      <c r="D4066" s="2"/>
      <c r="F4066" s="3"/>
      <c r="I4066" s="3"/>
      <c r="J4066" s="3"/>
    </row>
    <row r="4067" spans="1:10">
      <c r="A4067" s="2"/>
      <c r="B4067" s="2"/>
      <c r="C4067" s="2"/>
      <c r="D4067" s="2"/>
      <c r="F4067" s="3"/>
      <c r="I4067" s="3"/>
      <c r="J4067" s="3"/>
    </row>
    <row r="4068" spans="1:10">
      <c r="A4068" s="2"/>
      <c r="B4068" s="2"/>
      <c r="C4068" s="2"/>
      <c r="D4068" s="2"/>
      <c r="F4068" s="3"/>
      <c r="I4068" s="3"/>
      <c r="J4068" s="3"/>
    </row>
    <row r="4069" spans="1:10">
      <c r="A4069" s="2"/>
      <c r="B4069" s="2"/>
      <c r="C4069" s="2"/>
      <c r="D4069" s="2"/>
      <c r="F4069" s="3"/>
      <c r="I4069" s="3"/>
      <c r="J4069" s="3"/>
    </row>
    <row r="4070" spans="1:10">
      <c r="A4070" s="2"/>
      <c r="B4070" s="2"/>
      <c r="C4070" s="2"/>
      <c r="D4070" s="2"/>
      <c r="F4070" s="3"/>
      <c r="I4070" s="3"/>
      <c r="J4070" s="3"/>
    </row>
    <row r="4071" spans="1:10">
      <c r="A4071" s="2"/>
      <c r="B4071" s="2"/>
      <c r="C4071" s="2"/>
      <c r="D4071" s="2"/>
      <c r="F4071" s="3"/>
      <c r="I4071" s="3"/>
      <c r="J4071" s="3"/>
    </row>
    <row r="4072" spans="1:10">
      <c r="A4072" s="2"/>
      <c r="B4072" s="2"/>
      <c r="C4072" s="2"/>
      <c r="D4072" s="2"/>
      <c r="F4072" s="3"/>
      <c r="I4072" s="3"/>
      <c r="J4072" s="3"/>
    </row>
    <row r="4073" spans="1:10">
      <c r="A4073" s="2"/>
      <c r="B4073" s="2"/>
      <c r="C4073" s="2"/>
      <c r="D4073" s="2"/>
      <c r="F4073" s="3"/>
      <c r="I4073" s="3"/>
      <c r="J4073" s="3"/>
    </row>
    <row r="4074" spans="1:10">
      <c r="A4074" s="2"/>
      <c r="B4074" s="2"/>
      <c r="C4074" s="2"/>
      <c r="D4074" s="2"/>
      <c r="F4074" s="3"/>
      <c r="I4074" s="3"/>
      <c r="J4074" s="3"/>
    </row>
    <row r="4075" spans="1:10">
      <c r="A4075" s="2"/>
      <c r="B4075" s="2"/>
      <c r="C4075" s="2"/>
      <c r="D4075" s="2"/>
      <c r="F4075" s="3"/>
      <c r="I4075" s="3"/>
      <c r="J4075" s="3"/>
    </row>
    <row r="4076" spans="1:10">
      <c r="A4076" s="2"/>
      <c r="B4076" s="2"/>
      <c r="C4076" s="2"/>
      <c r="D4076" s="2"/>
      <c r="F4076" s="3"/>
      <c r="I4076" s="3"/>
      <c r="J4076" s="3"/>
    </row>
    <row r="4077" spans="1:10">
      <c r="A4077" s="2"/>
      <c r="B4077" s="2"/>
      <c r="C4077" s="2"/>
      <c r="D4077" s="2"/>
      <c r="F4077" s="3"/>
      <c r="I4077" s="3"/>
      <c r="J4077" s="3"/>
    </row>
    <row r="4078" spans="1:10">
      <c r="A4078" s="2"/>
      <c r="B4078" s="2"/>
      <c r="C4078" s="2"/>
      <c r="D4078" s="2"/>
      <c r="F4078" s="3"/>
      <c r="I4078" s="3"/>
      <c r="J4078" s="3"/>
    </row>
    <row r="4079" spans="1:10">
      <c r="A4079" s="2"/>
      <c r="B4079" s="2"/>
      <c r="C4079" s="2"/>
      <c r="D4079" s="2"/>
      <c r="F4079" s="3"/>
      <c r="I4079" s="3"/>
      <c r="J4079" s="3"/>
    </row>
    <row r="4080" spans="1:10">
      <c r="A4080" s="2"/>
      <c r="B4080" s="2"/>
      <c r="C4080" s="2"/>
      <c r="D4080" s="2"/>
      <c r="F4080" s="3"/>
      <c r="I4080" s="3"/>
      <c r="J4080" s="3"/>
    </row>
    <row r="4081" spans="1:10">
      <c r="A4081" s="2"/>
      <c r="B4081" s="2"/>
      <c r="C4081" s="2"/>
      <c r="D4081" s="2"/>
      <c r="F4081" s="3"/>
      <c r="I4081" s="3"/>
      <c r="J4081" s="3"/>
    </row>
    <row r="4082" spans="1:10">
      <c r="A4082" s="2"/>
      <c r="B4082" s="2"/>
      <c r="C4082" s="2"/>
      <c r="D4082" s="2"/>
      <c r="F4082" s="3"/>
      <c r="I4082" s="3"/>
      <c r="J4082" s="3"/>
    </row>
    <row r="4083" spans="1:10">
      <c r="A4083" s="2"/>
      <c r="B4083" s="2"/>
      <c r="C4083" s="2"/>
      <c r="D4083" s="2"/>
      <c r="F4083" s="3"/>
      <c r="I4083" s="3"/>
      <c r="J4083" s="3"/>
    </row>
    <row r="4084" spans="1:10">
      <c r="A4084" s="2"/>
      <c r="B4084" s="2"/>
      <c r="C4084" s="2"/>
      <c r="D4084" s="2"/>
      <c r="F4084" s="3"/>
      <c r="I4084" s="3"/>
      <c r="J4084" s="3"/>
    </row>
    <row r="4085" spans="1:10">
      <c r="A4085" s="2"/>
      <c r="B4085" s="2"/>
      <c r="C4085" s="2"/>
      <c r="D4085" s="2"/>
      <c r="F4085" s="3"/>
      <c r="I4085" s="3"/>
      <c r="J4085" s="3"/>
    </row>
    <row r="4086" spans="1:10">
      <c r="A4086" s="2"/>
      <c r="B4086" s="2"/>
      <c r="C4086" s="2"/>
      <c r="D4086" s="2"/>
      <c r="F4086" s="3"/>
      <c r="I4086" s="3"/>
      <c r="J4086" s="3"/>
    </row>
    <row r="4087" spans="1:10">
      <c r="A4087" s="2"/>
      <c r="B4087" s="2"/>
      <c r="C4087" s="2"/>
      <c r="D4087" s="2"/>
      <c r="F4087" s="3"/>
      <c r="I4087" s="3"/>
      <c r="J4087" s="3"/>
    </row>
    <row r="4088" spans="1:10">
      <c r="A4088" s="2"/>
      <c r="B4088" s="2"/>
      <c r="C4088" s="2"/>
      <c r="D4088" s="2"/>
      <c r="F4088" s="3"/>
      <c r="I4088" s="3"/>
      <c r="J4088" s="3"/>
    </row>
    <row r="4089" spans="1:10">
      <c r="A4089" s="2"/>
      <c r="B4089" s="2"/>
      <c r="C4089" s="2"/>
      <c r="D4089" s="2"/>
      <c r="F4089" s="3"/>
      <c r="I4089" s="3"/>
      <c r="J4089" s="3"/>
    </row>
    <row r="4090" spans="1:10">
      <c r="A4090" s="2"/>
      <c r="B4090" s="2"/>
      <c r="C4090" s="2"/>
      <c r="D4090" s="2"/>
      <c r="F4090" s="3"/>
      <c r="I4090" s="3"/>
      <c r="J4090" s="3"/>
    </row>
    <row r="4091" spans="1:10">
      <c r="A4091" s="2"/>
      <c r="B4091" s="2"/>
      <c r="C4091" s="2"/>
      <c r="D4091" s="2"/>
      <c r="F4091" s="3"/>
      <c r="I4091" s="3"/>
      <c r="J4091" s="3"/>
    </row>
    <row r="4092" spans="1:10">
      <c r="A4092" s="2"/>
      <c r="B4092" s="2"/>
      <c r="C4092" s="2"/>
      <c r="D4092" s="2"/>
      <c r="F4092" s="3"/>
      <c r="I4092" s="3"/>
      <c r="J4092" s="3"/>
    </row>
    <row r="4093" spans="1:10">
      <c r="A4093" s="2"/>
      <c r="B4093" s="2"/>
      <c r="C4093" s="2"/>
      <c r="D4093" s="2"/>
      <c r="F4093" s="3"/>
      <c r="I4093" s="3"/>
      <c r="J4093" s="3"/>
    </row>
    <row r="4094" spans="1:10">
      <c r="A4094" s="2"/>
      <c r="B4094" s="2"/>
      <c r="C4094" s="2"/>
      <c r="D4094" s="2"/>
      <c r="F4094" s="3"/>
      <c r="I4094" s="3"/>
      <c r="J4094" s="3"/>
    </row>
    <row r="4095" spans="1:10">
      <c r="A4095" s="2"/>
      <c r="B4095" s="2"/>
      <c r="C4095" s="2"/>
      <c r="D4095" s="2"/>
      <c r="F4095" s="3"/>
      <c r="I4095" s="3"/>
      <c r="J4095" s="3"/>
    </row>
    <row r="4096" spans="1:10">
      <c r="A4096" s="2"/>
      <c r="B4096" s="2"/>
      <c r="C4096" s="2"/>
      <c r="D4096" s="2"/>
      <c r="F4096" s="3"/>
      <c r="I4096" s="3"/>
      <c r="J4096" s="3"/>
    </row>
    <row r="4097" spans="1:10">
      <c r="A4097" s="2"/>
      <c r="B4097" s="2"/>
      <c r="C4097" s="2"/>
      <c r="D4097" s="2"/>
      <c r="F4097" s="3"/>
      <c r="I4097" s="3"/>
      <c r="J4097" s="3"/>
    </row>
    <row r="4098" spans="1:10">
      <c r="A4098" s="2"/>
      <c r="B4098" s="2"/>
      <c r="C4098" s="2"/>
      <c r="D4098" s="2"/>
      <c r="F4098" s="3"/>
      <c r="I4098" s="3"/>
      <c r="J4098" s="3"/>
    </row>
    <row r="4099" spans="1:10">
      <c r="A4099" s="2"/>
      <c r="B4099" s="2"/>
      <c r="C4099" s="2"/>
      <c r="D4099" s="2"/>
      <c r="F4099" s="3"/>
      <c r="I4099" s="3"/>
      <c r="J4099" s="3"/>
    </row>
    <row r="4100" spans="1:10">
      <c r="A4100" s="2"/>
      <c r="B4100" s="2"/>
      <c r="C4100" s="2"/>
      <c r="D4100" s="2"/>
      <c r="F4100" s="3"/>
      <c r="I4100" s="3"/>
      <c r="J4100" s="3"/>
    </row>
    <row r="4101" spans="1:10">
      <c r="A4101" s="2"/>
      <c r="B4101" s="2"/>
      <c r="C4101" s="2"/>
      <c r="D4101" s="2"/>
      <c r="F4101" s="3"/>
      <c r="I4101" s="3"/>
      <c r="J4101" s="3"/>
    </row>
    <row r="4102" spans="1:10">
      <c r="A4102" s="2"/>
      <c r="B4102" s="2"/>
      <c r="C4102" s="2"/>
      <c r="D4102" s="2"/>
      <c r="F4102" s="3"/>
      <c r="I4102" s="3"/>
      <c r="J4102" s="3"/>
    </row>
    <row r="4103" spans="1:10">
      <c r="A4103" s="2"/>
      <c r="B4103" s="2"/>
      <c r="C4103" s="2"/>
      <c r="D4103" s="2"/>
      <c r="F4103" s="3"/>
      <c r="I4103" s="3"/>
      <c r="J4103" s="3"/>
    </row>
    <row r="4104" spans="1:10">
      <c r="A4104" s="2"/>
      <c r="B4104" s="2"/>
      <c r="C4104" s="2"/>
      <c r="D4104" s="2"/>
      <c r="F4104" s="3"/>
      <c r="I4104" s="3"/>
      <c r="J4104" s="3"/>
    </row>
    <row r="4105" spans="1:10">
      <c r="A4105" s="2"/>
      <c r="B4105" s="2"/>
      <c r="C4105" s="2"/>
      <c r="D4105" s="2"/>
      <c r="F4105" s="3"/>
      <c r="I4105" s="3"/>
      <c r="J4105" s="3"/>
    </row>
    <row r="4106" spans="1:10">
      <c r="A4106" s="2"/>
      <c r="B4106" s="2"/>
      <c r="C4106" s="2"/>
      <c r="D4106" s="2"/>
      <c r="F4106" s="3"/>
      <c r="I4106" s="3"/>
      <c r="J4106" s="3"/>
    </row>
    <row r="4107" spans="1:10">
      <c r="A4107" s="2"/>
      <c r="B4107" s="2"/>
      <c r="C4107" s="2"/>
      <c r="D4107" s="2"/>
      <c r="F4107" s="3"/>
      <c r="I4107" s="3"/>
      <c r="J4107" s="3"/>
    </row>
    <row r="4108" spans="1:10">
      <c r="A4108" s="2"/>
      <c r="B4108" s="2"/>
      <c r="C4108" s="2"/>
      <c r="D4108" s="2"/>
      <c r="F4108" s="3"/>
      <c r="I4108" s="3"/>
      <c r="J4108" s="3"/>
    </row>
    <row r="4109" spans="1:10">
      <c r="A4109" s="2"/>
      <c r="B4109" s="2"/>
      <c r="C4109" s="2"/>
      <c r="D4109" s="2"/>
      <c r="F4109" s="3"/>
      <c r="I4109" s="3"/>
      <c r="J4109" s="3"/>
    </row>
    <row r="4110" spans="1:10">
      <c r="A4110" s="2"/>
      <c r="B4110" s="2"/>
      <c r="C4110" s="2"/>
      <c r="D4110" s="2"/>
      <c r="F4110" s="3"/>
      <c r="I4110" s="3"/>
      <c r="J4110" s="3"/>
    </row>
    <row r="4111" spans="1:10">
      <c r="A4111" s="2"/>
      <c r="B4111" s="2"/>
      <c r="C4111" s="2"/>
      <c r="D4111" s="2"/>
      <c r="F4111" s="3"/>
      <c r="I4111" s="3"/>
      <c r="J4111" s="3"/>
    </row>
    <row r="4112" spans="1:10">
      <c r="A4112" s="2"/>
      <c r="B4112" s="2"/>
      <c r="C4112" s="2"/>
      <c r="D4112" s="2"/>
      <c r="F4112" s="3"/>
      <c r="I4112" s="3"/>
      <c r="J4112" s="3"/>
    </row>
    <row r="4113" spans="1:10">
      <c r="A4113" s="2"/>
      <c r="B4113" s="2"/>
      <c r="C4113" s="2"/>
      <c r="D4113" s="2"/>
      <c r="F4113" s="3"/>
      <c r="I4113" s="3"/>
      <c r="J4113" s="3"/>
    </row>
    <row r="4114" spans="1:10">
      <c r="A4114" s="2"/>
      <c r="B4114" s="2"/>
      <c r="C4114" s="2"/>
      <c r="D4114" s="2"/>
      <c r="F4114" s="3"/>
      <c r="I4114" s="3"/>
      <c r="J4114" s="3"/>
    </row>
    <row r="4115" spans="1:10">
      <c r="A4115" s="2"/>
      <c r="B4115" s="2"/>
      <c r="C4115" s="2"/>
      <c r="D4115" s="2"/>
      <c r="F4115" s="3"/>
      <c r="I4115" s="3"/>
      <c r="J4115" s="3"/>
    </row>
    <row r="4116" spans="1:10">
      <c r="A4116" s="2"/>
      <c r="B4116" s="2"/>
      <c r="C4116" s="2"/>
      <c r="D4116" s="2"/>
      <c r="F4116" s="3"/>
      <c r="I4116" s="3"/>
      <c r="J4116" s="3"/>
    </row>
    <row r="4117" spans="1:10">
      <c r="A4117" s="2"/>
      <c r="B4117" s="2"/>
      <c r="C4117" s="2"/>
      <c r="D4117" s="2"/>
      <c r="F4117" s="3"/>
      <c r="I4117" s="3"/>
      <c r="J4117" s="3"/>
    </row>
    <row r="4118" spans="1:10">
      <c r="A4118" s="2"/>
      <c r="B4118" s="2"/>
      <c r="C4118" s="2"/>
      <c r="D4118" s="2"/>
      <c r="F4118" s="3"/>
      <c r="I4118" s="3"/>
      <c r="J4118" s="3"/>
    </row>
    <row r="4119" spans="1:10">
      <c r="A4119" s="2"/>
      <c r="B4119" s="2"/>
      <c r="C4119" s="2"/>
      <c r="D4119" s="2"/>
      <c r="F4119" s="3"/>
      <c r="I4119" s="3"/>
      <c r="J4119" s="3"/>
    </row>
    <row r="4120" spans="1:10">
      <c r="A4120" s="2"/>
      <c r="B4120" s="2"/>
      <c r="C4120" s="2"/>
      <c r="D4120" s="2"/>
      <c r="F4120" s="3"/>
      <c r="I4120" s="3"/>
      <c r="J4120" s="3"/>
    </row>
    <row r="4121" spans="1:10">
      <c r="A4121" s="2"/>
      <c r="B4121" s="2"/>
      <c r="C4121" s="2"/>
      <c r="D4121" s="2"/>
      <c r="F4121" s="3"/>
      <c r="I4121" s="3"/>
      <c r="J4121" s="3"/>
    </row>
    <row r="4122" spans="1:10">
      <c r="A4122" s="2"/>
      <c r="B4122" s="2"/>
      <c r="C4122" s="2"/>
      <c r="D4122" s="2"/>
      <c r="F4122" s="3"/>
      <c r="I4122" s="3"/>
      <c r="J4122" s="3"/>
    </row>
    <row r="4123" spans="1:10">
      <c r="A4123" s="2"/>
      <c r="B4123" s="2"/>
      <c r="C4123" s="2"/>
      <c r="D4123" s="2"/>
      <c r="F4123" s="3"/>
      <c r="I4123" s="3"/>
      <c r="J4123" s="3"/>
    </row>
    <row r="4124" spans="1:10">
      <c r="A4124" s="2"/>
      <c r="B4124" s="2"/>
      <c r="C4124" s="2"/>
      <c r="D4124" s="2"/>
      <c r="F4124" s="3"/>
      <c r="I4124" s="3"/>
      <c r="J4124" s="3"/>
    </row>
    <row r="4125" spans="1:10">
      <c r="A4125" s="2"/>
      <c r="B4125" s="2"/>
      <c r="C4125" s="2"/>
      <c r="D4125" s="2"/>
      <c r="F4125" s="3"/>
      <c r="I4125" s="3"/>
      <c r="J4125" s="3"/>
    </row>
    <row r="4126" spans="1:10">
      <c r="A4126" s="2"/>
      <c r="B4126" s="2"/>
      <c r="C4126" s="2"/>
      <c r="D4126" s="2"/>
      <c r="F4126" s="3"/>
      <c r="I4126" s="3"/>
      <c r="J4126" s="3"/>
    </row>
    <row r="4127" spans="1:10">
      <c r="A4127" s="2"/>
      <c r="B4127" s="2"/>
      <c r="C4127" s="2"/>
      <c r="D4127" s="2"/>
      <c r="F4127" s="3"/>
      <c r="I4127" s="3"/>
      <c r="J4127" s="3"/>
    </row>
    <row r="4128" spans="1:10">
      <c r="A4128" s="2"/>
      <c r="B4128" s="2"/>
      <c r="C4128" s="2"/>
      <c r="D4128" s="2"/>
      <c r="F4128" s="3"/>
      <c r="I4128" s="3"/>
      <c r="J4128" s="3"/>
    </row>
    <row r="4129" spans="1:10">
      <c r="A4129" s="2"/>
      <c r="B4129" s="2"/>
      <c r="C4129" s="2"/>
      <c r="D4129" s="2"/>
      <c r="F4129" s="3"/>
      <c r="I4129" s="3"/>
      <c r="J4129" s="3"/>
    </row>
    <row r="4130" spans="1:10">
      <c r="A4130" s="2"/>
      <c r="B4130" s="2"/>
      <c r="C4130" s="2"/>
      <c r="D4130" s="2"/>
      <c r="F4130" s="3"/>
      <c r="I4130" s="3"/>
      <c r="J4130" s="3"/>
    </row>
    <row r="4131" spans="1:10">
      <c r="A4131" s="2"/>
      <c r="B4131" s="2"/>
      <c r="C4131" s="2"/>
      <c r="D4131" s="2"/>
      <c r="F4131" s="3"/>
      <c r="I4131" s="3"/>
      <c r="J4131" s="3"/>
    </row>
    <row r="4132" spans="1:10">
      <c r="A4132" s="2"/>
      <c r="B4132" s="2"/>
      <c r="C4132" s="2"/>
      <c r="D4132" s="2"/>
      <c r="F4132" s="3"/>
      <c r="I4132" s="3"/>
      <c r="J4132" s="3"/>
    </row>
    <row r="4133" spans="1:10">
      <c r="A4133" s="2"/>
      <c r="B4133" s="2"/>
      <c r="C4133" s="2"/>
      <c r="D4133" s="2"/>
      <c r="F4133" s="3"/>
      <c r="I4133" s="3"/>
      <c r="J4133" s="3"/>
    </row>
    <row r="4134" spans="1:10">
      <c r="A4134" s="2"/>
      <c r="B4134" s="2"/>
      <c r="C4134" s="2"/>
      <c r="D4134" s="2"/>
      <c r="F4134" s="3"/>
      <c r="I4134" s="3"/>
      <c r="J4134" s="3"/>
    </row>
    <row r="4135" spans="1:10">
      <c r="A4135" s="2"/>
      <c r="B4135" s="2"/>
      <c r="C4135" s="2"/>
      <c r="D4135" s="2"/>
      <c r="F4135" s="3"/>
      <c r="I4135" s="3"/>
      <c r="J4135" s="3"/>
    </row>
    <row r="4136" spans="1:10">
      <c r="A4136" s="2"/>
      <c r="B4136" s="2"/>
      <c r="C4136" s="2"/>
      <c r="D4136" s="2"/>
      <c r="F4136" s="3"/>
      <c r="I4136" s="3"/>
      <c r="J4136" s="3"/>
    </row>
    <row r="4137" spans="1:10">
      <c r="A4137" s="2"/>
      <c r="B4137" s="2"/>
      <c r="C4137" s="2"/>
      <c r="D4137" s="2"/>
      <c r="F4137" s="3"/>
      <c r="I4137" s="3"/>
      <c r="J4137" s="3"/>
    </row>
    <row r="4138" spans="1:10">
      <c r="A4138" s="2"/>
      <c r="B4138" s="2"/>
      <c r="C4138" s="2"/>
      <c r="D4138" s="2"/>
      <c r="F4138" s="3"/>
      <c r="I4138" s="3"/>
      <c r="J4138" s="3"/>
    </row>
    <row r="4139" spans="1:10">
      <c r="A4139" s="2"/>
      <c r="B4139" s="2"/>
      <c r="C4139" s="2"/>
      <c r="D4139" s="2"/>
      <c r="F4139" s="3"/>
      <c r="I4139" s="3"/>
      <c r="J4139" s="3"/>
    </row>
    <row r="4140" spans="1:10">
      <c r="A4140" s="2"/>
      <c r="B4140" s="2"/>
      <c r="C4140" s="2"/>
      <c r="D4140" s="2"/>
      <c r="F4140" s="3"/>
      <c r="I4140" s="3"/>
      <c r="J4140" s="3"/>
    </row>
    <row r="4141" spans="1:10">
      <c r="A4141" s="2"/>
      <c r="B4141" s="2"/>
      <c r="C4141" s="2"/>
      <c r="D4141" s="2"/>
      <c r="F4141" s="3"/>
      <c r="I4141" s="3"/>
      <c r="J4141" s="3"/>
    </row>
    <row r="4142" spans="1:10">
      <c r="A4142" s="2"/>
      <c r="B4142" s="2"/>
      <c r="C4142" s="2"/>
      <c r="D4142" s="2"/>
      <c r="F4142" s="3"/>
      <c r="I4142" s="3"/>
      <c r="J4142" s="3"/>
    </row>
    <row r="4143" spans="1:10">
      <c r="A4143" s="2"/>
      <c r="B4143" s="2"/>
      <c r="C4143" s="2"/>
      <c r="D4143" s="2"/>
      <c r="F4143" s="3"/>
      <c r="I4143" s="3"/>
      <c r="J4143" s="3"/>
    </row>
    <row r="4144" spans="1:10">
      <c r="A4144" s="2"/>
      <c r="B4144" s="2"/>
      <c r="C4144" s="2"/>
      <c r="D4144" s="2"/>
      <c r="F4144" s="3"/>
      <c r="I4144" s="3"/>
      <c r="J4144" s="3"/>
    </row>
    <row r="4145" spans="1:10">
      <c r="A4145" s="2"/>
      <c r="B4145" s="2"/>
      <c r="C4145" s="2"/>
      <c r="D4145" s="2"/>
      <c r="F4145" s="3"/>
      <c r="I4145" s="3"/>
      <c r="J4145" s="3"/>
    </row>
    <row r="4146" spans="1:10">
      <c r="A4146" s="2"/>
      <c r="B4146" s="2"/>
      <c r="C4146" s="2"/>
      <c r="D4146" s="2"/>
      <c r="F4146" s="3"/>
      <c r="I4146" s="3"/>
      <c r="J4146" s="3"/>
    </row>
    <row r="4147" spans="1:10">
      <c r="A4147" s="2"/>
      <c r="B4147" s="2"/>
      <c r="C4147" s="2"/>
      <c r="D4147" s="2"/>
      <c r="F4147" s="3"/>
      <c r="I4147" s="3"/>
      <c r="J4147" s="3"/>
    </row>
    <row r="4148" spans="1:10">
      <c r="A4148" s="2"/>
      <c r="B4148" s="2"/>
      <c r="C4148" s="2"/>
      <c r="D4148" s="2"/>
      <c r="F4148" s="3"/>
      <c r="I4148" s="3"/>
      <c r="J4148" s="3"/>
    </row>
    <row r="4149" spans="1:10">
      <c r="A4149" s="2"/>
      <c r="B4149" s="2"/>
      <c r="C4149" s="2"/>
      <c r="D4149" s="2"/>
      <c r="F4149" s="3"/>
      <c r="I4149" s="3"/>
      <c r="J4149" s="3"/>
    </row>
    <row r="4150" spans="1:10">
      <c r="A4150" s="2"/>
      <c r="B4150" s="2"/>
      <c r="C4150" s="2"/>
      <c r="D4150" s="2"/>
      <c r="F4150" s="3"/>
      <c r="I4150" s="3"/>
      <c r="J4150" s="3"/>
    </row>
    <row r="4151" spans="1:10">
      <c r="A4151" s="2"/>
      <c r="B4151" s="2"/>
      <c r="C4151" s="2"/>
      <c r="D4151" s="2"/>
      <c r="F4151" s="3"/>
      <c r="I4151" s="3"/>
      <c r="J4151" s="3"/>
    </row>
    <row r="4152" spans="1:10">
      <c r="A4152" s="2"/>
      <c r="B4152" s="2"/>
      <c r="C4152" s="2"/>
      <c r="D4152" s="2"/>
      <c r="F4152" s="3"/>
      <c r="I4152" s="3"/>
      <c r="J4152" s="3"/>
    </row>
    <row r="4153" spans="1:10">
      <c r="A4153" s="2"/>
      <c r="B4153" s="2"/>
      <c r="C4153" s="2"/>
      <c r="D4153" s="2"/>
      <c r="F4153" s="3"/>
      <c r="I4153" s="3"/>
      <c r="J4153" s="3"/>
    </row>
    <row r="4154" spans="1:10">
      <c r="A4154" s="2"/>
      <c r="B4154" s="2"/>
      <c r="C4154" s="2"/>
      <c r="D4154" s="2"/>
      <c r="F4154" s="3"/>
      <c r="I4154" s="3"/>
      <c r="J4154" s="3"/>
    </row>
    <row r="4155" spans="1:10">
      <c r="A4155" s="2"/>
      <c r="B4155" s="2"/>
      <c r="C4155" s="2"/>
      <c r="D4155" s="2"/>
      <c r="F4155" s="3"/>
      <c r="I4155" s="3"/>
      <c r="J4155" s="3"/>
    </row>
    <row r="4156" spans="1:10">
      <c r="A4156" s="2"/>
      <c r="B4156" s="2"/>
      <c r="C4156" s="2"/>
      <c r="D4156" s="2"/>
      <c r="F4156" s="3"/>
      <c r="I4156" s="3"/>
      <c r="J4156" s="3"/>
    </row>
    <row r="4157" spans="1:10">
      <c r="A4157" s="2"/>
      <c r="B4157" s="2"/>
      <c r="C4157" s="2"/>
      <c r="D4157" s="2"/>
      <c r="F4157" s="3"/>
      <c r="I4157" s="3"/>
      <c r="J4157" s="3"/>
    </row>
    <row r="4158" spans="1:10">
      <c r="A4158" s="2"/>
      <c r="B4158" s="2"/>
      <c r="C4158" s="2"/>
      <c r="D4158" s="2"/>
      <c r="F4158" s="3"/>
      <c r="I4158" s="3"/>
      <c r="J4158" s="3"/>
    </row>
    <row r="4159" spans="1:10">
      <c r="A4159" s="2"/>
      <c r="B4159" s="2"/>
      <c r="C4159" s="2"/>
      <c r="D4159" s="2"/>
      <c r="F4159" s="3"/>
      <c r="I4159" s="3"/>
      <c r="J4159" s="3"/>
    </row>
    <row r="4160" spans="1:10">
      <c r="A4160" s="2"/>
      <c r="B4160" s="2"/>
      <c r="C4160" s="2"/>
      <c r="D4160" s="2"/>
      <c r="F4160" s="3"/>
      <c r="I4160" s="3"/>
      <c r="J4160" s="3"/>
    </row>
    <row r="4161" spans="1:10">
      <c r="A4161" s="2"/>
      <c r="B4161" s="2"/>
      <c r="C4161" s="2"/>
      <c r="D4161" s="2"/>
      <c r="F4161" s="3"/>
      <c r="I4161" s="3"/>
      <c r="J4161" s="3"/>
    </row>
    <row r="4162" spans="1:10">
      <c r="A4162" s="2"/>
      <c r="B4162" s="2"/>
      <c r="C4162" s="2"/>
      <c r="D4162" s="2"/>
      <c r="F4162" s="3"/>
      <c r="I4162" s="3"/>
      <c r="J4162" s="3"/>
    </row>
    <row r="4163" spans="1:10">
      <c r="A4163" s="2"/>
      <c r="B4163" s="2"/>
      <c r="C4163" s="2"/>
      <c r="D4163" s="2"/>
      <c r="F4163" s="3"/>
      <c r="I4163" s="3"/>
      <c r="J4163" s="3"/>
    </row>
    <row r="4164" spans="1:10">
      <c r="A4164" s="2"/>
      <c r="B4164" s="2"/>
      <c r="C4164" s="2"/>
      <c r="D4164" s="2"/>
      <c r="F4164" s="3"/>
      <c r="I4164" s="3"/>
      <c r="J4164" s="3"/>
    </row>
    <row r="4165" spans="1:10">
      <c r="A4165" s="2"/>
      <c r="B4165" s="2"/>
      <c r="C4165" s="2"/>
      <c r="D4165" s="2"/>
      <c r="F4165" s="3"/>
      <c r="I4165" s="3"/>
      <c r="J4165" s="3"/>
    </row>
    <row r="4166" spans="1:10">
      <c r="A4166" s="2"/>
      <c r="B4166" s="2"/>
      <c r="C4166" s="2"/>
      <c r="D4166" s="2"/>
      <c r="F4166" s="3"/>
      <c r="I4166" s="3"/>
      <c r="J4166" s="3"/>
    </row>
    <row r="4167" spans="1:10">
      <c r="A4167" s="2"/>
      <c r="B4167" s="2"/>
      <c r="C4167" s="2"/>
      <c r="D4167" s="2"/>
      <c r="F4167" s="3"/>
      <c r="I4167" s="3"/>
      <c r="J4167" s="3"/>
    </row>
    <row r="4168" spans="1:10">
      <c r="A4168" s="2"/>
      <c r="B4168" s="2"/>
      <c r="C4168" s="2"/>
      <c r="D4168" s="2"/>
      <c r="F4168" s="3"/>
      <c r="I4168" s="3"/>
      <c r="J4168" s="3"/>
    </row>
    <row r="4169" spans="1:10">
      <c r="A4169" s="2"/>
      <c r="B4169" s="2"/>
      <c r="C4169" s="2"/>
      <c r="D4169" s="2"/>
      <c r="F4169" s="3"/>
      <c r="I4169" s="3"/>
      <c r="J4169" s="3"/>
    </row>
    <row r="4170" spans="1:10">
      <c r="A4170" s="2"/>
      <c r="B4170" s="2"/>
      <c r="C4170" s="2"/>
      <c r="D4170" s="2"/>
      <c r="F4170" s="3"/>
      <c r="I4170" s="3"/>
      <c r="J4170" s="3"/>
    </row>
    <row r="4171" spans="1:10">
      <c r="A4171" s="2"/>
      <c r="B4171" s="2"/>
      <c r="C4171" s="2"/>
      <c r="D4171" s="2"/>
      <c r="F4171" s="3"/>
      <c r="I4171" s="3"/>
      <c r="J4171" s="3"/>
    </row>
    <row r="4172" spans="1:10">
      <c r="A4172" s="2"/>
      <c r="B4172" s="2"/>
      <c r="C4172" s="2"/>
      <c r="D4172" s="2"/>
      <c r="F4172" s="3"/>
      <c r="I4172" s="3"/>
      <c r="J4172" s="3"/>
    </row>
    <row r="4173" spans="1:10">
      <c r="A4173" s="2"/>
      <c r="B4173" s="2"/>
      <c r="C4173" s="2"/>
      <c r="D4173" s="2"/>
      <c r="F4173" s="3"/>
      <c r="I4173" s="3"/>
      <c r="J4173" s="3"/>
    </row>
    <row r="4174" spans="1:10">
      <c r="A4174" s="2"/>
      <c r="B4174" s="2"/>
      <c r="C4174" s="2"/>
      <c r="D4174" s="2"/>
      <c r="F4174" s="3"/>
      <c r="I4174" s="3"/>
      <c r="J4174" s="3"/>
    </row>
    <row r="4175" spans="1:10">
      <c r="A4175" s="2"/>
      <c r="B4175" s="2"/>
      <c r="C4175" s="2"/>
      <c r="D4175" s="2"/>
      <c r="F4175" s="3"/>
      <c r="I4175" s="3"/>
      <c r="J4175" s="3"/>
    </row>
    <row r="4176" spans="1:10">
      <c r="A4176" s="2"/>
      <c r="B4176" s="2"/>
      <c r="C4176" s="2"/>
      <c r="D4176" s="2"/>
      <c r="F4176" s="3"/>
      <c r="I4176" s="3"/>
      <c r="J4176" s="3"/>
    </row>
    <row r="4177" spans="1:10">
      <c r="A4177" s="2"/>
      <c r="B4177" s="2"/>
      <c r="C4177" s="2"/>
      <c r="D4177" s="2"/>
      <c r="F4177" s="3"/>
      <c r="I4177" s="3"/>
      <c r="J4177" s="3"/>
    </row>
    <row r="4178" spans="1:10">
      <c r="A4178" s="2"/>
      <c r="B4178" s="2"/>
      <c r="C4178" s="2"/>
      <c r="D4178" s="2"/>
      <c r="F4178" s="3"/>
      <c r="I4178" s="3"/>
      <c r="J4178" s="3"/>
    </row>
    <row r="4179" spans="1:10">
      <c r="A4179" s="2"/>
      <c r="B4179" s="2"/>
      <c r="C4179" s="2"/>
      <c r="D4179" s="2"/>
      <c r="F4179" s="3"/>
      <c r="I4179" s="3"/>
      <c r="J4179" s="3"/>
    </row>
    <row r="4180" spans="1:10">
      <c r="A4180" s="2"/>
      <c r="B4180" s="2"/>
      <c r="C4180" s="2"/>
      <c r="D4180" s="2"/>
      <c r="F4180" s="3"/>
      <c r="I4180" s="3"/>
      <c r="J4180" s="3"/>
    </row>
    <row r="4181" spans="1:10">
      <c r="A4181" s="2"/>
      <c r="B4181" s="2"/>
      <c r="C4181" s="2"/>
      <c r="D4181" s="2"/>
      <c r="F4181" s="3"/>
      <c r="I4181" s="3"/>
      <c r="J4181" s="3"/>
    </row>
    <row r="4182" spans="1:10">
      <c r="A4182" s="2"/>
      <c r="B4182" s="2"/>
      <c r="C4182" s="2"/>
      <c r="D4182" s="2"/>
      <c r="F4182" s="3"/>
      <c r="I4182" s="3"/>
      <c r="J4182" s="3"/>
    </row>
    <row r="4183" spans="1:10">
      <c r="A4183" s="2"/>
      <c r="B4183" s="2"/>
      <c r="C4183" s="2"/>
      <c r="D4183" s="2"/>
      <c r="F4183" s="3"/>
      <c r="I4183" s="3"/>
      <c r="J4183" s="3"/>
    </row>
    <row r="4184" spans="1:10">
      <c r="A4184" s="2"/>
      <c r="B4184" s="2"/>
      <c r="C4184" s="2"/>
      <c r="D4184" s="2"/>
      <c r="F4184" s="3"/>
      <c r="I4184" s="3"/>
      <c r="J4184" s="3"/>
    </row>
    <row r="4185" spans="1:10">
      <c r="A4185" s="2"/>
      <c r="B4185" s="2"/>
      <c r="C4185" s="2"/>
      <c r="D4185" s="2"/>
      <c r="F4185" s="3"/>
      <c r="I4185" s="3"/>
      <c r="J4185" s="3"/>
    </row>
    <row r="4186" spans="1:10">
      <c r="A4186" s="2"/>
      <c r="B4186" s="2"/>
      <c r="C4186" s="2"/>
      <c r="D4186" s="2"/>
      <c r="F4186" s="3"/>
      <c r="I4186" s="3"/>
      <c r="J4186" s="3"/>
    </row>
    <row r="4187" spans="1:10">
      <c r="A4187" s="2"/>
      <c r="B4187" s="2"/>
      <c r="C4187" s="2"/>
      <c r="D4187" s="2"/>
      <c r="F4187" s="3"/>
      <c r="I4187" s="3"/>
      <c r="J4187" s="3"/>
    </row>
    <row r="4188" spans="1:10">
      <c r="A4188" s="2"/>
      <c r="B4188" s="2"/>
      <c r="C4188" s="2"/>
      <c r="D4188" s="2"/>
      <c r="F4188" s="3"/>
      <c r="I4188" s="3"/>
      <c r="J4188" s="3"/>
    </row>
    <row r="4189" spans="1:10">
      <c r="A4189" s="2"/>
      <c r="B4189" s="2"/>
      <c r="C4189" s="2"/>
      <c r="D4189" s="2"/>
      <c r="F4189" s="3"/>
      <c r="I4189" s="3"/>
      <c r="J4189" s="3"/>
    </row>
    <row r="4190" spans="1:10">
      <c r="A4190" s="2"/>
      <c r="B4190" s="2"/>
      <c r="C4190" s="2"/>
      <c r="D4190" s="2"/>
      <c r="F4190" s="3"/>
      <c r="I4190" s="3"/>
      <c r="J4190" s="3"/>
    </row>
    <row r="4191" spans="1:10">
      <c r="A4191" s="2"/>
      <c r="B4191" s="2"/>
      <c r="C4191" s="2"/>
      <c r="D4191" s="2"/>
      <c r="F4191" s="3"/>
      <c r="I4191" s="3"/>
      <c r="J4191" s="3"/>
    </row>
    <row r="4192" spans="1:10">
      <c r="A4192" s="2"/>
      <c r="B4192" s="2"/>
      <c r="C4192" s="2"/>
      <c r="D4192" s="2"/>
      <c r="F4192" s="3"/>
      <c r="I4192" s="3"/>
      <c r="J4192" s="3"/>
    </row>
    <row r="4193" spans="1:10">
      <c r="A4193" s="2"/>
      <c r="B4193" s="2"/>
      <c r="C4193" s="2"/>
      <c r="D4193" s="2"/>
      <c r="F4193" s="3"/>
      <c r="I4193" s="3"/>
      <c r="J4193" s="3"/>
    </row>
    <row r="4194" spans="1:10">
      <c r="A4194" s="2"/>
      <c r="B4194" s="2"/>
      <c r="C4194" s="2"/>
      <c r="D4194" s="2"/>
      <c r="F4194" s="3"/>
      <c r="I4194" s="3"/>
      <c r="J4194" s="3"/>
    </row>
    <row r="4195" spans="1:10">
      <c r="A4195" s="2"/>
      <c r="B4195" s="2"/>
      <c r="C4195" s="2"/>
      <c r="D4195" s="2"/>
      <c r="F4195" s="3"/>
      <c r="I4195" s="3"/>
      <c r="J4195" s="3"/>
    </row>
    <row r="4196" spans="1:10">
      <c r="A4196" s="2"/>
      <c r="B4196" s="2"/>
      <c r="C4196" s="2"/>
      <c r="D4196" s="2"/>
      <c r="F4196" s="3"/>
      <c r="I4196" s="3"/>
      <c r="J4196" s="3"/>
    </row>
    <row r="4197" spans="1:10">
      <c r="A4197" s="2"/>
      <c r="B4197" s="2"/>
      <c r="C4197" s="2"/>
      <c r="D4197" s="2"/>
      <c r="F4197" s="3"/>
      <c r="I4197" s="3"/>
      <c r="J4197" s="3"/>
    </row>
    <row r="4198" spans="1:10">
      <c r="A4198" s="2"/>
      <c r="B4198" s="2"/>
      <c r="C4198" s="2"/>
      <c r="D4198" s="2"/>
      <c r="F4198" s="3"/>
      <c r="I4198" s="3"/>
      <c r="J4198" s="3"/>
    </row>
    <row r="4199" spans="1:10">
      <c r="A4199" s="2"/>
      <c r="B4199" s="2"/>
      <c r="C4199" s="2"/>
      <c r="D4199" s="2"/>
      <c r="F4199" s="3"/>
      <c r="I4199" s="3"/>
      <c r="J4199" s="3"/>
    </row>
    <row r="4200" spans="1:10">
      <c r="A4200" s="2"/>
      <c r="B4200" s="2"/>
      <c r="C4200" s="2"/>
      <c r="D4200" s="2"/>
      <c r="F4200" s="3"/>
      <c r="I4200" s="3"/>
      <c r="J4200" s="3"/>
    </row>
    <row r="4201" spans="1:10">
      <c r="A4201" s="2"/>
      <c r="B4201" s="2"/>
      <c r="C4201" s="2"/>
      <c r="D4201" s="2"/>
      <c r="F4201" s="3"/>
      <c r="I4201" s="3"/>
      <c r="J4201" s="3"/>
    </row>
    <row r="4202" spans="1:10">
      <c r="A4202" s="2"/>
      <c r="B4202" s="2"/>
      <c r="C4202" s="2"/>
      <c r="D4202" s="2"/>
      <c r="F4202" s="3"/>
      <c r="I4202" s="3"/>
      <c r="J4202" s="3"/>
    </row>
    <row r="4203" spans="1:10">
      <c r="A4203" s="2"/>
      <c r="B4203" s="2"/>
      <c r="C4203" s="2"/>
      <c r="D4203" s="2"/>
      <c r="F4203" s="3"/>
      <c r="I4203" s="3"/>
      <c r="J4203" s="3"/>
    </row>
    <row r="4204" spans="1:10">
      <c r="A4204" s="2"/>
      <c r="B4204" s="2"/>
      <c r="C4204" s="2"/>
      <c r="D4204" s="2"/>
      <c r="F4204" s="3"/>
      <c r="I4204" s="3"/>
      <c r="J4204" s="3"/>
    </row>
    <row r="4205" spans="1:10">
      <c r="A4205" s="2"/>
      <c r="B4205" s="2"/>
      <c r="C4205" s="2"/>
      <c r="D4205" s="2"/>
      <c r="F4205" s="3"/>
      <c r="I4205" s="3"/>
      <c r="J4205" s="3"/>
    </row>
    <row r="4206" spans="1:10">
      <c r="A4206" s="2"/>
      <c r="B4206" s="2"/>
      <c r="C4206" s="2"/>
      <c r="D4206" s="2"/>
      <c r="F4206" s="3"/>
      <c r="I4206" s="3"/>
      <c r="J4206" s="3"/>
    </row>
    <row r="4207" spans="1:10">
      <c r="A4207" s="2"/>
      <c r="B4207" s="2"/>
      <c r="C4207" s="2"/>
      <c r="D4207" s="2"/>
      <c r="F4207" s="3"/>
      <c r="I4207" s="3"/>
      <c r="J4207" s="3"/>
    </row>
    <row r="4208" spans="1:10">
      <c r="A4208" s="2"/>
      <c r="B4208" s="2"/>
      <c r="C4208" s="2"/>
      <c r="D4208" s="2"/>
      <c r="F4208" s="3"/>
      <c r="I4208" s="3"/>
      <c r="J4208" s="3"/>
    </row>
    <row r="4209" spans="1:10">
      <c r="A4209" s="2"/>
      <c r="B4209" s="2"/>
      <c r="C4209" s="2"/>
      <c r="D4209" s="2"/>
      <c r="F4209" s="3"/>
      <c r="I4209" s="3"/>
      <c r="J4209" s="3"/>
    </row>
    <row r="4210" spans="1:10">
      <c r="A4210" s="2"/>
      <c r="B4210" s="2"/>
      <c r="C4210" s="2"/>
      <c r="D4210" s="2"/>
      <c r="F4210" s="3"/>
      <c r="I4210" s="3"/>
      <c r="J4210" s="3"/>
    </row>
    <row r="4211" spans="1:10">
      <c r="A4211" s="2"/>
      <c r="B4211" s="2"/>
      <c r="C4211" s="2"/>
      <c r="D4211" s="2"/>
      <c r="F4211" s="3"/>
      <c r="I4211" s="3"/>
      <c r="J4211" s="3"/>
    </row>
    <row r="4212" spans="1:10">
      <c r="A4212" s="2"/>
      <c r="B4212" s="2"/>
      <c r="C4212" s="2"/>
      <c r="D4212" s="2"/>
      <c r="F4212" s="3"/>
      <c r="I4212" s="3"/>
      <c r="J4212" s="3"/>
    </row>
    <row r="4213" spans="1:10">
      <c r="A4213" s="2"/>
      <c r="B4213" s="2"/>
      <c r="C4213" s="2"/>
      <c r="D4213" s="2"/>
      <c r="F4213" s="3"/>
      <c r="I4213" s="3"/>
      <c r="J4213" s="3"/>
    </row>
    <row r="4214" spans="1:10">
      <c r="A4214" s="2"/>
      <c r="B4214" s="2"/>
      <c r="C4214" s="2"/>
      <c r="D4214" s="2"/>
      <c r="F4214" s="3"/>
      <c r="I4214" s="3"/>
      <c r="J4214" s="3"/>
    </row>
    <row r="4215" spans="1:10">
      <c r="A4215" s="2"/>
      <c r="B4215" s="2"/>
      <c r="C4215" s="2"/>
      <c r="D4215" s="2"/>
      <c r="F4215" s="3"/>
      <c r="I4215" s="3"/>
      <c r="J4215" s="3"/>
    </row>
    <row r="4216" spans="1:10">
      <c r="A4216" s="2"/>
      <c r="B4216" s="2"/>
      <c r="C4216" s="2"/>
      <c r="D4216" s="2"/>
      <c r="F4216" s="3"/>
      <c r="I4216" s="3"/>
      <c r="J4216" s="3"/>
    </row>
    <row r="4217" spans="1:10">
      <c r="A4217" s="2"/>
      <c r="B4217" s="2"/>
      <c r="C4217" s="2"/>
      <c r="D4217" s="2"/>
      <c r="F4217" s="3"/>
      <c r="I4217" s="3"/>
      <c r="J4217" s="3"/>
    </row>
    <row r="4218" spans="1:10">
      <c r="A4218" s="2"/>
      <c r="B4218" s="2"/>
      <c r="C4218" s="2"/>
      <c r="D4218" s="2"/>
      <c r="F4218" s="3"/>
      <c r="I4218" s="3"/>
      <c r="J4218" s="3"/>
    </row>
    <row r="4219" spans="1:10">
      <c r="A4219" s="2"/>
      <c r="B4219" s="2"/>
      <c r="C4219" s="2"/>
      <c r="D4219" s="2"/>
      <c r="F4219" s="3"/>
      <c r="I4219" s="3"/>
      <c r="J4219" s="3"/>
    </row>
    <row r="4220" spans="1:10">
      <c r="A4220" s="2"/>
      <c r="B4220" s="2"/>
      <c r="C4220" s="2"/>
      <c r="D4220" s="2"/>
      <c r="F4220" s="3"/>
      <c r="I4220" s="3"/>
      <c r="J4220" s="3"/>
    </row>
    <row r="4221" spans="1:10">
      <c r="A4221" s="2"/>
      <c r="B4221" s="2"/>
      <c r="C4221" s="2"/>
      <c r="D4221" s="2"/>
      <c r="F4221" s="3"/>
      <c r="I4221" s="3"/>
      <c r="J4221" s="3"/>
    </row>
    <row r="4222" spans="1:10">
      <c r="A4222" s="2"/>
      <c r="B4222" s="2"/>
      <c r="C4222" s="2"/>
      <c r="D4222" s="2"/>
      <c r="F4222" s="3"/>
      <c r="I4222" s="3"/>
      <c r="J4222" s="3"/>
    </row>
    <row r="4223" spans="1:10">
      <c r="A4223" s="2"/>
      <c r="B4223" s="2"/>
      <c r="C4223" s="2"/>
      <c r="D4223" s="2"/>
      <c r="F4223" s="3"/>
      <c r="I4223" s="3"/>
      <c r="J4223" s="3"/>
    </row>
    <row r="4224" spans="1:10">
      <c r="A4224" s="2"/>
      <c r="B4224" s="2"/>
      <c r="C4224" s="2"/>
      <c r="D4224" s="2"/>
      <c r="F4224" s="3"/>
      <c r="I4224" s="3"/>
      <c r="J4224" s="3"/>
    </row>
    <row r="4225" spans="1:10">
      <c r="A4225" s="2"/>
      <c r="B4225" s="2"/>
      <c r="C4225" s="2"/>
      <c r="D4225" s="2"/>
      <c r="F4225" s="3"/>
      <c r="I4225" s="3"/>
      <c r="J4225" s="3"/>
    </row>
    <row r="4226" spans="1:10">
      <c r="A4226" s="2"/>
      <c r="B4226" s="2"/>
      <c r="C4226" s="2"/>
      <c r="D4226" s="2"/>
      <c r="F4226" s="3"/>
      <c r="I4226" s="3"/>
      <c r="J4226" s="3"/>
    </row>
    <row r="4227" spans="1:10">
      <c r="A4227" s="2"/>
      <c r="B4227" s="2"/>
      <c r="C4227" s="2"/>
      <c r="D4227" s="2"/>
      <c r="F4227" s="3"/>
      <c r="I4227" s="3"/>
      <c r="J4227" s="3"/>
    </row>
    <row r="4228" spans="1:10">
      <c r="A4228" s="2"/>
      <c r="B4228" s="2"/>
      <c r="C4228" s="2"/>
      <c r="D4228" s="2"/>
      <c r="F4228" s="3"/>
      <c r="I4228" s="3"/>
      <c r="J4228" s="3"/>
    </row>
    <row r="4229" spans="1:10">
      <c r="A4229" s="2"/>
      <c r="B4229" s="2"/>
      <c r="C4229" s="2"/>
      <c r="D4229" s="2"/>
      <c r="F4229" s="3"/>
      <c r="I4229" s="3"/>
      <c r="J4229" s="3"/>
    </row>
    <row r="4230" spans="1:10">
      <c r="A4230" s="2"/>
      <c r="B4230" s="2"/>
      <c r="C4230" s="2"/>
      <c r="D4230" s="2"/>
      <c r="F4230" s="3"/>
      <c r="I4230" s="3"/>
      <c r="J4230" s="3"/>
    </row>
    <row r="4231" spans="1:10">
      <c r="A4231" s="2"/>
      <c r="B4231" s="2"/>
      <c r="C4231" s="2"/>
      <c r="D4231" s="2"/>
      <c r="F4231" s="3"/>
      <c r="I4231" s="3"/>
      <c r="J4231" s="3"/>
    </row>
    <row r="4232" spans="1:10">
      <c r="A4232" s="2"/>
      <c r="B4232" s="2"/>
      <c r="C4232" s="2"/>
      <c r="D4232" s="2"/>
      <c r="F4232" s="3"/>
      <c r="I4232" s="3"/>
      <c r="J4232" s="3"/>
    </row>
    <row r="4233" spans="1:10">
      <c r="A4233" s="2"/>
      <c r="B4233" s="2"/>
      <c r="C4233" s="2"/>
      <c r="D4233" s="2"/>
      <c r="F4233" s="3"/>
      <c r="I4233" s="3"/>
      <c r="J4233" s="3"/>
    </row>
    <row r="4234" spans="1:10">
      <c r="A4234" s="2"/>
      <c r="B4234" s="2"/>
      <c r="C4234" s="2"/>
      <c r="D4234" s="2"/>
      <c r="F4234" s="3"/>
      <c r="I4234" s="3"/>
      <c r="J4234" s="3"/>
    </row>
    <row r="4235" spans="1:10">
      <c r="A4235" s="2"/>
      <c r="B4235" s="2"/>
      <c r="C4235" s="2"/>
      <c r="D4235" s="2"/>
      <c r="F4235" s="3"/>
      <c r="I4235" s="3"/>
      <c r="J4235" s="3"/>
    </row>
    <row r="4236" spans="1:10">
      <c r="A4236" s="2"/>
      <c r="B4236" s="2"/>
      <c r="C4236" s="2"/>
      <c r="D4236" s="2"/>
      <c r="F4236" s="3"/>
      <c r="I4236" s="3"/>
      <c r="J4236" s="3"/>
    </row>
    <row r="4237" spans="1:10">
      <c r="A4237" s="2"/>
      <c r="B4237" s="2"/>
      <c r="C4237" s="2"/>
      <c r="D4237" s="2"/>
      <c r="F4237" s="3"/>
      <c r="I4237" s="3"/>
      <c r="J4237" s="3"/>
    </row>
    <row r="4238" spans="1:10">
      <c r="A4238" s="2"/>
      <c r="B4238" s="2"/>
      <c r="C4238" s="2"/>
      <c r="D4238" s="2"/>
      <c r="F4238" s="3"/>
      <c r="I4238" s="3"/>
      <c r="J4238" s="3"/>
    </row>
    <row r="4239" spans="1:10">
      <c r="A4239" s="2"/>
      <c r="B4239" s="2"/>
      <c r="C4239" s="2"/>
      <c r="D4239" s="2"/>
      <c r="F4239" s="3"/>
      <c r="I4239" s="3"/>
      <c r="J4239" s="3"/>
    </row>
    <row r="4240" spans="1:10">
      <c r="A4240" s="2"/>
      <c r="B4240" s="2"/>
      <c r="C4240" s="2"/>
      <c r="D4240" s="2"/>
      <c r="F4240" s="3"/>
      <c r="I4240" s="3"/>
      <c r="J4240" s="3"/>
    </row>
    <row r="4241" spans="1:10">
      <c r="A4241" s="2"/>
      <c r="B4241" s="2"/>
      <c r="C4241" s="2"/>
      <c r="D4241" s="2"/>
      <c r="F4241" s="3"/>
      <c r="I4241" s="3"/>
      <c r="J4241" s="3"/>
    </row>
    <row r="4242" spans="1:10">
      <c r="A4242" s="2"/>
      <c r="B4242" s="2"/>
      <c r="C4242" s="2"/>
      <c r="D4242" s="2"/>
      <c r="F4242" s="3"/>
      <c r="I4242" s="3"/>
      <c r="J4242" s="3"/>
    </row>
    <row r="4243" spans="1:10">
      <c r="A4243" s="2"/>
      <c r="B4243" s="2"/>
      <c r="C4243" s="2"/>
      <c r="D4243" s="2"/>
      <c r="F4243" s="3"/>
      <c r="I4243" s="3"/>
      <c r="J4243" s="3"/>
    </row>
    <row r="4244" spans="1:10">
      <c r="A4244" s="2"/>
      <c r="B4244" s="2"/>
      <c r="C4244" s="2"/>
      <c r="D4244" s="2"/>
      <c r="F4244" s="3"/>
      <c r="I4244" s="3"/>
      <c r="J4244" s="3"/>
    </row>
    <row r="4245" spans="1:10">
      <c r="A4245" s="2"/>
      <c r="B4245" s="2"/>
      <c r="C4245" s="2"/>
      <c r="D4245" s="2"/>
      <c r="F4245" s="3"/>
      <c r="I4245" s="3"/>
      <c r="J4245" s="3"/>
    </row>
    <row r="4246" spans="1:10">
      <c r="A4246" s="2"/>
      <c r="B4246" s="2"/>
      <c r="C4246" s="2"/>
      <c r="D4246" s="2"/>
      <c r="F4246" s="3"/>
      <c r="I4246" s="3"/>
      <c r="J4246" s="3"/>
    </row>
    <row r="4247" spans="1:10">
      <c r="A4247" s="2"/>
      <c r="B4247" s="2"/>
      <c r="C4247" s="2"/>
      <c r="D4247" s="2"/>
      <c r="F4247" s="3"/>
      <c r="I4247" s="3"/>
      <c r="J4247" s="3"/>
    </row>
    <row r="4248" spans="1:10">
      <c r="A4248" s="2"/>
      <c r="B4248" s="2"/>
      <c r="C4248" s="2"/>
      <c r="D4248" s="2"/>
      <c r="F4248" s="3"/>
      <c r="I4248" s="3"/>
      <c r="J4248" s="3"/>
    </row>
    <row r="4249" spans="1:10">
      <c r="A4249" s="2"/>
      <c r="B4249" s="2"/>
      <c r="C4249" s="2"/>
      <c r="D4249" s="2"/>
      <c r="F4249" s="3"/>
      <c r="I4249" s="3"/>
      <c r="J4249" s="3"/>
    </row>
    <row r="4250" spans="1:10">
      <c r="A4250" s="2"/>
      <c r="B4250" s="2"/>
      <c r="C4250" s="2"/>
      <c r="D4250" s="2"/>
      <c r="F4250" s="3"/>
      <c r="I4250" s="3"/>
      <c r="J4250" s="3"/>
    </row>
    <row r="4251" spans="1:10">
      <c r="A4251" s="2"/>
      <c r="B4251" s="2"/>
      <c r="C4251" s="2"/>
      <c r="D4251" s="2"/>
      <c r="F4251" s="3"/>
      <c r="I4251" s="3"/>
      <c r="J4251" s="3"/>
    </row>
    <row r="4252" spans="1:10">
      <c r="A4252" s="2"/>
      <c r="B4252" s="2"/>
      <c r="C4252" s="2"/>
      <c r="D4252" s="2"/>
      <c r="F4252" s="3"/>
      <c r="I4252" s="3"/>
      <c r="J4252" s="3"/>
    </row>
    <row r="4253" spans="1:10">
      <c r="A4253" s="2"/>
      <c r="B4253" s="2"/>
      <c r="C4253" s="2"/>
      <c r="D4253" s="2"/>
      <c r="F4253" s="3"/>
      <c r="I4253" s="3"/>
      <c r="J4253" s="3"/>
    </row>
    <row r="4254" spans="1:10">
      <c r="A4254" s="2"/>
      <c r="B4254" s="2"/>
      <c r="C4254" s="2"/>
      <c r="D4254" s="2"/>
      <c r="F4254" s="3"/>
      <c r="I4254" s="3"/>
      <c r="J4254" s="3"/>
    </row>
    <row r="4255" spans="1:10">
      <c r="A4255" s="2"/>
      <c r="B4255" s="2"/>
      <c r="C4255" s="2"/>
      <c r="D4255" s="2"/>
      <c r="F4255" s="3"/>
      <c r="I4255" s="3"/>
      <c r="J4255" s="3"/>
    </row>
    <row r="4256" spans="1:10">
      <c r="A4256" s="2"/>
      <c r="B4256" s="2"/>
      <c r="C4256" s="2"/>
      <c r="D4256" s="2"/>
      <c r="F4256" s="3"/>
      <c r="I4256" s="3"/>
      <c r="J4256" s="3"/>
    </row>
    <row r="4257" spans="1:10">
      <c r="A4257" s="2"/>
      <c r="B4257" s="2"/>
      <c r="C4257" s="2"/>
      <c r="D4257" s="2"/>
      <c r="F4257" s="3"/>
      <c r="I4257" s="3"/>
      <c r="J4257" s="3"/>
    </row>
    <row r="4258" spans="1:10">
      <c r="A4258" s="2"/>
      <c r="B4258" s="2"/>
      <c r="C4258" s="2"/>
      <c r="D4258" s="2"/>
      <c r="F4258" s="3"/>
      <c r="I4258" s="3"/>
      <c r="J4258" s="3"/>
    </row>
    <row r="4259" spans="1:10">
      <c r="A4259" s="2"/>
      <c r="B4259" s="2"/>
      <c r="C4259" s="2"/>
      <c r="D4259" s="2"/>
      <c r="F4259" s="3"/>
      <c r="I4259" s="3"/>
      <c r="J4259" s="3"/>
    </row>
    <row r="4260" spans="1:10">
      <c r="A4260" s="2"/>
      <c r="B4260" s="2"/>
      <c r="C4260" s="2"/>
      <c r="D4260" s="2"/>
      <c r="F4260" s="3"/>
      <c r="I4260" s="3"/>
      <c r="J4260" s="3"/>
    </row>
    <row r="4261" spans="1:10">
      <c r="A4261" s="2"/>
      <c r="B4261" s="2"/>
      <c r="C4261" s="2"/>
      <c r="D4261" s="2"/>
      <c r="F4261" s="3"/>
      <c r="I4261" s="3"/>
      <c r="J4261" s="3"/>
    </row>
    <row r="4262" spans="1:10">
      <c r="A4262" s="2"/>
      <c r="B4262" s="2"/>
      <c r="C4262" s="2"/>
      <c r="D4262" s="2"/>
      <c r="F4262" s="3"/>
      <c r="I4262" s="3"/>
      <c r="J4262" s="3"/>
    </row>
    <row r="4263" spans="1:10">
      <c r="A4263" s="2"/>
      <c r="B4263" s="2"/>
      <c r="C4263" s="2"/>
      <c r="D4263" s="2"/>
      <c r="F4263" s="3"/>
      <c r="I4263" s="3"/>
      <c r="J4263" s="3"/>
    </row>
    <row r="4264" spans="1:10">
      <c r="A4264" s="2"/>
      <c r="B4264" s="2"/>
      <c r="C4264" s="2"/>
      <c r="D4264" s="2"/>
      <c r="F4264" s="3"/>
      <c r="I4264" s="3"/>
      <c r="J4264" s="3"/>
    </row>
    <row r="4265" spans="1:10">
      <c r="A4265" s="2"/>
      <c r="B4265" s="2"/>
      <c r="C4265" s="2"/>
      <c r="D4265" s="2"/>
      <c r="F4265" s="3"/>
      <c r="I4265" s="3"/>
      <c r="J4265" s="3"/>
    </row>
    <row r="4266" spans="1:10">
      <c r="A4266" s="2"/>
      <c r="B4266" s="2"/>
      <c r="C4266" s="2"/>
      <c r="D4266" s="2"/>
      <c r="F4266" s="3"/>
      <c r="I4266" s="3"/>
      <c r="J4266" s="3"/>
    </row>
    <row r="4267" spans="1:10">
      <c r="A4267" s="2"/>
      <c r="B4267" s="2"/>
      <c r="C4267" s="2"/>
      <c r="D4267" s="2"/>
      <c r="F4267" s="3"/>
      <c r="I4267" s="3"/>
      <c r="J4267" s="3"/>
    </row>
    <row r="4268" spans="1:10">
      <c r="A4268" s="2"/>
      <c r="B4268" s="2"/>
      <c r="C4268" s="2"/>
      <c r="D4268" s="2"/>
      <c r="F4268" s="3"/>
      <c r="I4268" s="3"/>
      <c r="J4268" s="3"/>
    </row>
    <row r="4269" spans="1:10">
      <c r="A4269" s="2"/>
      <c r="B4269" s="2"/>
      <c r="C4269" s="2"/>
      <c r="D4269" s="2"/>
      <c r="F4269" s="3"/>
      <c r="I4269" s="3"/>
      <c r="J4269" s="3"/>
    </row>
    <row r="4270" spans="1:10">
      <c r="A4270" s="2"/>
      <c r="B4270" s="2"/>
      <c r="C4270" s="2"/>
      <c r="D4270" s="2"/>
      <c r="F4270" s="3"/>
      <c r="I4270" s="3"/>
      <c r="J4270" s="3"/>
    </row>
    <row r="4271" spans="1:10">
      <c r="A4271" s="2"/>
      <c r="B4271" s="2"/>
      <c r="C4271" s="2"/>
      <c r="D4271" s="2"/>
      <c r="F4271" s="3"/>
      <c r="I4271" s="3"/>
      <c r="J4271" s="3"/>
    </row>
    <row r="4272" spans="1:10">
      <c r="A4272" s="2"/>
      <c r="B4272" s="2"/>
      <c r="C4272" s="2"/>
      <c r="D4272" s="2"/>
      <c r="F4272" s="3"/>
      <c r="I4272" s="3"/>
      <c r="J4272" s="3"/>
    </row>
    <row r="4273" spans="1:10">
      <c r="A4273" s="2"/>
      <c r="B4273" s="2"/>
      <c r="C4273" s="2"/>
      <c r="D4273" s="2"/>
      <c r="F4273" s="3"/>
      <c r="I4273" s="3"/>
      <c r="J4273" s="3"/>
    </row>
    <row r="4274" spans="1:10">
      <c r="A4274" s="2"/>
      <c r="B4274" s="2"/>
      <c r="C4274" s="2"/>
      <c r="D4274" s="2"/>
      <c r="F4274" s="3"/>
      <c r="I4274" s="3"/>
      <c r="J4274" s="3"/>
    </row>
    <row r="4275" spans="1:10">
      <c r="A4275" s="2"/>
      <c r="B4275" s="2"/>
      <c r="C4275" s="2"/>
      <c r="D4275" s="2"/>
      <c r="F4275" s="3"/>
      <c r="I4275" s="3"/>
      <c r="J4275" s="3"/>
    </row>
    <row r="4276" spans="1:10">
      <c r="A4276" s="2"/>
      <c r="B4276" s="2"/>
      <c r="C4276" s="2"/>
      <c r="D4276" s="2"/>
      <c r="F4276" s="3"/>
      <c r="I4276" s="3"/>
      <c r="J4276" s="3"/>
    </row>
    <row r="4277" spans="1:10">
      <c r="A4277" s="2"/>
      <c r="B4277" s="2"/>
      <c r="C4277" s="2"/>
      <c r="D4277" s="2"/>
      <c r="F4277" s="3"/>
      <c r="I4277" s="3"/>
      <c r="J4277" s="3"/>
    </row>
    <row r="4278" spans="1:10">
      <c r="A4278" s="2"/>
      <c r="B4278" s="2"/>
      <c r="C4278" s="2"/>
      <c r="D4278" s="2"/>
      <c r="F4278" s="3"/>
      <c r="I4278" s="3"/>
      <c r="J4278" s="3"/>
    </row>
    <row r="4279" spans="1:10">
      <c r="A4279" s="2"/>
      <c r="B4279" s="2"/>
      <c r="C4279" s="2"/>
      <c r="D4279" s="2"/>
      <c r="F4279" s="3"/>
      <c r="I4279" s="3"/>
      <c r="J4279" s="3"/>
    </row>
    <row r="4280" spans="1:10">
      <c r="A4280" s="2"/>
      <c r="B4280" s="2"/>
      <c r="C4280" s="2"/>
      <c r="D4280" s="2"/>
      <c r="F4280" s="3"/>
      <c r="I4280" s="3"/>
      <c r="J4280" s="3"/>
    </row>
    <row r="4281" spans="1:10">
      <c r="A4281" s="2"/>
      <c r="B4281" s="2"/>
      <c r="C4281" s="2"/>
      <c r="D4281" s="2"/>
      <c r="F4281" s="3"/>
      <c r="I4281" s="3"/>
      <c r="J4281" s="3"/>
    </row>
    <row r="4282" spans="1:10">
      <c r="A4282" s="2"/>
      <c r="B4282" s="2"/>
      <c r="C4282" s="2"/>
      <c r="D4282" s="2"/>
      <c r="F4282" s="3"/>
      <c r="I4282" s="3"/>
      <c r="J4282" s="3"/>
    </row>
    <row r="4283" spans="1:10">
      <c r="A4283" s="2"/>
      <c r="B4283" s="2"/>
      <c r="C4283" s="2"/>
      <c r="D4283" s="2"/>
      <c r="F4283" s="3"/>
      <c r="I4283" s="3"/>
      <c r="J4283" s="3"/>
    </row>
    <row r="4284" spans="1:10">
      <c r="A4284" s="2"/>
      <c r="B4284" s="2"/>
      <c r="C4284" s="2"/>
      <c r="D4284" s="2"/>
      <c r="F4284" s="3"/>
      <c r="I4284" s="3"/>
      <c r="J4284" s="3"/>
    </row>
    <row r="4285" spans="1:10">
      <c r="A4285" s="2"/>
      <c r="B4285" s="2"/>
      <c r="C4285" s="2"/>
      <c r="D4285" s="2"/>
      <c r="F4285" s="3"/>
      <c r="I4285" s="3"/>
      <c r="J4285" s="3"/>
    </row>
    <row r="4286" spans="1:10">
      <c r="A4286" s="2"/>
      <c r="B4286" s="2"/>
      <c r="C4286" s="2"/>
      <c r="D4286" s="2"/>
      <c r="F4286" s="3"/>
      <c r="I4286" s="3"/>
      <c r="J4286" s="3"/>
    </row>
    <row r="4287" spans="1:10">
      <c r="A4287" s="2"/>
      <c r="B4287" s="2"/>
      <c r="C4287" s="2"/>
      <c r="D4287" s="2"/>
      <c r="F4287" s="3"/>
      <c r="I4287" s="3"/>
      <c r="J4287" s="3"/>
    </row>
    <row r="4288" spans="1:10">
      <c r="A4288" s="2"/>
      <c r="B4288" s="2"/>
      <c r="C4288" s="2"/>
      <c r="D4288" s="2"/>
      <c r="F4288" s="3"/>
      <c r="I4288" s="3"/>
      <c r="J4288" s="3"/>
    </row>
    <row r="4289" spans="1:10">
      <c r="A4289" s="2"/>
      <c r="B4289" s="2"/>
      <c r="C4289" s="2"/>
      <c r="D4289" s="2"/>
      <c r="F4289" s="3"/>
      <c r="I4289" s="3"/>
      <c r="J4289" s="3"/>
    </row>
    <row r="4290" spans="1:10">
      <c r="A4290" s="2"/>
      <c r="B4290" s="2"/>
      <c r="C4290" s="2"/>
      <c r="D4290" s="2"/>
      <c r="F4290" s="3"/>
      <c r="I4290" s="3"/>
      <c r="J4290" s="3"/>
    </row>
    <row r="4291" spans="1:10">
      <c r="A4291" s="2"/>
      <c r="B4291" s="2"/>
      <c r="C4291" s="2"/>
      <c r="D4291" s="2"/>
      <c r="F4291" s="3"/>
      <c r="I4291" s="3"/>
      <c r="J4291" s="3"/>
    </row>
    <row r="4292" spans="1:10">
      <c r="A4292" s="2"/>
      <c r="B4292" s="2"/>
      <c r="C4292" s="2"/>
      <c r="D4292" s="2"/>
      <c r="F4292" s="3"/>
      <c r="I4292" s="3"/>
      <c r="J4292" s="3"/>
    </row>
    <row r="4293" spans="1:10">
      <c r="A4293" s="2"/>
      <c r="B4293" s="2"/>
      <c r="C4293" s="2"/>
      <c r="D4293" s="2"/>
      <c r="F4293" s="3"/>
      <c r="I4293" s="3"/>
      <c r="J4293" s="3"/>
    </row>
    <row r="4294" spans="1:10">
      <c r="A4294" s="2"/>
      <c r="B4294" s="2"/>
      <c r="C4294" s="2"/>
      <c r="D4294" s="2"/>
      <c r="F4294" s="3"/>
      <c r="I4294" s="3"/>
      <c r="J4294" s="3"/>
    </row>
    <row r="4295" spans="1:10">
      <c r="A4295" s="2"/>
      <c r="B4295" s="2"/>
      <c r="C4295" s="2"/>
      <c r="D4295" s="2"/>
      <c r="F4295" s="3"/>
      <c r="I4295" s="3"/>
      <c r="J4295" s="3"/>
    </row>
    <row r="4296" spans="1:10">
      <c r="A4296" s="2"/>
      <c r="B4296" s="2"/>
      <c r="C4296" s="2"/>
      <c r="D4296" s="2"/>
      <c r="F4296" s="3"/>
      <c r="I4296" s="3"/>
      <c r="J4296" s="3"/>
    </row>
    <row r="4297" spans="1:10">
      <c r="A4297" s="2"/>
      <c r="B4297" s="2"/>
      <c r="C4297" s="2"/>
      <c r="D4297" s="2"/>
      <c r="F4297" s="3"/>
      <c r="I4297" s="3"/>
      <c r="J4297" s="3"/>
    </row>
    <row r="4298" spans="1:10">
      <c r="A4298" s="2"/>
      <c r="B4298" s="2"/>
      <c r="C4298" s="2"/>
      <c r="D4298" s="2"/>
      <c r="F4298" s="3"/>
      <c r="I4298" s="3"/>
      <c r="J4298" s="3"/>
    </row>
    <row r="4299" spans="1:10">
      <c r="A4299" s="2"/>
      <c r="B4299" s="2"/>
      <c r="C4299" s="2"/>
      <c r="D4299" s="2"/>
      <c r="F4299" s="3"/>
      <c r="I4299" s="3"/>
      <c r="J4299" s="3"/>
    </row>
    <row r="4300" spans="1:10">
      <c r="A4300" s="2"/>
      <c r="B4300" s="2"/>
      <c r="C4300" s="2"/>
      <c r="D4300" s="2"/>
      <c r="F4300" s="3"/>
      <c r="I4300" s="3"/>
      <c r="J4300" s="3"/>
    </row>
    <row r="4301" spans="1:10">
      <c r="A4301" s="2"/>
      <c r="B4301" s="2"/>
      <c r="C4301" s="2"/>
      <c r="D4301" s="2"/>
      <c r="F4301" s="3"/>
      <c r="I4301" s="3"/>
      <c r="J4301" s="3"/>
    </row>
    <row r="4302" spans="1:10">
      <c r="A4302" s="2"/>
      <c r="B4302" s="2"/>
      <c r="C4302" s="2"/>
      <c r="D4302" s="2"/>
      <c r="F4302" s="3"/>
      <c r="I4302" s="3"/>
      <c r="J4302" s="3"/>
    </row>
    <row r="4303" spans="1:10">
      <c r="A4303" s="2"/>
      <c r="B4303" s="2"/>
      <c r="C4303" s="2"/>
      <c r="D4303" s="2"/>
      <c r="F4303" s="3"/>
      <c r="I4303" s="3"/>
      <c r="J4303" s="3"/>
    </row>
    <row r="4304" spans="1:10">
      <c r="A4304" s="2"/>
      <c r="B4304" s="2"/>
      <c r="C4304" s="2"/>
      <c r="D4304" s="2"/>
      <c r="F4304" s="3"/>
      <c r="I4304" s="3"/>
      <c r="J4304" s="3"/>
    </row>
    <row r="4305" spans="1:10">
      <c r="A4305" s="2"/>
      <c r="B4305" s="2"/>
      <c r="C4305" s="2"/>
      <c r="D4305" s="2"/>
      <c r="F4305" s="3"/>
      <c r="I4305" s="3"/>
      <c r="J4305" s="3"/>
    </row>
    <row r="4306" spans="1:10">
      <c r="A4306" s="2"/>
      <c r="B4306" s="2"/>
      <c r="C4306" s="2"/>
      <c r="D4306" s="2"/>
      <c r="F4306" s="3"/>
      <c r="I4306" s="3"/>
      <c r="J4306" s="3"/>
    </row>
    <row r="4307" spans="1:10">
      <c r="A4307" s="2"/>
      <c r="B4307" s="2"/>
      <c r="C4307" s="2"/>
      <c r="D4307" s="2"/>
      <c r="F4307" s="3"/>
      <c r="I4307" s="3"/>
      <c r="J4307" s="3"/>
    </row>
    <row r="4308" spans="1:10">
      <c r="A4308" s="2"/>
      <c r="B4308" s="2"/>
      <c r="C4308" s="2"/>
      <c r="D4308" s="2"/>
      <c r="F4308" s="3"/>
      <c r="I4308" s="3"/>
      <c r="J4308" s="3"/>
    </row>
    <row r="4309" spans="1:10">
      <c r="A4309" s="2"/>
      <c r="B4309" s="2"/>
      <c r="C4309" s="2"/>
      <c r="D4309" s="2"/>
      <c r="F4309" s="3"/>
      <c r="I4309" s="3"/>
      <c r="J4309" s="3"/>
    </row>
    <row r="4310" spans="1:10">
      <c r="A4310" s="2"/>
      <c r="B4310" s="2"/>
      <c r="C4310" s="2"/>
      <c r="D4310" s="2"/>
      <c r="F4310" s="3"/>
      <c r="I4310" s="3"/>
      <c r="J4310" s="3"/>
    </row>
    <row r="4311" spans="1:10">
      <c r="A4311" s="2"/>
      <c r="B4311" s="2"/>
      <c r="C4311" s="2"/>
      <c r="D4311" s="2"/>
      <c r="F4311" s="3"/>
      <c r="I4311" s="3"/>
      <c r="J4311" s="3"/>
    </row>
    <row r="4312" spans="1:10">
      <c r="A4312" s="2"/>
      <c r="B4312" s="2"/>
      <c r="C4312" s="2"/>
      <c r="D4312" s="2"/>
      <c r="F4312" s="3"/>
      <c r="I4312" s="3"/>
      <c r="J4312" s="3"/>
    </row>
    <row r="4313" spans="1:10">
      <c r="A4313" s="2"/>
      <c r="B4313" s="2"/>
      <c r="C4313" s="2"/>
      <c r="D4313" s="2"/>
      <c r="F4313" s="3"/>
      <c r="I4313" s="3"/>
      <c r="J4313" s="3"/>
    </row>
    <row r="4314" spans="1:10">
      <c r="A4314" s="2"/>
      <c r="B4314" s="2"/>
      <c r="C4314" s="2"/>
      <c r="D4314" s="2"/>
      <c r="F4314" s="3"/>
      <c r="I4314" s="3"/>
      <c r="J4314" s="3"/>
    </row>
    <row r="4315" spans="1:10">
      <c r="A4315" s="2"/>
      <c r="B4315" s="2"/>
      <c r="C4315" s="2"/>
      <c r="D4315" s="2"/>
      <c r="F4315" s="3"/>
      <c r="I4315" s="3"/>
      <c r="J4315" s="3"/>
    </row>
    <row r="4316" spans="1:10">
      <c r="A4316" s="2"/>
      <c r="B4316" s="2"/>
      <c r="C4316" s="2"/>
      <c r="D4316" s="2"/>
      <c r="F4316" s="3"/>
      <c r="I4316" s="3"/>
      <c r="J4316" s="3"/>
    </row>
    <row r="4317" spans="1:10">
      <c r="A4317" s="2"/>
      <c r="B4317" s="2"/>
      <c r="C4317" s="2"/>
      <c r="D4317" s="2"/>
      <c r="F4317" s="3"/>
      <c r="I4317" s="3"/>
      <c r="J4317" s="3"/>
    </row>
    <row r="4318" spans="1:10">
      <c r="A4318" s="2"/>
      <c r="B4318" s="2"/>
      <c r="C4318" s="2"/>
      <c r="D4318" s="2"/>
      <c r="F4318" s="3"/>
      <c r="I4318" s="3"/>
      <c r="J4318" s="3"/>
    </row>
    <row r="4319" spans="1:10">
      <c r="A4319" s="2"/>
      <c r="B4319" s="2"/>
      <c r="C4319" s="2"/>
      <c r="D4319" s="2"/>
      <c r="F4319" s="3"/>
      <c r="I4319" s="3"/>
      <c r="J4319" s="3"/>
    </row>
    <row r="4320" spans="1:10">
      <c r="A4320" s="2"/>
      <c r="B4320" s="2"/>
      <c r="C4320" s="2"/>
      <c r="D4320" s="2"/>
      <c r="F4320" s="3"/>
      <c r="I4320" s="3"/>
      <c r="J4320" s="3"/>
    </row>
    <row r="4321" spans="1:10">
      <c r="A4321" s="2"/>
      <c r="B4321" s="2"/>
      <c r="C4321" s="2"/>
      <c r="D4321" s="2"/>
      <c r="F4321" s="3"/>
      <c r="I4321" s="3"/>
      <c r="J4321" s="3"/>
    </row>
    <row r="4322" spans="1:10">
      <c r="A4322" s="2"/>
      <c r="B4322" s="2"/>
      <c r="C4322" s="2"/>
      <c r="D4322" s="2"/>
      <c r="F4322" s="3"/>
      <c r="I4322" s="3"/>
      <c r="J4322" s="3"/>
    </row>
    <row r="4323" spans="1:10">
      <c r="A4323" s="2"/>
      <c r="B4323" s="2"/>
      <c r="C4323" s="2"/>
      <c r="D4323" s="2"/>
      <c r="F4323" s="3"/>
      <c r="I4323" s="3"/>
      <c r="J4323" s="3"/>
    </row>
    <row r="4324" spans="1:10">
      <c r="A4324" s="2"/>
      <c r="B4324" s="2"/>
      <c r="C4324" s="2"/>
      <c r="D4324" s="2"/>
      <c r="F4324" s="3"/>
      <c r="I4324" s="3"/>
      <c r="J4324" s="3"/>
    </row>
    <row r="4325" spans="1:10">
      <c r="A4325" s="2"/>
      <c r="B4325" s="2"/>
      <c r="C4325" s="2"/>
      <c r="D4325" s="2"/>
      <c r="F4325" s="3"/>
      <c r="I4325" s="3"/>
      <c r="J4325" s="3"/>
    </row>
    <row r="4326" spans="1:10">
      <c r="A4326" s="2"/>
      <c r="B4326" s="2"/>
      <c r="C4326" s="2"/>
      <c r="D4326" s="2"/>
      <c r="F4326" s="3"/>
      <c r="I4326" s="3"/>
      <c r="J4326" s="3"/>
    </row>
    <row r="4327" spans="1:10">
      <c r="A4327" s="2"/>
      <c r="B4327" s="2"/>
      <c r="C4327" s="2"/>
      <c r="D4327" s="2"/>
      <c r="F4327" s="3"/>
      <c r="I4327" s="3"/>
      <c r="J4327" s="3"/>
    </row>
    <row r="4328" spans="1:10">
      <c r="A4328" s="2"/>
      <c r="B4328" s="2"/>
      <c r="C4328" s="2"/>
      <c r="D4328" s="2"/>
      <c r="F4328" s="3"/>
      <c r="I4328" s="3"/>
      <c r="J4328" s="3"/>
    </row>
    <row r="4329" spans="1:10">
      <c r="A4329" s="2"/>
      <c r="B4329" s="2"/>
      <c r="C4329" s="2"/>
      <c r="D4329" s="2"/>
      <c r="F4329" s="3"/>
      <c r="I4329" s="3"/>
      <c r="J4329" s="3"/>
    </row>
    <row r="4330" spans="1:10">
      <c r="A4330" s="2"/>
      <c r="B4330" s="2"/>
      <c r="C4330" s="2"/>
      <c r="D4330" s="2"/>
      <c r="F4330" s="3"/>
      <c r="I4330" s="3"/>
      <c r="J4330" s="3"/>
    </row>
    <row r="4331" spans="1:10">
      <c r="A4331" s="2"/>
      <c r="B4331" s="2"/>
      <c r="C4331" s="2"/>
      <c r="D4331" s="2"/>
      <c r="F4331" s="3"/>
      <c r="I4331" s="3"/>
      <c r="J4331" s="3"/>
    </row>
    <row r="4332" spans="1:10">
      <c r="A4332" s="2"/>
      <c r="B4332" s="2"/>
      <c r="C4332" s="2"/>
      <c r="D4332" s="2"/>
      <c r="F4332" s="3"/>
      <c r="I4332" s="3"/>
      <c r="J4332" s="3"/>
    </row>
    <row r="4333" spans="1:10">
      <c r="A4333" s="2"/>
      <c r="B4333" s="2"/>
      <c r="C4333" s="2"/>
      <c r="D4333" s="2"/>
      <c r="F4333" s="3"/>
      <c r="I4333" s="3"/>
      <c r="J4333" s="3"/>
    </row>
    <row r="4334" spans="1:10">
      <c r="A4334" s="2"/>
      <c r="B4334" s="2"/>
      <c r="C4334" s="2"/>
      <c r="D4334" s="2"/>
      <c r="F4334" s="3"/>
      <c r="I4334" s="3"/>
      <c r="J4334" s="3"/>
    </row>
    <row r="4335" spans="1:10">
      <c r="A4335" s="2"/>
      <c r="B4335" s="2"/>
      <c r="C4335" s="2"/>
      <c r="D4335" s="2"/>
      <c r="F4335" s="3"/>
      <c r="I4335" s="3"/>
      <c r="J4335" s="3"/>
    </row>
    <row r="4336" spans="1:10">
      <c r="A4336" s="2"/>
      <c r="B4336" s="2"/>
      <c r="C4336" s="2"/>
      <c r="D4336" s="2"/>
      <c r="F4336" s="3"/>
      <c r="I4336" s="3"/>
      <c r="J4336" s="3"/>
    </row>
    <row r="4337" spans="1:10">
      <c r="A4337" s="2"/>
      <c r="B4337" s="2"/>
      <c r="C4337" s="2"/>
      <c r="D4337" s="2"/>
      <c r="F4337" s="3"/>
      <c r="I4337" s="3"/>
      <c r="J4337" s="3"/>
    </row>
    <row r="4338" spans="1:10">
      <c r="A4338" s="2"/>
      <c r="B4338" s="2"/>
      <c r="C4338" s="2"/>
      <c r="D4338" s="2"/>
      <c r="F4338" s="3"/>
      <c r="I4338" s="3"/>
      <c r="J4338" s="3"/>
    </row>
    <row r="4339" spans="1:10">
      <c r="A4339" s="2"/>
      <c r="B4339" s="2"/>
      <c r="C4339" s="2"/>
      <c r="D4339" s="2"/>
      <c r="F4339" s="3"/>
      <c r="I4339" s="3"/>
      <c r="J4339" s="3"/>
    </row>
    <row r="4340" spans="1:10">
      <c r="A4340" s="2"/>
      <c r="B4340" s="2"/>
      <c r="C4340" s="2"/>
      <c r="D4340" s="2"/>
      <c r="F4340" s="3"/>
      <c r="I4340" s="3"/>
      <c r="J4340" s="3"/>
    </row>
    <row r="4341" spans="1:10">
      <c r="A4341" s="2"/>
      <c r="B4341" s="2"/>
      <c r="C4341" s="2"/>
      <c r="D4341" s="2"/>
      <c r="F4341" s="3"/>
      <c r="I4341" s="3"/>
      <c r="J4341" s="3"/>
    </row>
    <row r="4342" spans="1:10">
      <c r="A4342" s="2"/>
      <c r="B4342" s="2"/>
      <c r="C4342" s="2"/>
      <c r="D4342" s="2"/>
      <c r="F4342" s="3"/>
      <c r="I4342" s="3"/>
      <c r="J4342" s="3"/>
    </row>
    <row r="4343" spans="1:10">
      <c r="A4343" s="2"/>
      <c r="B4343" s="2"/>
      <c r="C4343" s="2"/>
      <c r="D4343" s="2"/>
      <c r="F4343" s="3"/>
      <c r="I4343" s="3"/>
      <c r="J4343" s="3"/>
    </row>
    <row r="4344" spans="1:10">
      <c r="A4344" s="2"/>
      <c r="B4344" s="2"/>
      <c r="C4344" s="2"/>
      <c r="D4344" s="2"/>
      <c r="F4344" s="3"/>
      <c r="I4344" s="3"/>
      <c r="J4344" s="3"/>
    </row>
    <row r="4345" spans="1:10">
      <c r="A4345" s="2"/>
      <c r="B4345" s="2"/>
      <c r="C4345" s="2"/>
      <c r="D4345" s="2"/>
      <c r="F4345" s="3"/>
      <c r="I4345" s="3"/>
      <c r="J4345" s="3"/>
    </row>
    <row r="4346" spans="1:10">
      <c r="A4346" s="2"/>
      <c r="B4346" s="2"/>
      <c r="C4346" s="2"/>
      <c r="D4346" s="2"/>
      <c r="F4346" s="3"/>
      <c r="I4346" s="3"/>
      <c r="J4346" s="3"/>
    </row>
    <row r="4347" spans="1:10">
      <c r="A4347" s="2"/>
      <c r="B4347" s="2"/>
      <c r="C4347" s="2"/>
      <c r="D4347" s="2"/>
      <c r="F4347" s="3"/>
      <c r="I4347" s="3"/>
      <c r="J4347" s="3"/>
    </row>
    <row r="4348" spans="1:10">
      <c r="A4348" s="2"/>
      <c r="B4348" s="2"/>
      <c r="C4348" s="2"/>
      <c r="D4348" s="2"/>
      <c r="F4348" s="3"/>
      <c r="I4348" s="3"/>
      <c r="J4348" s="3"/>
    </row>
    <row r="4349" spans="1:10">
      <c r="A4349" s="2"/>
      <c r="B4349" s="2"/>
      <c r="C4349" s="2"/>
      <c r="D4349" s="2"/>
      <c r="F4349" s="3"/>
      <c r="I4349" s="3"/>
      <c r="J4349" s="3"/>
    </row>
    <row r="4350" spans="1:10">
      <c r="A4350" s="2"/>
      <c r="B4350" s="2"/>
      <c r="C4350" s="2"/>
      <c r="D4350" s="2"/>
      <c r="F4350" s="3"/>
      <c r="I4350" s="3"/>
      <c r="J4350" s="3"/>
    </row>
    <row r="4351" spans="1:10">
      <c r="A4351" s="2"/>
      <c r="B4351" s="2"/>
      <c r="C4351" s="2"/>
      <c r="D4351" s="2"/>
      <c r="F4351" s="3"/>
      <c r="I4351" s="3"/>
      <c r="J4351" s="3"/>
    </row>
    <row r="4352" spans="1:10">
      <c r="A4352" s="2"/>
      <c r="B4352" s="2"/>
      <c r="C4352" s="2"/>
      <c r="D4352" s="2"/>
      <c r="F4352" s="3"/>
      <c r="I4352" s="3"/>
      <c r="J4352" s="3"/>
    </row>
    <row r="4353" spans="1:10">
      <c r="A4353" s="2"/>
      <c r="B4353" s="2"/>
      <c r="C4353" s="2"/>
      <c r="D4353" s="2"/>
      <c r="F4353" s="3"/>
      <c r="I4353" s="3"/>
      <c r="J4353" s="3"/>
    </row>
    <row r="4354" spans="1:10">
      <c r="A4354" s="2"/>
      <c r="B4354" s="2"/>
      <c r="C4354" s="2"/>
      <c r="D4354" s="2"/>
      <c r="F4354" s="3"/>
      <c r="I4354" s="3"/>
      <c r="J4354" s="3"/>
    </row>
    <row r="4355" spans="1:10">
      <c r="A4355" s="2"/>
      <c r="B4355" s="2"/>
      <c r="C4355" s="2"/>
      <c r="D4355" s="2"/>
      <c r="F4355" s="3"/>
      <c r="I4355" s="3"/>
      <c r="J4355" s="3"/>
    </row>
    <row r="4356" spans="1:10">
      <c r="A4356" s="2"/>
      <c r="B4356" s="2"/>
      <c r="C4356" s="2"/>
      <c r="D4356" s="2"/>
      <c r="F4356" s="3"/>
      <c r="I4356" s="3"/>
      <c r="J4356" s="3"/>
    </row>
    <row r="4357" spans="1:10">
      <c r="A4357" s="2"/>
      <c r="B4357" s="2"/>
      <c r="C4357" s="2"/>
      <c r="D4357" s="2"/>
      <c r="F4357" s="3"/>
      <c r="I4357" s="3"/>
      <c r="J4357" s="3"/>
    </row>
    <row r="4358" spans="1:10">
      <c r="A4358" s="2"/>
      <c r="B4358" s="2"/>
      <c r="C4358" s="2"/>
      <c r="D4358" s="2"/>
      <c r="F4358" s="3"/>
      <c r="I4358" s="3"/>
      <c r="J4358" s="3"/>
    </row>
    <row r="4359" spans="1:10">
      <c r="A4359" s="2"/>
      <c r="B4359" s="2"/>
      <c r="C4359" s="2"/>
      <c r="D4359" s="2"/>
      <c r="F4359" s="3"/>
      <c r="I4359" s="3"/>
      <c r="J4359" s="3"/>
    </row>
    <row r="4360" spans="1:10">
      <c r="A4360" s="2"/>
      <c r="B4360" s="2"/>
      <c r="C4360" s="2"/>
      <c r="D4360" s="2"/>
      <c r="F4360" s="3"/>
      <c r="I4360" s="3"/>
      <c r="J4360" s="3"/>
    </row>
    <row r="4361" spans="1:10">
      <c r="A4361" s="2"/>
      <c r="B4361" s="2"/>
      <c r="C4361" s="2"/>
      <c r="D4361" s="2"/>
      <c r="F4361" s="3"/>
      <c r="I4361" s="3"/>
      <c r="J4361" s="3"/>
    </row>
    <row r="4362" spans="1:10">
      <c r="A4362" s="2"/>
      <c r="B4362" s="2"/>
      <c r="C4362" s="2"/>
      <c r="D4362" s="2"/>
      <c r="F4362" s="3"/>
      <c r="I4362" s="3"/>
      <c r="J4362" s="3"/>
    </row>
    <row r="4363" spans="1:10">
      <c r="A4363" s="2"/>
      <c r="B4363" s="2"/>
      <c r="C4363" s="2"/>
      <c r="D4363" s="2"/>
      <c r="F4363" s="3"/>
      <c r="I4363" s="3"/>
      <c r="J4363" s="3"/>
    </row>
    <row r="4364" spans="1:10">
      <c r="A4364" s="2"/>
      <c r="B4364" s="2"/>
      <c r="C4364" s="2"/>
      <c r="D4364" s="2"/>
      <c r="F4364" s="3"/>
      <c r="I4364" s="3"/>
      <c r="J4364" s="3"/>
    </row>
    <row r="4365" spans="1:10">
      <c r="A4365" s="2"/>
      <c r="B4365" s="2"/>
      <c r="C4365" s="2"/>
      <c r="D4365" s="2"/>
      <c r="F4365" s="3"/>
      <c r="I4365" s="3"/>
      <c r="J4365" s="3"/>
    </row>
    <row r="4366" spans="1:10">
      <c r="A4366" s="2"/>
      <c r="B4366" s="2"/>
      <c r="C4366" s="2"/>
      <c r="D4366" s="2"/>
      <c r="F4366" s="3"/>
      <c r="I4366" s="3"/>
      <c r="J4366" s="3"/>
    </row>
    <row r="4367" spans="1:10">
      <c r="A4367" s="2"/>
      <c r="B4367" s="2"/>
      <c r="C4367" s="2"/>
      <c r="D4367" s="2"/>
      <c r="F4367" s="3"/>
      <c r="I4367" s="3"/>
      <c r="J4367" s="3"/>
    </row>
    <row r="4368" spans="1:10">
      <c r="A4368" s="2"/>
      <c r="B4368" s="2"/>
      <c r="C4368" s="2"/>
      <c r="D4368" s="2"/>
      <c r="F4368" s="3"/>
      <c r="I4368" s="3"/>
      <c r="J4368" s="3"/>
    </row>
    <row r="4369" spans="1:10">
      <c r="A4369" s="2"/>
      <c r="B4369" s="2"/>
      <c r="C4369" s="2"/>
      <c r="D4369" s="2"/>
      <c r="F4369" s="3"/>
      <c r="I4369" s="3"/>
      <c r="J4369" s="3"/>
    </row>
    <row r="4370" spans="1:10">
      <c r="A4370" s="2"/>
      <c r="B4370" s="2"/>
      <c r="C4370" s="2"/>
      <c r="D4370" s="2"/>
      <c r="F4370" s="3"/>
      <c r="I4370" s="3"/>
      <c r="J4370" s="3"/>
    </row>
    <row r="4371" spans="1:10">
      <c r="A4371" s="2"/>
      <c r="B4371" s="2"/>
      <c r="C4371" s="2"/>
      <c r="D4371" s="2"/>
      <c r="F4371" s="3"/>
      <c r="I4371" s="3"/>
      <c r="J4371" s="3"/>
    </row>
    <row r="4372" spans="1:10">
      <c r="A4372" s="2"/>
      <c r="B4372" s="2"/>
      <c r="C4372" s="2"/>
      <c r="D4372" s="2"/>
      <c r="F4372" s="3"/>
      <c r="I4372" s="3"/>
      <c r="J4372" s="3"/>
    </row>
    <row r="4373" spans="1:10">
      <c r="A4373" s="2"/>
      <c r="B4373" s="2"/>
      <c r="C4373" s="2"/>
      <c r="D4373" s="2"/>
      <c r="F4373" s="3"/>
      <c r="I4373" s="3"/>
      <c r="J4373" s="3"/>
    </row>
    <row r="4374" spans="1:10">
      <c r="A4374" s="2"/>
      <c r="B4374" s="2"/>
      <c r="C4374" s="2"/>
      <c r="D4374" s="2"/>
      <c r="F4374" s="3"/>
      <c r="I4374" s="3"/>
      <c r="J4374" s="3"/>
    </row>
    <row r="4375" spans="1:10">
      <c r="A4375" s="2"/>
      <c r="B4375" s="2"/>
      <c r="C4375" s="2"/>
      <c r="D4375" s="2"/>
      <c r="F4375" s="3"/>
      <c r="I4375" s="3"/>
      <c r="J4375" s="3"/>
    </row>
    <row r="4376" spans="1:10">
      <c r="A4376" s="2"/>
      <c r="B4376" s="2"/>
      <c r="C4376" s="2"/>
      <c r="D4376" s="2"/>
      <c r="F4376" s="3"/>
      <c r="I4376" s="3"/>
      <c r="J4376" s="3"/>
    </row>
    <row r="4377" spans="1:10">
      <c r="A4377" s="2"/>
      <c r="B4377" s="2"/>
      <c r="C4377" s="2"/>
      <c r="D4377" s="2"/>
      <c r="F4377" s="3"/>
      <c r="I4377" s="3"/>
      <c r="J4377" s="3"/>
    </row>
    <row r="4378" spans="1:10">
      <c r="A4378" s="2"/>
      <c r="B4378" s="2"/>
      <c r="C4378" s="2"/>
      <c r="D4378" s="2"/>
      <c r="F4378" s="3"/>
      <c r="I4378" s="3"/>
      <c r="J4378" s="3"/>
    </row>
    <row r="4379" spans="1:10">
      <c r="A4379" s="2"/>
      <c r="B4379" s="2"/>
      <c r="C4379" s="2"/>
      <c r="D4379" s="2"/>
      <c r="F4379" s="3"/>
      <c r="I4379" s="3"/>
      <c r="J4379" s="3"/>
    </row>
    <row r="4380" spans="1:10">
      <c r="A4380" s="2"/>
      <c r="B4380" s="2"/>
      <c r="C4380" s="2"/>
      <c r="D4380" s="2"/>
      <c r="F4380" s="3"/>
      <c r="I4380" s="3"/>
      <c r="J4380" s="3"/>
    </row>
    <row r="4381" spans="1:10">
      <c r="A4381" s="2"/>
      <c r="B4381" s="2"/>
      <c r="C4381" s="2"/>
      <c r="D4381" s="2"/>
      <c r="F4381" s="3"/>
      <c r="I4381" s="3"/>
      <c r="J4381" s="3"/>
    </row>
    <row r="4382" spans="1:10">
      <c r="A4382" s="2"/>
      <c r="B4382" s="2"/>
      <c r="C4382" s="2"/>
      <c r="D4382" s="2"/>
      <c r="F4382" s="3"/>
      <c r="I4382" s="3"/>
      <c r="J4382" s="3"/>
    </row>
    <row r="4383" spans="1:10">
      <c r="A4383" s="2"/>
      <c r="B4383" s="2"/>
      <c r="C4383" s="2"/>
      <c r="D4383" s="2"/>
      <c r="F4383" s="3"/>
      <c r="I4383" s="3"/>
      <c r="J4383" s="3"/>
    </row>
    <row r="4384" spans="1:10">
      <c r="A4384" s="2"/>
      <c r="B4384" s="2"/>
      <c r="C4384" s="2"/>
      <c r="D4384" s="2"/>
      <c r="F4384" s="3"/>
      <c r="I4384" s="3"/>
      <c r="J4384" s="3"/>
    </row>
    <row r="4385" spans="1:10">
      <c r="A4385" s="2"/>
      <c r="B4385" s="2"/>
      <c r="C4385" s="2"/>
      <c r="D4385" s="2"/>
      <c r="F4385" s="3"/>
      <c r="I4385" s="3"/>
      <c r="J4385" s="3"/>
    </row>
    <row r="4386" spans="1:10">
      <c r="A4386" s="2"/>
      <c r="B4386" s="2"/>
      <c r="C4386" s="2"/>
      <c r="D4386" s="2"/>
      <c r="F4386" s="3"/>
      <c r="I4386" s="3"/>
      <c r="J4386" s="3"/>
    </row>
    <row r="4387" spans="1:10">
      <c r="A4387" s="2"/>
      <c r="B4387" s="2"/>
      <c r="C4387" s="2"/>
      <c r="D4387" s="2"/>
      <c r="F4387" s="3"/>
      <c r="I4387" s="3"/>
      <c r="J4387" s="3"/>
    </row>
    <row r="4388" spans="1:10">
      <c r="A4388" s="2"/>
      <c r="B4388" s="2"/>
      <c r="C4388" s="2"/>
      <c r="D4388" s="2"/>
      <c r="F4388" s="3"/>
      <c r="I4388" s="3"/>
      <c r="J4388" s="3"/>
    </row>
    <row r="4389" spans="1:10">
      <c r="A4389" s="2"/>
      <c r="B4389" s="2"/>
      <c r="C4389" s="2"/>
      <c r="D4389" s="2"/>
      <c r="F4389" s="3"/>
      <c r="I4389" s="3"/>
      <c r="J4389" s="3"/>
    </row>
    <row r="4390" spans="1:10">
      <c r="A4390" s="2"/>
      <c r="B4390" s="2"/>
      <c r="C4390" s="2"/>
      <c r="D4390" s="2"/>
      <c r="F4390" s="3"/>
      <c r="I4390" s="3"/>
      <c r="J4390" s="3"/>
    </row>
    <row r="4391" spans="1:10">
      <c r="A4391" s="2"/>
      <c r="B4391" s="2"/>
      <c r="C4391" s="2"/>
      <c r="D4391" s="2"/>
      <c r="F4391" s="3"/>
      <c r="I4391" s="3"/>
      <c r="J4391" s="3"/>
    </row>
    <row r="4392" spans="1:10">
      <c r="A4392" s="2"/>
      <c r="B4392" s="2"/>
      <c r="C4392" s="2"/>
      <c r="D4392" s="2"/>
      <c r="F4392" s="3"/>
      <c r="I4392" s="3"/>
      <c r="J4392" s="3"/>
    </row>
    <row r="4393" spans="1:10">
      <c r="A4393" s="2"/>
      <c r="B4393" s="2"/>
      <c r="C4393" s="2"/>
      <c r="D4393" s="2"/>
      <c r="F4393" s="3"/>
      <c r="I4393" s="3"/>
      <c r="J4393" s="3"/>
    </row>
    <row r="4394" spans="1:10">
      <c r="A4394" s="2"/>
      <c r="B4394" s="2"/>
      <c r="C4394" s="2"/>
      <c r="D4394" s="2"/>
      <c r="F4394" s="3"/>
      <c r="I4394" s="3"/>
      <c r="J4394" s="3"/>
    </row>
    <row r="4395" spans="1:10">
      <c r="A4395" s="2"/>
      <c r="B4395" s="2"/>
      <c r="C4395" s="2"/>
      <c r="D4395" s="2"/>
      <c r="F4395" s="3"/>
      <c r="I4395" s="3"/>
      <c r="J4395" s="3"/>
    </row>
    <row r="4396" spans="1:10">
      <c r="A4396" s="2"/>
      <c r="B4396" s="2"/>
      <c r="C4396" s="2"/>
      <c r="D4396" s="2"/>
      <c r="F4396" s="3"/>
      <c r="I4396" s="3"/>
      <c r="J4396" s="3"/>
    </row>
    <row r="4397" spans="1:10">
      <c r="A4397" s="2"/>
      <c r="B4397" s="2"/>
      <c r="C4397" s="2"/>
      <c r="D4397" s="2"/>
      <c r="F4397" s="3"/>
      <c r="I4397" s="3"/>
      <c r="J4397" s="3"/>
    </row>
    <row r="4398" spans="1:10">
      <c r="A4398" s="2"/>
      <c r="B4398" s="2"/>
      <c r="C4398" s="2"/>
      <c r="D4398" s="2"/>
      <c r="F4398" s="3"/>
      <c r="I4398" s="3"/>
      <c r="J4398" s="3"/>
    </row>
    <row r="4399" spans="1:10">
      <c r="A4399" s="2"/>
      <c r="B4399" s="2"/>
      <c r="C4399" s="2"/>
      <c r="D4399" s="2"/>
      <c r="F4399" s="3"/>
      <c r="I4399" s="3"/>
      <c r="J4399" s="3"/>
    </row>
    <row r="4400" spans="1:10">
      <c r="A4400" s="2"/>
      <c r="B4400" s="2"/>
      <c r="C4400" s="2"/>
      <c r="D4400" s="2"/>
      <c r="F4400" s="3"/>
      <c r="I4400" s="3"/>
      <c r="J4400" s="3"/>
    </row>
    <row r="4401" spans="1:10">
      <c r="A4401" s="2"/>
      <c r="B4401" s="2"/>
      <c r="C4401" s="2"/>
      <c r="D4401" s="2"/>
      <c r="F4401" s="3"/>
      <c r="I4401" s="3"/>
      <c r="J4401" s="3"/>
    </row>
    <row r="4402" spans="1:10">
      <c r="A4402" s="2"/>
      <c r="B4402" s="2"/>
      <c r="C4402" s="2"/>
      <c r="D4402" s="2"/>
      <c r="F4402" s="3"/>
      <c r="I4402" s="3"/>
      <c r="J4402" s="3"/>
    </row>
    <row r="4403" spans="1:10">
      <c r="A4403" s="2"/>
      <c r="B4403" s="2"/>
      <c r="C4403" s="2"/>
      <c r="D4403" s="2"/>
      <c r="F4403" s="3"/>
      <c r="I4403" s="3"/>
      <c r="J4403" s="3"/>
    </row>
    <row r="4404" spans="1:10">
      <c r="A4404" s="2"/>
      <c r="B4404" s="2"/>
      <c r="C4404" s="2"/>
      <c r="D4404" s="2"/>
      <c r="F4404" s="3"/>
      <c r="I4404" s="3"/>
      <c r="J4404" s="3"/>
    </row>
    <row r="4405" spans="1:10">
      <c r="A4405" s="2"/>
      <c r="B4405" s="2"/>
      <c r="C4405" s="2"/>
      <c r="D4405" s="2"/>
      <c r="F4405" s="3"/>
      <c r="I4405" s="3"/>
      <c r="J4405" s="3"/>
    </row>
    <row r="4406" spans="1:10">
      <c r="A4406" s="2"/>
      <c r="B4406" s="2"/>
      <c r="C4406" s="2"/>
      <c r="D4406" s="2"/>
      <c r="F4406" s="3"/>
      <c r="I4406" s="3"/>
      <c r="J4406" s="3"/>
    </row>
    <row r="4407" spans="1:10">
      <c r="A4407" s="2"/>
      <c r="B4407" s="2"/>
      <c r="C4407" s="2"/>
      <c r="D4407" s="2"/>
      <c r="F4407" s="3"/>
      <c r="I4407" s="3"/>
      <c r="J4407" s="3"/>
    </row>
    <row r="4408" spans="1:10">
      <c r="A4408" s="2"/>
      <c r="B4408" s="2"/>
      <c r="C4408" s="2"/>
      <c r="D4408" s="2"/>
      <c r="F4408" s="3"/>
      <c r="I4408" s="3"/>
      <c r="J4408" s="3"/>
    </row>
    <row r="4409" spans="1:10">
      <c r="A4409" s="2"/>
      <c r="B4409" s="2"/>
      <c r="C4409" s="2"/>
      <c r="D4409" s="2"/>
      <c r="F4409" s="3"/>
      <c r="I4409" s="3"/>
      <c r="J4409" s="3"/>
    </row>
    <row r="4410" spans="1:10">
      <c r="A4410" s="2"/>
      <c r="B4410" s="2"/>
      <c r="C4410" s="2"/>
      <c r="D4410" s="2"/>
      <c r="F4410" s="3"/>
      <c r="I4410" s="3"/>
      <c r="J4410" s="3"/>
    </row>
    <row r="4411" spans="1:10">
      <c r="A4411" s="2"/>
      <c r="B4411" s="2"/>
      <c r="C4411" s="2"/>
      <c r="D4411" s="2"/>
      <c r="F4411" s="3"/>
      <c r="I4411" s="3"/>
      <c r="J4411" s="3"/>
    </row>
    <row r="4412" spans="1:10">
      <c r="A4412" s="2"/>
      <c r="B4412" s="2"/>
      <c r="C4412" s="2"/>
      <c r="D4412" s="2"/>
      <c r="F4412" s="3"/>
      <c r="I4412" s="3"/>
      <c r="J4412" s="3"/>
    </row>
    <row r="4413" spans="1:10">
      <c r="A4413" s="2"/>
      <c r="B4413" s="2"/>
      <c r="C4413" s="2"/>
      <c r="D4413" s="2"/>
      <c r="F4413" s="3"/>
      <c r="I4413" s="3"/>
      <c r="J4413" s="3"/>
    </row>
    <row r="4414" spans="1:10">
      <c r="A4414" s="2"/>
      <c r="B4414" s="2"/>
      <c r="C4414" s="2"/>
      <c r="D4414" s="2"/>
      <c r="F4414" s="3"/>
      <c r="I4414" s="3"/>
      <c r="J4414" s="3"/>
    </row>
    <row r="4415" spans="1:10">
      <c r="A4415" s="2"/>
      <c r="B4415" s="2"/>
      <c r="C4415" s="2"/>
      <c r="D4415" s="2"/>
      <c r="F4415" s="3"/>
      <c r="I4415" s="3"/>
      <c r="J4415" s="3"/>
    </row>
    <row r="4416" spans="1:10">
      <c r="A4416" s="2"/>
      <c r="B4416" s="2"/>
      <c r="C4416" s="2"/>
      <c r="D4416" s="2"/>
      <c r="F4416" s="3"/>
      <c r="I4416" s="3"/>
      <c r="J4416" s="3"/>
    </row>
    <row r="4417" spans="1:10">
      <c r="A4417" s="2"/>
      <c r="B4417" s="2"/>
      <c r="C4417" s="2"/>
      <c r="D4417" s="2"/>
      <c r="F4417" s="3"/>
      <c r="I4417" s="3"/>
      <c r="J4417" s="3"/>
    </row>
    <row r="4418" spans="1:10">
      <c r="A4418" s="2"/>
      <c r="B4418" s="2"/>
      <c r="C4418" s="2"/>
      <c r="D4418" s="2"/>
      <c r="F4418" s="3"/>
      <c r="I4418" s="3"/>
      <c r="J4418" s="3"/>
    </row>
    <row r="4419" spans="1:10">
      <c r="A4419" s="2"/>
      <c r="B4419" s="2"/>
      <c r="C4419" s="2"/>
      <c r="D4419" s="2"/>
      <c r="F4419" s="3"/>
      <c r="I4419" s="3"/>
      <c r="J4419" s="3"/>
    </row>
    <row r="4420" spans="1:10">
      <c r="A4420" s="2"/>
      <c r="B4420" s="2"/>
      <c r="C4420" s="2"/>
      <c r="D4420" s="2"/>
      <c r="F4420" s="3"/>
      <c r="I4420" s="3"/>
      <c r="J4420" s="3"/>
    </row>
    <row r="4421" spans="1:10">
      <c r="A4421" s="2"/>
      <c r="B4421" s="2"/>
      <c r="C4421" s="2"/>
      <c r="D4421" s="2"/>
      <c r="F4421" s="3"/>
      <c r="I4421" s="3"/>
      <c r="J4421" s="3"/>
    </row>
    <row r="4422" spans="1:10">
      <c r="A4422" s="2"/>
      <c r="B4422" s="2"/>
      <c r="C4422" s="2"/>
      <c r="D4422" s="2"/>
      <c r="F4422" s="3"/>
      <c r="I4422" s="3"/>
      <c r="J4422" s="3"/>
    </row>
    <row r="4423" spans="1:10">
      <c r="A4423" s="2"/>
      <c r="B4423" s="2"/>
      <c r="C4423" s="2"/>
      <c r="D4423" s="2"/>
      <c r="F4423" s="3"/>
      <c r="I4423" s="3"/>
      <c r="J4423" s="3"/>
    </row>
    <row r="4424" spans="1:10">
      <c r="A4424" s="2"/>
      <c r="B4424" s="2"/>
      <c r="C4424" s="2"/>
      <c r="D4424" s="2"/>
      <c r="F4424" s="3"/>
      <c r="I4424" s="3"/>
      <c r="J4424" s="3"/>
    </row>
    <row r="4425" spans="1:10">
      <c r="A4425" s="2"/>
      <c r="B4425" s="2"/>
      <c r="C4425" s="2"/>
      <c r="D4425" s="2"/>
      <c r="F4425" s="3"/>
      <c r="I4425" s="3"/>
      <c r="J4425" s="3"/>
    </row>
    <row r="4426" spans="1:10">
      <c r="A4426" s="2"/>
      <c r="B4426" s="2"/>
      <c r="C4426" s="2"/>
      <c r="D4426" s="2"/>
      <c r="F4426" s="3"/>
      <c r="I4426" s="3"/>
      <c r="J4426" s="3"/>
    </row>
    <row r="4427" spans="1:10">
      <c r="A4427" s="2"/>
      <c r="B4427" s="2"/>
      <c r="C4427" s="2"/>
      <c r="D4427" s="2"/>
      <c r="F4427" s="3"/>
      <c r="I4427" s="3"/>
      <c r="J4427" s="3"/>
    </row>
    <row r="4428" spans="1:10">
      <c r="A4428" s="2"/>
      <c r="B4428" s="2"/>
      <c r="C4428" s="2"/>
      <c r="D4428" s="2"/>
      <c r="F4428" s="3"/>
      <c r="I4428" s="3"/>
      <c r="J4428" s="3"/>
    </row>
    <row r="4429" spans="1:10">
      <c r="A4429" s="2"/>
      <c r="B4429" s="2"/>
      <c r="C4429" s="2"/>
      <c r="D4429" s="2"/>
      <c r="F4429" s="3"/>
      <c r="I4429" s="3"/>
      <c r="J4429" s="3"/>
    </row>
    <row r="4430" spans="1:10">
      <c r="A4430" s="2"/>
      <c r="B4430" s="2"/>
      <c r="C4430" s="2"/>
      <c r="D4430" s="2"/>
      <c r="F4430" s="3"/>
      <c r="I4430" s="3"/>
      <c r="J4430" s="3"/>
    </row>
    <row r="4431" spans="1:10">
      <c r="A4431" s="2"/>
      <c r="B4431" s="2"/>
      <c r="C4431" s="2"/>
      <c r="D4431" s="2"/>
      <c r="F4431" s="3"/>
      <c r="I4431" s="3"/>
      <c r="J4431" s="3"/>
    </row>
    <row r="4432" spans="1:10">
      <c r="A4432" s="2"/>
      <c r="B4432" s="2"/>
      <c r="C4432" s="2"/>
      <c r="D4432" s="2"/>
      <c r="F4432" s="3"/>
      <c r="I4432" s="3"/>
      <c r="J4432" s="3"/>
    </row>
    <row r="4433" spans="1:10">
      <c r="A4433" s="2"/>
      <c r="B4433" s="2"/>
      <c r="C4433" s="2"/>
      <c r="D4433" s="2"/>
      <c r="F4433" s="3"/>
      <c r="I4433" s="3"/>
      <c r="J4433" s="3"/>
    </row>
    <row r="4434" spans="1:10">
      <c r="A4434" s="2"/>
      <c r="B4434" s="2"/>
      <c r="C4434" s="2"/>
      <c r="D4434" s="2"/>
      <c r="F4434" s="3"/>
      <c r="I4434" s="3"/>
      <c r="J4434" s="3"/>
    </row>
    <row r="4435" spans="1:10">
      <c r="A4435" s="2"/>
      <c r="B4435" s="2"/>
      <c r="C4435" s="2"/>
      <c r="D4435" s="2"/>
      <c r="F4435" s="3"/>
      <c r="I4435" s="3"/>
      <c r="J4435" s="3"/>
    </row>
  </sheetData>
  <autoFilter ref="A1:H4507">
    <sortState ref="A2:H4666">
      <sortCondition ref="A1:A4666"/>
    </sortState>
  </autoFilter>
  <sortState ref="A2:P13717">
    <sortCondition ref="A2:A13717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Q54"/>
  <sheetViews>
    <sheetView tabSelected="1" topLeftCell="C1" zoomScaleNormal="100" workbookViewId="0">
      <selection activeCell="P4" sqref="P4"/>
    </sheetView>
  </sheetViews>
  <sheetFormatPr baseColWidth="10" defaultRowHeight="15"/>
  <cols>
    <col min="1" max="1" width="54.140625" style="7" customWidth="1"/>
    <col min="2" max="2" width="23.85546875" style="9" customWidth="1"/>
    <col min="3" max="3" width="9" style="9" customWidth="1"/>
    <col min="4" max="4" width="12.5703125" style="9" customWidth="1"/>
    <col min="5" max="5" width="7" style="9" customWidth="1"/>
    <col min="6" max="7" width="7" style="7" customWidth="1"/>
    <col min="8" max="8" width="14.85546875" style="21" bestFit="1" customWidth="1"/>
    <col min="9" max="9" width="10" style="21" bestFit="1" customWidth="1"/>
    <col min="10" max="10" width="3.5703125" style="11" customWidth="1"/>
    <col min="11" max="12" width="17.28515625" style="22" bestFit="1" customWidth="1"/>
    <col min="13" max="14" width="9.7109375" style="9" bestFit="1" customWidth="1"/>
    <col min="15" max="15" width="9.5703125" style="7" customWidth="1"/>
    <col min="16" max="16" width="9.7109375" style="7" bestFit="1" customWidth="1"/>
    <col min="17" max="17" width="7.85546875" style="7" bestFit="1" customWidth="1"/>
    <col min="18" max="16384" width="11.42578125" style="7"/>
  </cols>
  <sheetData>
    <row r="1" spans="1:17">
      <c r="O1" s="12"/>
      <c r="P1" s="9"/>
      <c r="Q1" s="13"/>
    </row>
    <row r="2" spans="1:17">
      <c r="A2" s="19">
        <v>1</v>
      </c>
      <c r="B2" s="20">
        <v>1</v>
      </c>
      <c r="C2" s="20">
        <v>1</v>
      </c>
      <c r="D2" s="20">
        <v>1</v>
      </c>
      <c r="H2" s="14">
        <f t="shared" ref="H2" si="0">IF(A2&lt;&gt;"",IF(LEFT(A2,1)="2","",B2),"")</f>
        <v>1</v>
      </c>
      <c r="I2" s="14">
        <f t="shared" ref="I2" si="1">IF(A2&lt;&gt;"",IF(LEFT(A2,1)="2","",C2),"")</f>
        <v>1</v>
      </c>
      <c r="K2" s="14">
        <f t="shared" ref="K2" si="2">IF(H2&lt;&gt;"",IF(H2-I2&gt;0,0,H2-I2),"FORMULE A SAISIR")</f>
        <v>0</v>
      </c>
      <c r="L2" s="14">
        <f t="shared" ref="L2" si="3">IF(H2&lt;&gt;"",IF(H2-I2&gt;0,H2-I2,0),"FORMULE A SAISIR")</f>
        <v>0</v>
      </c>
      <c r="O2" s="10" t="s">
        <v>130</v>
      </c>
      <c r="P2" s="9">
        <f>ROUND(-(SUM(K5:K54)-SUM(M5:M54))/2,2)</f>
        <v>0</v>
      </c>
    </row>
    <row r="3" spans="1:17" ht="15.75" thickBot="1">
      <c r="A3" s="6" t="s">
        <v>37</v>
      </c>
      <c r="B3" s="15" t="s">
        <v>34</v>
      </c>
      <c r="E3" s="7"/>
      <c r="G3" s="21"/>
      <c r="H3" s="14"/>
      <c r="I3" s="14"/>
      <c r="K3" s="14"/>
      <c r="L3" s="14"/>
      <c r="O3" s="10" t="s">
        <v>131</v>
      </c>
      <c r="P3" s="9">
        <f>ROUND(SUM(L5:L54)/2,2)</f>
        <v>0</v>
      </c>
    </row>
    <row r="4" spans="1:17" ht="15.75" thickBot="1">
      <c r="A4" s="6" t="s">
        <v>36</v>
      </c>
      <c r="B4" s="9" t="s">
        <v>8</v>
      </c>
      <c r="C4" s="9" t="s">
        <v>9</v>
      </c>
      <c r="D4" s="9" t="s">
        <v>35</v>
      </c>
      <c r="E4" s="10"/>
      <c r="F4" s="10"/>
      <c r="G4" s="23"/>
      <c r="H4" s="18"/>
      <c r="I4" s="18"/>
      <c r="K4" s="18"/>
      <c r="L4" s="18"/>
      <c r="O4" s="10" t="s">
        <v>132</v>
      </c>
      <c r="P4" s="9">
        <f>P3-P2</f>
        <v>0</v>
      </c>
    </row>
    <row r="5" spans="1:17">
      <c r="A5" s="16" t="s">
        <v>7</v>
      </c>
      <c r="B5" s="17">
        <v>490.66</v>
      </c>
      <c r="C5" s="17">
        <v>1471.98</v>
      </c>
      <c r="D5" s="17">
        <v>1962.64</v>
      </c>
      <c r="E5" s="7"/>
      <c r="G5" s="21"/>
      <c r="H5" s="14"/>
      <c r="I5" s="14"/>
      <c r="K5" s="14"/>
      <c r="L5" s="14"/>
      <c r="P5" s="9"/>
    </row>
    <row r="6" spans="1:17">
      <c r="A6" s="8" t="s">
        <v>128</v>
      </c>
      <c r="B6" s="9">
        <v>245.33</v>
      </c>
      <c r="C6" s="9">
        <v>735.99</v>
      </c>
      <c r="D6" s="9">
        <v>981.32</v>
      </c>
      <c r="E6" s="7"/>
      <c r="G6" s="21"/>
      <c r="H6" s="14"/>
      <c r="I6" s="14"/>
      <c r="K6" s="14"/>
      <c r="L6" s="14"/>
      <c r="P6" s="9"/>
    </row>
    <row r="7" spans="1:17">
      <c r="A7" s="8" t="s">
        <v>129</v>
      </c>
      <c r="B7" s="9">
        <v>245.33</v>
      </c>
      <c r="C7" s="9">
        <v>735.99</v>
      </c>
      <c r="D7" s="9">
        <v>981.32</v>
      </c>
      <c r="E7" s="7"/>
      <c r="G7" s="21"/>
      <c r="H7" s="14"/>
      <c r="I7" s="14"/>
      <c r="K7" s="14"/>
      <c r="L7" s="14"/>
      <c r="P7" s="9"/>
    </row>
    <row r="8" spans="1:17">
      <c r="A8" s="16" t="s">
        <v>10</v>
      </c>
      <c r="B8" s="17">
        <v>596.67999999999995</v>
      </c>
      <c r="C8" s="17">
        <v>262.18</v>
      </c>
      <c r="D8" s="17">
        <v>858.86</v>
      </c>
      <c r="E8" s="7"/>
      <c r="G8" s="21"/>
      <c r="H8" s="14"/>
      <c r="I8" s="14"/>
      <c r="K8" s="14"/>
      <c r="L8" s="14"/>
    </row>
    <row r="9" spans="1:17">
      <c r="A9" s="8" t="s">
        <v>75</v>
      </c>
      <c r="B9" s="9">
        <v>541.02</v>
      </c>
      <c r="D9" s="9">
        <v>541.02</v>
      </c>
      <c r="E9" s="7"/>
      <c r="G9" s="21"/>
      <c r="H9" s="14"/>
      <c r="I9" s="14"/>
      <c r="K9" s="14"/>
      <c r="L9" s="14"/>
    </row>
    <row r="10" spans="1:17">
      <c r="A10" s="8" t="s">
        <v>76</v>
      </c>
      <c r="C10" s="9">
        <v>150.85</v>
      </c>
      <c r="D10" s="9">
        <v>150.85</v>
      </c>
      <c r="E10" s="7"/>
      <c r="G10" s="21"/>
      <c r="H10" s="14"/>
      <c r="I10" s="14"/>
      <c r="K10" s="14"/>
      <c r="L10" s="14"/>
    </row>
    <row r="11" spans="1:17">
      <c r="A11" s="8" t="s">
        <v>127</v>
      </c>
      <c r="B11" s="9">
        <v>55.66</v>
      </c>
      <c r="C11" s="9">
        <v>111.33</v>
      </c>
      <c r="D11" s="9">
        <v>166.99</v>
      </c>
      <c r="E11" s="7"/>
      <c r="G11" s="21"/>
      <c r="H11" s="14"/>
      <c r="I11" s="14"/>
      <c r="K11" s="14"/>
      <c r="L11" s="14"/>
    </row>
    <row r="12" spans="1:17">
      <c r="A12" s="16" t="s">
        <v>12</v>
      </c>
      <c r="B12" s="17">
        <v>6148.94</v>
      </c>
      <c r="C12" s="17">
        <v>9005.0399999999991</v>
      </c>
      <c r="D12" s="17">
        <v>15153.98</v>
      </c>
      <c r="E12" s="7"/>
      <c r="G12" s="21"/>
      <c r="H12" s="14"/>
      <c r="I12" s="14"/>
      <c r="K12" s="14"/>
      <c r="L12" s="14"/>
    </row>
    <row r="13" spans="1:17">
      <c r="A13" s="8" t="s">
        <v>77</v>
      </c>
      <c r="B13" s="9">
        <v>1497.91</v>
      </c>
      <c r="C13" s="9">
        <v>2097.0300000000002</v>
      </c>
      <c r="D13" s="9">
        <v>3594.9400000000005</v>
      </c>
      <c r="E13" s="7"/>
      <c r="G13" s="21"/>
      <c r="H13" s="14"/>
      <c r="I13" s="14"/>
      <c r="K13" s="14"/>
      <c r="L13" s="14"/>
      <c r="P13" s="9"/>
    </row>
    <row r="14" spans="1:17">
      <c r="A14" s="8" t="s">
        <v>78</v>
      </c>
      <c r="B14" s="9">
        <v>4651.03</v>
      </c>
      <c r="C14" s="9">
        <v>6511.3</v>
      </c>
      <c r="D14" s="9">
        <v>11162.33</v>
      </c>
      <c r="E14" s="7"/>
      <c r="G14" s="21"/>
      <c r="H14" s="14"/>
      <c r="I14" s="14"/>
      <c r="K14" s="14"/>
      <c r="L14" s="14"/>
      <c r="P14" s="9"/>
    </row>
    <row r="15" spans="1:17">
      <c r="A15" s="8" t="s">
        <v>79</v>
      </c>
      <c r="C15" s="9">
        <v>396.71</v>
      </c>
      <c r="D15" s="9">
        <v>396.71</v>
      </c>
      <c r="E15" s="7"/>
      <c r="G15" s="21"/>
      <c r="H15" s="14"/>
      <c r="I15" s="14"/>
      <c r="K15" s="14"/>
      <c r="L15" s="14"/>
    </row>
    <row r="16" spans="1:17">
      <c r="A16" s="16" t="s">
        <v>16</v>
      </c>
      <c r="B16" s="17">
        <v>213.35000000000002</v>
      </c>
      <c r="C16" s="17">
        <v>1224.3399999999999</v>
      </c>
      <c r="D16" s="17">
        <v>1437.69</v>
      </c>
      <c r="E16" s="7"/>
      <c r="G16" s="21"/>
      <c r="H16" s="14"/>
      <c r="I16" s="14"/>
      <c r="K16" s="14"/>
      <c r="L16" s="14"/>
    </row>
    <row r="17" spans="1:12">
      <c r="A17" s="8" t="s">
        <v>80</v>
      </c>
      <c r="B17" s="9">
        <v>13.77</v>
      </c>
      <c r="C17" s="9">
        <v>27.54</v>
      </c>
      <c r="D17" s="9">
        <v>41.31</v>
      </c>
      <c r="E17" s="7"/>
      <c r="G17" s="21"/>
      <c r="H17" s="14"/>
      <c r="I17" s="14"/>
      <c r="K17" s="14"/>
      <c r="L17" s="14"/>
    </row>
    <row r="18" spans="1:12">
      <c r="A18" s="8" t="s">
        <v>81</v>
      </c>
      <c r="C18" s="9">
        <v>917.4</v>
      </c>
      <c r="D18" s="9">
        <v>917.4</v>
      </c>
      <c r="E18" s="7"/>
      <c r="G18" s="21"/>
      <c r="H18" s="14"/>
      <c r="I18" s="14"/>
      <c r="K18" s="14"/>
      <c r="L18" s="14"/>
    </row>
    <row r="19" spans="1:12">
      <c r="A19" s="8" t="s">
        <v>82</v>
      </c>
      <c r="B19" s="9">
        <v>199.58</v>
      </c>
      <c r="C19" s="9">
        <v>279.39999999999998</v>
      </c>
      <c r="D19" s="9">
        <v>478.98</v>
      </c>
      <c r="E19" s="7"/>
      <c r="G19" s="21"/>
      <c r="H19" s="14"/>
      <c r="I19" s="14"/>
      <c r="K19" s="14"/>
      <c r="L19" s="14"/>
    </row>
    <row r="20" spans="1:12">
      <c r="A20" s="16" t="s">
        <v>20</v>
      </c>
      <c r="B20" s="17">
        <v>177.04999999999998</v>
      </c>
      <c r="C20" s="17">
        <v>1245.43</v>
      </c>
      <c r="D20" s="17">
        <v>1422.48</v>
      </c>
      <c r="E20" s="7"/>
      <c r="G20" s="21"/>
      <c r="H20" s="14"/>
      <c r="I20" s="14"/>
      <c r="K20" s="14"/>
      <c r="L20" s="14"/>
    </row>
    <row r="21" spans="1:12">
      <c r="A21" s="8" t="s">
        <v>83</v>
      </c>
      <c r="B21" s="9">
        <v>137.41999999999999</v>
      </c>
      <c r="C21" s="9">
        <v>488.95</v>
      </c>
      <c r="D21" s="9">
        <v>626.37</v>
      </c>
      <c r="E21" s="7"/>
      <c r="G21" s="21"/>
      <c r="H21" s="14"/>
      <c r="I21" s="14"/>
      <c r="K21" s="14"/>
      <c r="L21" s="14"/>
    </row>
    <row r="22" spans="1:12">
      <c r="A22" s="8" t="s">
        <v>84</v>
      </c>
      <c r="C22" s="9">
        <v>346.5</v>
      </c>
      <c r="D22" s="9">
        <v>346.5</v>
      </c>
      <c r="E22" s="7"/>
      <c r="G22" s="21"/>
      <c r="H22" s="14"/>
      <c r="I22" s="14"/>
      <c r="K22" s="14"/>
      <c r="L22" s="14"/>
    </row>
    <row r="23" spans="1:12">
      <c r="A23" s="8" t="s">
        <v>85</v>
      </c>
      <c r="B23" s="9">
        <v>39.630000000000003</v>
      </c>
      <c r="C23" s="9">
        <v>146.32</v>
      </c>
      <c r="D23" s="9">
        <v>185.95</v>
      </c>
      <c r="E23" s="7"/>
      <c r="G23" s="21"/>
      <c r="H23" s="14"/>
      <c r="I23" s="14"/>
      <c r="K23" s="14"/>
      <c r="L23" s="14"/>
    </row>
    <row r="24" spans="1:12">
      <c r="A24" s="8" t="s">
        <v>86</v>
      </c>
      <c r="C24" s="9">
        <v>263.66000000000003</v>
      </c>
      <c r="D24" s="9">
        <v>263.66000000000003</v>
      </c>
      <c r="E24" s="7"/>
      <c r="G24" s="21"/>
      <c r="H24" s="14"/>
      <c r="I24" s="14"/>
      <c r="K24" s="14"/>
      <c r="L24" s="14"/>
    </row>
    <row r="25" spans="1:12">
      <c r="A25" s="16" t="s">
        <v>40</v>
      </c>
      <c r="B25" s="17">
        <v>1619.07</v>
      </c>
      <c r="C25" s="17">
        <v>6566.24</v>
      </c>
      <c r="D25" s="17">
        <v>8185.3099999999995</v>
      </c>
      <c r="E25" s="7"/>
      <c r="G25" s="21"/>
      <c r="H25" s="14"/>
      <c r="I25" s="14"/>
      <c r="K25" s="14"/>
      <c r="L25" s="14"/>
    </row>
    <row r="26" spans="1:12">
      <c r="A26" s="8" t="s">
        <v>98</v>
      </c>
      <c r="C26" s="9">
        <v>3283.1</v>
      </c>
      <c r="D26" s="9">
        <v>3283.1</v>
      </c>
      <c r="E26" s="7"/>
      <c r="G26" s="21"/>
      <c r="H26" s="14"/>
      <c r="I26" s="14"/>
      <c r="K26" s="14"/>
      <c r="L26" s="14"/>
    </row>
    <row r="27" spans="1:12">
      <c r="A27" s="8" t="s">
        <v>99</v>
      </c>
      <c r="B27" s="9">
        <v>1619.07</v>
      </c>
      <c r="C27" s="9">
        <v>3283.14</v>
      </c>
      <c r="D27" s="9">
        <v>4902.21</v>
      </c>
      <c r="E27" s="7"/>
      <c r="G27" s="21"/>
      <c r="H27" s="14"/>
      <c r="I27" s="14"/>
      <c r="K27" s="14"/>
      <c r="L27" s="14"/>
    </row>
    <row r="28" spans="1:12">
      <c r="A28" s="16" t="s">
        <v>22</v>
      </c>
      <c r="B28" s="17">
        <v>260.39</v>
      </c>
      <c r="C28" s="17">
        <v>637.29999999999995</v>
      </c>
      <c r="D28" s="17">
        <v>897.69</v>
      </c>
      <c r="E28" s="7"/>
      <c r="G28" s="21"/>
      <c r="H28" s="14"/>
      <c r="I28" s="14"/>
      <c r="K28" s="14"/>
      <c r="L28" s="14"/>
    </row>
    <row r="29" spans="1:12">
      <c r="A29" s="8" t="s">
        <v>87</v>
      </c>
      <c r="C29" s="9">
        <v>246.71</v>
      </c>
      <c r="D29" s="9">
        <v>246.71</v>
      </c>
      <c r="E29" s="7"/>
      <c r="G29" s="21"/>
      <c r="H29" s="14"/>
      <c r="I29" s="14"/>
      <c r="K29" s="14"/>
      <c r="L29" s="14"/>
    </row>
    <row r="30" spans="1:12">
      <c r="A30" s="8" t="s">
        <v>88</v>
      </c>
      <c r="B30" s="9">
        <v>260.39</v>
      </c>
      <c r="C30" s="9">
        <v>390.59</v>
      </c>
      <c r="D30" s="9">
        <v>650.98</v>
      </c>
      <c r="E30" s="7"/>
      <c r="G30" s="21"/>
      <c r="H30" s="14"/>
      <c r="I30" s="14"/>
      <c r="K30" s="14"/>
      <c r="L30" s="14"/>
    </row>
    <row r="31" spans="1:12">
      <c r="A31" s="16" t="s">
        <v>23</v>
      </c>
      <c r="B31" s="17">
        <v>2967.82</v>
      </c>
      <c r="C31" s="17">
        <v>8105.33</v>
      </c>
      <c r="D31" s="17">
        <v>11073.15</v>
      </c>
      <c r="E31" s="7"/>
      <c r="G31" s="21"/>
      <c r="H31" s="14"/>
      <c r="I31" s="14"/>
      <c r="K31" s="14"/>
      <c r="L31" s="14"/>
    </row>
    <row r="32" spans="1:12">
      <c r="A32" s="8" t="s">
        <v>89</v>
      </c>
      <c r="C32" s="9">
        <v>8105.33</v>
      </c>
      <c r="D32" s="9">
        <v>8105.33</v>
      </c>
      <c r="E32" s="7"/>
      <c r="G32" s="21"/>
      <c r="H32" s="14"/>
      <c r="I32" s="14"/>
      <c r="K32" s="14"/>
      <c r="L32" s="14"/>
    </row>
    <row r="33" spans="1:12">
      <c r="A33" s="8" t="s">
        <v>119</v>
      </c>
      <c r="B33" s="9">
        <v>2967.82</v>
      </c>
      <c r="D33" s="9">
        <v>2967.82</v>
      </c>
      <c r="E33" s="7"/>
      <c r="G33" s="21"/>
      <c r="H33" s="14"/>
      <c r="I33" s="14"/>
      <c r="K33" s="14"/>
      <c r="L33" s="14"/>
    </row>
    <row r="34" spans="1:12">
      <c r="A34" s="16" t="s">
        <v>24</v>
      </c>
      <c r="B34" s="17">
        <v>5310.0599999999995</v>
      </c>
      <c r="C34" s="17">
        <v>14548.8</v>
      </c>
      <c r="D34" s="17">
        <v>19858.86</v>
      </c>
      <c r="E34" s="7"/>
      <c r="G34" s="21"/>
      <c r="H34" s="14"/>
      <c r="I34" s="14"/>
      <c r="K34" s="14"/>
      <c r="L34" s="14"/>
    </row>
    <row r="35" spans="1:12">
      <c r="A35" s="8" t="s">
        <v>90</v>
      </c>
      <c r="C35" s="9">
        <v>3928.69</v>
      </c>
      <c r="D35" s="9">
        <v>3928.69</v>
      </c>
      <c r="E35" s="7"/>
      <c r="G35" s="21"/>
      <c r="H35" s="14"/>
      <c r="I35" s="14"/>
      <c r="K35" s="14"/>
      <c r="L35" s="14"/>
    </row>
    <row r="36" spans="1:12">
      <c r="A36" s="8" t="s">
        <v>91</v>
      </c>
      <c r="B36" s="9">
        <v>2044.62</v>
      </c>
      <c r="C36" s="9">
        <v>4089.23</v>
      </c>
      <c r="D36" s="9">
        <v>6133.85</v>
      </c>
      <c r="E36" s="7"/>
      <c r="G36" s="21"/>
      <c r="H36" s="14"/>
      <c r="I36" s="14"/>
      <c r="K36" s="14"/>
      <c r="L36" s="14"/>
    </row>
    <row r="37" spans="1:12">
      <c r="A37" s="8" t="s">
        <v>92</v>
      </c>
      <c r="B37" s="9">
        <v>3265.44</v>
      </c>
      <c r="C37" s="9">
        <v>6530.88</v>
      </c>
      <c r="D37" s="9">
        <v>9796.32</v>
      </c>
      <c r="E37" s="7"/>
      <c r="G37" s="21"/>
      <c r="H37" s="14"/>
      <c r="I37" s="14"/>
      <c r="K37" s="14"/>
      <c r="L37" s="14"/>
    </row>
    <row r="38" spans="1:12">
      <c r="A38" s="16" t="s">
        <v>25</v>
      </c>
      <c r="B38" s="17">
        <v>1249.8000000000002</v>
      </c>
      <c r="C38" s="17"/>
      <c r="D38" s="17">
        <v>1249.8000000000002</v>
      </c>
      <c r="E38" s="7"/>
      <c r="G38" s="21"/>
      <c r="H38" s="14"/>
      <c r="I38" s="14"/>
      <c r="K38" s="14"/>
      <c r="L38" s="14"/>
    </row>
    <row r="39" spans="1:12">
      <c r="A39" s="8" t="s">
        <v>93</v>
      </c>
      <c r="B39" s="9">
        <v>1134.4000000000001</v>
      </c>
      <c r="D39" s="9">
        <v>1134.4000000000001</v>
      </c>
      <c r="E39" s="7"/>
      <c r="G39" s="21"/>
      <c r="H39" s="14"/>
      <c r="I39" s="14"/>
      <c r="K39" s="14"/>
      <c r="L39" s="14"/>
    </row>
    <row r="40" spans="1:12">
      <c r="A40" s="8" t="s">
        <v>94</v>
      </c>
      <c r="B40" s="9">
        <v>115.4</v>
      </c>
      <c r="D40" s="9">
        <v>115.4</v>
      </c>
      <c r="E40" s="7"/>
      <c r="G40" s="21"/>
      <c r="H40" s="14"/>
      <c r="I40" s="14"/>
      <c r="K40" s="14"/>
      <c r="L40" s="14"/>
    </row>
    <row r="41" spans="1:12">
      <c r="A41" s="16" t="s">
        <v>30</v>
      </c>
      <c r="B41" s="17">
        <v>474.18</v>
      </c>
      <c r="C41" s="17">
        <v>619.51</v>
      </c>
      <c r="D41" s="17">
        <v>1093.69</v>
      </c>
      <c r="E41" s="7"/>
      <c r="G41" s="21"/>
      <c r="H41" s="14"/>
      <c r="I41" s="14"/>
      <c r="K41" s="14"/>
      <c r="L41" s="14"/>
    </row>
    <row r="42" spans="1:12">
      <c r="A42" s="8" t="s">
        <v>120</v>
      </c>
      <c r="B42" s="9">
        <v>237.09</v>
      </c>
      <c r="C42" s="9">
        <v>255.24</v>
      </c>
      <c r="D42" s="9">
        <v>492.33000000000004</v>
      </c>
      <c r="E42" s="7"/>
      <c r="G42" s="21"/>
      <c r="H42" s="14"/>
      <c r="I42" s="14"/>
      <c r="K42" s="14"/>
      <c r="L42" s="14"/>
    </row>
    <row r="43" spans="1:12">
      <c r="A43" s="8" t="s">
        <v>121</v>
      </c>
      <c r="B43" s="9">
        <v>237.09</v>
      </c>
      <c r="C43" s="9">
        <v>255.24</v>
      </c>
      <c r="D43" s="9">
        <v>492.33000000000004</v>
      </c>
      <c r="E43" s="7"/>
      <c r="G43" s="21"/>
      <c r="H43" s="14"/>
      <c r="I43" s="14"/>
      <c r="K43" s="14"/>
      <c r="L43" s="14"/>
    </row>
    <row r="44" spans="1:12">
      <c r="A44" s="8" t="s">
        <v>122</v>
      </c>
      <c r="C44" s="9">
        <v>109.03</v>
      </c>
      <c r="D44" s="9">
        <v>109.03</v>
      </c>
      <c r="E44" s="7"/>
      <c r="G44" s="21"/>
      <c r="H44" s="14"/>
      <c r="I44" s="14"/>
      <c r="K44" s="14"/>
      <c r="L44" s="14"/>
    </row>
    <row r="45" spans="1:12">
      <c r="A45" s="16" t="s">
        <v>32</v>
      </c>
      <c r="B45" s="17">
        <v>130.75</v>
      </c>
      <c r="C45" s="17">
        <v>202.57999999999998</v>
      </c>
      <c r="D45" s="17">
        <v>333.33</v>
      </c>
      <c r="E45" s="7"/>
      <c r="G45" s="21"/>
      <c r="H45" s="14"/>
      <c r="I45" s="14"/>
      <c r="K45" s="14"/>
      <c r="L45" s="14"/>
    </row>
    <row r="46" spans="1:12">
      <c r="A46" s="8" t="s">
        <v>123</v>
      </c>
      <c r="B46" s="9">
        <v>51.05</v>
      </c>
      <c r="C46" s="9">
        <v>74.650000000000006</v>
      </c>
      <c r="D46" s="9">
        <v>125.7</v>
      </c>
      <c r="E46" s="7"/>
      <c r="G46" s="21"/>
      <c r="H46" s="14"/>
      <c r="I46" s="14"/>
      <c r="K46" s="14"/>
      <c r="L46" s="14"/>
    </row>
    <row r="47" spans="1:12">
      <c r="A47" s="8" t="s">
        <v>124</v>
      </c>
      <c r="B47" s="9">
        <v>53.57</v>
      </c>
      <c r="C47" s="9">
        <v>72.739999999999995</v>
      </c>
      <c r="D47" s="9">
        <v>126.31</v>
      </c>
      <c r="E47" s="7"/>
      <c r="G47" s="21"/>
      <c r="H47" s="14"/>
      <c r="I47" s="14"/>
      <c r="K47" s="14"/>
      <c r="L47" s="14"/>
    </row>
    <row r="48" spans="1:12">
      <c r="A48" s="8" t="s">
        <v>125</v>
      </c>
      <c r="B48" s="9">
        <v>26.13</v>
      </c>
      <c r="C48" s="9">
        <v>55.19</v>
      </c>
      <c r="D48" s="9">
        <v>81.319999999999993</v>
      </c>
      <c r="E48" s="7"/>
      <c r="G48" s="21"/>
      <c r="H48" s="14"/>
      <c r="I48" s="14"/>
      <c r="K48" s="14"/>
      <c r="L48" s="14"/>
    </row>
    <row r="49" spans="1:12">
      <c r="A49" s="16" t="s">
        <v>33</v>
      </c>
      <c r="B49" s="17">
        <v>120.69</v>
      </c>
      <c r="C49" s="17">
        <v>164.41000000000003</v>
      </c>
      <c r="D49" s="17">
        <v>285.10000000000002</v>
      </c>
      <c r="E49" s="7"/>
      <c r="G49" s="21"/>
      <c r="H49" s="14"/>
      <c r="I49" s="14"/>
      <c r="K49" s="14"/>
      <c r="L49" s="14"/>
    </row>
    <row r="50" spans="1:12">
      <c r="A50" s="8" t="s">
        <v>95</v>
      </c>
      <c r="B50" s="9">
        <v>75.66</v>
      </c>
      <c r="C50" s="9">
        <v>98.37</v>
      </c>
      <c r="D50" s="9">
        <v>174.03</v>
      </c>
      <c r="E50" s="7"/>
      <c r="G50" s="21"/>
      <c r="H50" s="14"/>
      <c r="I50" s="14"/>
      <c r="K50" s="14"/>
      <c r="L50" s="14"/>
    </row>
    <row r="51" spans="1:12">
      <c r="A51" s="8" t="s">
        <v>96</v>
      </c>
      <c r="B51" s="9">
        <v>29.9</v>
      </c>
      <c r="D51" s="9">
        <v>29.9</v>
      </c>
      <c r="E51" s="7"/>
      <c r="G51" s="21"/>
      <c r="H51" s="14"/>
      <c r="I51" s="14"/>
      <c r="K51" s="14"/>
      <c r="L51" s="14"/>
    </row>
    <row r="52" spans="1:12">
      <c r="A52" s="8" t="s">
        <v>97</v>
      </c>
      <c r="C52" s="9">
        <v>46.37</v>
      </c>
      <c r="D52" s="9">
        <v>46.37</v>
      </c>
      <c r="E52" s="7"/>
      <c r="G52" s="21"/>
      <c r="H52" s="14"/>
      <c r="I52" s="14"/>
      <c r="K52" s="14"/>
      <c r="L52" s="14"/>
    </row>
    <row r="53" spans="1:12">
      <c r="A53" s="8" t="s">
        <v>126</v>
      </c>
      <c r="B53" s="9">
        <v>15.13</v>
      </c>
      <c r="C53" s="9">
        <v>19.670000000000002</v>
      </c>
      <c r="D53" s="9">
        <v>34.800000000000004</v>
      </c>
      <c r="E53" s="7"/>
      <c r="G53" s="21"/>
      <c r="H53" s="14"/>
      <c r="I53" s="14"/>
      <c r="K53" s="14"/>
      <c r="L53" s="14"/>
    </row>
    <row r="54" spans="1:12">
      <c r="A54" s="8" t="s">
        <v>35</v>
      </c>
      <c r="B54" s="9">
        <v>19759.440000000002</v>
      </c>
      <c r="C54" s="9">
        <v>44053.139999999992</v>
      </c>
      <c r="D54" s="9">
        <v>63812.58</v>
      </c>
      <c r="E54" s="7"/>
      <c r="G54" s="21"/>
      <c r="H54" s="14"/>
      <c r="I54" s="14"/>
      <c r="K54" s="14"/>
      <c r="L54" s="14"/>
    </row>
  </sheetData>
  <conditionalFormatting sqref="K2:L54">
    <cfRule type="expression" dxfId="0" priority="25">
      <formula>(LEFT($A2,1)="2")</formula>
    </cfRule>
  </conditionalFormatting>
  <conditionalFormatting sqref="H2:H54">
    <cfRule type="expression" dxfId="2" priority="28">
      <formula>(LEFT(A2,1)="2")</formula>
    </cfRule>
  </conditionalFormatting>
  <conditionalFormatting sqref="I2:I54">
    <cfRule type="expression" dxfId="1" priority="27">
      <formula>(LEFT(A2,1)="2")</formula>
    </cfRule>
  </conditionalFormatting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CONVERT</vt:lpstr>
      <vt:lpstr>derogatoire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Nombret Mathieu (LEC)</dc:creator>
  <cp:lastModifiedBy>Pierre</cp:lastModifiedBy>
  <cp:lastPrinted>2015-07-15T12:02:08Z</cp:lastPrinted>
  <dcterms:created xsi:type="dcterms:W3CDTF">2013-01-18T13:45:15Z</dcterms:created>
  <dcterms:modified xsi:type="dcterms:W3CDTF">2015-09-30T07:53:26Z</dcterms:modified>
</cp:coreProperties>
</file>