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2"/>
  </bookViews>
  <sheets>
    <sheet name="Adhesions2016" sheetId="9" r:id="rId1"/>
    <sheet name="Producteur" sheetId="14" r:id="rId2"/>
    <sheet name="Sinistres" sheetId="13" r:id="rId3"/>
  </sheets>
  <definedNames>
    <definedName name="_xlnm._FilterDatabase" localSheetId="0" hidden="1">Adhesions2016!$A$1:$I$432</definedName>
    <definedName name="f_producteur">OFFSET(p_producteur,0,0,COUNTA(l_producteur),1)</definedName>
    <definedName name="Formule">#REF!</definedName>
    <definedName name="l_producteur">Producteur!$A:$A</definedName>
    <definedName name="p_producteur">Producteur!$A$2</definedName>
    <definedName name="Société">Adhesions2016!$A:$A</definedName>
    <definedName name="souscription">#REF!</definedName>
  </definedNames>
  <calcPr calcId="152511"/>
</workbook>
</file>

<file path=xl/calcChain.xml><?xml version="1.0" encoding="utf-8"?>
<calcChain xmlns="http://schemas.openxmlformats.org/spreadsheetml/2006/main">
  <c r="I2" i="13" l="1"/>
  <c r="H2" i="13"/>
  <c r="G2" i="13"/>
  <c r="F2" i="13"/>
  <c r="E2" i="13"/>
  <c r="D2" i="13"/>
  <c r="C2" i="13"/>
  <c r="A2" i="14" l="1" a="1"/>
  <c r="A2" i="14" s="1"/>
  <c r="A3" i="14" l="1" a="1"/>
  <c r="A3" i="14" s="1"/>
  <c r="A4" i="14" l="1" a="1"/>
  <c r="A4" i="14" s="1"/>
  <c r="A5" i="14" s="1" a="1"/>
  <c r="A5" i="14" s="1"/>
  <c r="A6" i="14" l="1" a="1"/>
  <c r="A6" i="14" s="1"/>
  <c r="A7" i="14" l="1" a="1"/>
  <c r="A7" i="14" s="1"/>
  <c r="A8" i="14" l="1" a="1"/>
  <c r="A8" i="14" s="1"/>
  <c r="A9" i="14" l="1" a="1"/>
  <c r="A9" i="14" s="1"/>
  <c r="A10" i="14" s="1" a="1"/>
  <c r="A10" i="14" s="1"/>
  <c r="A11" i="14" s="1" a="1"/>
  <c r="A11" i="14" s="1"/>
  <c r="A12" i="14" s="1" a="1"/>
  <c r="A12" i="14" s="1"/>
  <c r="A13" i="14" s="1" a="1"/>
  <c r="A13" i="14" s="1"/>
  <c r="A14" i="14" s="1" a="1"/>
  <c r="A14" i="14" s="1"/>
  <c r="A15" i="14" s="1" a="1"/>
  <c r="A15" i="14" s="1"/>
  <c r="A16" i="14" s="1" a="1"/>
  <c r="A16" i="14" s="1"/>
  <c r="A17" i="14" s="1" a="1"/>
  <c r="A17" i="14" s="1"/>
  <c r="A18" i="14" s="1" a="1"/>
  <c r="A18" i="14" s="1"/>
  <c r="A19" i="14" s="1" a="1"/>
  <c r="A19" i="14" s="1"/>
  <c r="A20" i="14" l="1" a="1"/>
  <c r="A20" i="14" s="1"/>
  <c r="A21" i="14" l="1" a="1"/>
  <c r="A21" i="14" s="1"/>
  <c r="A22" i="14" l="1" a="1"/>
  <c r="A22" i="14" s="1"/>
  <c r="A23" i="14" l="1" a="1"/>
  <c r="A23" i="14" s="1"/>
  <c r="A24" i="14" l="1" a="1"/>
  <c r="A24" i="14" s="1"/>
  <c r="A25" i="14" s="1" a="1"/>
  <c r="A25" i="14" s="1"/>
  <c r="A26" i="14" l="1" a="1"/>
  <c r="A26" i="14" s="1"/>
  <c r="A27" i="14" s="1" a="1"/>
  <c r="A27" i="14" s="1"/>
  <c r="A28" i="14" s="1" a="1"/>
  <c r="A28" i="14" s="1"/>
  <c r="A29" i="14" s="1" a="1"/>
  <c r="A29" i="14" s="1"/>
  <c r="A30" i="14" s="1" a="1"/>
  <c r="A30" i="14" s="1"/>
  <c r="A31" i="14" s="1" a="1"/>
  <c r="A31" i="14" s="1"/>
  <c r="A32" i="14" l="1" a="1"/>
  <c r="A32" i="14" s="1"/>
  <c r="A33" i="14" s="1" a="1"/>
  <c r="A33" i="14" s="1"/>
  <c r="A34" i="14" s="1" a="1"/>
  <c r="A34" i="14" s="1"/>
  <c r="A35" i="14" s="1" a="1"/>
  <c r="A35" i="14" s="1"/>
  <c r="A36" i="14" s="1" a="1"/>
  <c r="A36" i="14" s="1"/>
  <c r="A37" i="14" s="1" a="1"/>
  <c r="A37" i="14" s="1"/>
  <c r="A38" i="14" s="1" a="1"/>
  <c r="A38" i="14" s="1"/>
  <c r="A39" i="14" s="1" a="1"/>
  <c r="A39" i="14" s="1"/>
  <c r="A40" i="14" s="1" a="1"/>
  <c r="A40" i="14" s="1"/>
  <c r="A41" i="14" s="1" a="1"/>
  <c r="A41" i="14" s="1"/>
  <c r="A42" i="14" s="1" a="1"/>
  <c r="A42" i="14" s="1"/>
  <c r="A43" i="14" s="1" a="1"/>
  <c r="A43" i="14" s="1"/>
  <c r="A44" i="14" s="1" a="1"/>
  <c r="A44" i="14" s="1"/>
  <c r="A45" i="14" s="1" a="1"/>
  <c r="A45" i="14" s="1"/>
  <c r="A46" i="14" s="1" a="1"/>
  <c r="A46" i="14" s="1"/>
  <c r="A47" i="14" s="1" a="1"/>
  <c r="A47" i="14" s="1"/>
  <c r="A48" i="14" s="1" a="1"/>
  <c r="A48" i="14" s="1"/>
  <c r="A49" i="14" s="1" a="1"/>
  <c r="A49" i="14" s="1"/>
  <c r="A50" i="14" s="1" a="1"/>
  <c r="A50" i="14" s="1"/>
  <c r="A51" i="14" s="1" a="1"/>
  <c r="A51" i="14" s="1"/>
  <c r="A52" i="14" s="1" a="1"/>
  <c r="A52" i="14" s="1"/>
  <c r="A53" i="14" s="1" a="1"/>
  <c r="A53" i="14" s="1"/>
  <c r="A54" i="14" s="1" a="1"/>
  <c r="A54" i="14" s="1"/>
  <c r="A55" i="14" s="1" a="1"/>
  <c r="A55" i="14" s="1"/>
  <c r="A56" i="14" s="1" a="1"/>
  <c r="A56" i="14" s="1"/>
  <c r="A57" i="14" s="1" a="1"/>
  <c r="A57" i="14" s="1"/>
  <c r="A58" i="14" s="1" a="1"/>
  <c r="A58" i="14" s="1"/>
  <c r="A59" i="14" s="1" a="1"/>
  <c r="A59" i="14" s="1"/>
  <c r="A60" i="14" s="1" a="1"/>
  <c r="A60" i="14" s="1"/>
  <c r="A61" i="14" s="1" a="1"/>
  <c r="A61" i="14" s="1"/>
  <c r="A62" i="14" s="1" a="1"/>
  <c r="A62" i="14" s="1"/>
  <c r="A63" i="14" s="1" a="1"/>
  <c r="A63" i="14" s="1"/>
  <c r="A64" i="14" l="1" a="1"/>
  <c r="A64" i="14" s="1"/>
  <c r="A65" i="14" s="1" a="1"/>
  <c r="A65" i="14" s="1"/>
  <c r="A66" i="14" l="1" a="1"/>
  <c r="A66" i="14" s="1"/>
  <c r="A67" i="14" s="1" a="1"/>
  <c r="A67" i="14" s="1"/>
  <c r="A68" i="14" s="1" a="1"/>
  <c r="A68" i="14" s="1"/>
  <c r="A69" i="14" s="1" a="1"/>
  <c r="A69" i="14" s="1"/>
  <c r="A70" i="14" s="1" a="1"/>
  <c r="A70" i="14" s="1"/>
  <c r="A71" i="14" s="1" a="1"/>
  <c r="A71" i="14" s="1"/>
  <c r="A72" i="14" s="1" a="1"/>
  <c r="A72" i="14" s="1"/>
  <c r="A73" i="14" s="1" a="1"/>
  <c r="A73" i="14" s="1"/>
  <c r="A74" i="14" s="1" a="1"/>
  <c r="A74" i="14" s="1"/>
  <c r="A75" i="14" s="1" a="1"/>
  <c r="A75" i="14" s="1"/>
  <c r="A76" i="14" l="1" a="1"/>
  <c r="A76" i="14" s="1"/>
  <c r="A77" i="14" s="1" a="1"/>
  <c r="A77" i="14" s="1"/>
  <c r="A78" i="14" s="1" a="1"/>
  <c r="A78" i="14" s="1"/>
  <c r="A79" i="14" s="1" a="1"/>
  <c r="A79" i="14" s="1"/>
  <c r="A80" i="14" s="1" a="1"/>
  <c r="A80" i="14" s="1"/>
  <c r="A81" i="14" s="1" a="1"/>
  <c r="A81" i="14" s="1"/>
  <c r="A82" i="14" s="1" a="1"/>
  <c r="A82" i="14" s="1"/>
  <c r="A83" i="14" s="1" a="1"/>
  <c r="A83" i="14" s="1"/>
  <c r="A84" i="14" s="1" a="1"/>
  <c r="A84" i="14" s="1"/>
  <c r="A85" i="14" s="1" a="1"/>
  <c r="A85" i="14" s="1"/>
  <c r="A86" i="14" l="1" a="1"/>
  <c r="A86" i="14" s="1"/>
  <c r="A87" i="14" s="1" a="1"/>
  <c r="A87" i="14" s="1"/>
  <c r="A88" i="14" s="1" a="1"/>
  <c r="A88" i="14" s="1"/>
  <c r="A89" i="14" s="1" a="1"/>
  <c r="A89" i="14" s="1"/>
  <c r="A90" i="14" s="1" a="1"/>
  <c r="A90" i="14" s="1"/>
  <c r="A91" i="14" s="1" a="1"/>
  <c r="A91" i="14" s="1"/>
  <c r="A92" i="14" s="1" a="1"/>
  <c r="A92" i="14" s="1"/>
  <c r="A93" i="14" s="1" a="1"/>
  <c r="A93" i="14" s="1"/>
  <c r="A94" i="14" s="1" a="1"/>
  <c r="A94" i="14" s="1"/>
  <c r="A95" i="14" s="1" a="1"/>
  <c r="A95" i="14" s="1"/>
  <c r="A96" i="14" l="1" a="1"/>
  <c r="A96" i="14" s="1"/>
  <c r="A97" i="14" s="1" a="1"/>
  <c r="A97" i="14" s="1"/>
  <c r="A98" i="14" s="1" a="1"/>
  <c r="A98" i="14" s="1"/>
  <c r="A99" i="14" s="1" a="1"/>
  <c r="A99" i="14" s="1"/>
  <c r="A100" i="14" s="1" a="1"/>
  <c r="A100" i="14" s="1"/>
  <c r="A101" i="14" s="1" a="1"/>
  <c r="A101" i="14" s="1"/>
  <c r="A102" i="14" s="1" a="1"/>
  <c r="A102" i="14" s="1"/>
  <c r="A103" i="14" s="1" a="1"/>
  <c r="A103" i="14" s="1"/>
  <c r="A104" i="14" l="1" a="1"/>
  <c r="A104" i="14" s="1"/>
  <c r="A105" i="14" s="1" a="1"/>
  <c r="A105" i="14" s="1"/>
  <c r="A106" i="14" s="1" a="1"/>
  <c r="A106" i="14" s="1"/>
  <c r="A107" i="14" s="1" a="1"/>
  <c r="A107" i="14" s="1"/>
  <c r="A108" i="14" s="1" a="1"/>
  <c r="A108" i="14" s="1"/>
  <c r="A109" i="14" l="1" a="1"/>
  <c r="A109" i="14" s="1"/>
  <c r="A110" i="14" s="1" a="1"/>
  <c r="A110" i="14" s="1"/>
  <c r="A111" i="14" s="1" a="1"/>
  <c r="A111" i="14" s="1"/>
  <c r="A112" i="14" s="1" a="1"/>
  <c r="A112" i="14" s="1"/>
  <c r="A113" i="14" s="1" a="1"/>
  <c r="A113" i="14" s="1"/>
  <c r="A114" i="14" s="1" a="1"/>
  <c r="A114" i="14" s="1"/>
  <c r="A115" i="14" l="1" a="1"/>
  <c r="A115" i="14" s="1"/>
  <c r="A116" i="14" s="1" a="1"/>
  <c r="A116" i="14" s="1"/>
  <c r="A117" i="14" s="1" a="1"/>
  <c r="A117" i="14" s="1"/>
  <c r="A118" i="14" s="1" a="1"/>
  <c r="A118" i="14" s="1"/>
  <c r="A119" i="14" s="1" a="1"/>
  <c r="A119" i="14" s="1"/>
  <c r="A120" i="14" l="1" a="1"/>
  <c r="A120" i="14" s="1"/>
  <c r="A121" i="14" s="1" a="1"/>
  <c r="A121" i="14" s="1"/>
  <c r="A122" i="14" l="1" a="1"/>
  <c r="A122" i="14" s="1"/>
  <c r="A123" i="14" s="1" a="1"/>
  <c r="A123" i="14" s="1"/>
  <c r="A124" i="14" s="1" a="1"/>
  <c r="A124" i="14" s="1"/>
  <c r="A125" i="14" l="1" a="1"/>
  <c r="A125" i="14" s="1"/>
  <c r="A126" i="14" s="1" a="1"/>
  <c r="A126" i="14" s="1"/>
  <c r="A127" i="14" s="1" a="1"/>
  <c r="A127" i="14" s="1"/>
  <c r="A128" i="14" s="1" a="1"/>
  <c r="A128" i="14" s="1"/>
  <c r="A129" i="14" s="1" a="1"/>
  <c r="A129" i="14" s="1"/>
  <c r="A130" i="14" s="1" a="1"/>
  <c r="A130" i="14" s="1"/>
  <c r="A131" i="14" l="1" a="1"/>
  <c r="A131" i="14" s="1"/>
  <c r="A132" i="14" s="1" a="1"/>
  <c r="A132" i="14" s="1"/>
  <c r="A133" i="14" s="1" a="1"/>
  <c r="A133" i="14" s="1"/>
  <c r="A134" i="14" s="1" a="1"/>
  <c r="A134" i="14" s="1"/>
  <c r="A135" i="14" s="1" a="1"/>
  <c r="A135" i="14" s="1"/>
  <c r="A136" i="14" l="1" a="1"/>
  <c r="A136" i="14" s="1"/>
  <c r="A137" i="14" s="1" a="1"/>
  <c r="A137" i="14" s="1"/>
  <c r="A138" i="14" l="1" a="1"/>
  <c r="A138" i="14" s="1"/>
  <c r="A139" i="14" s="1" a="1"/>
  <c r="A139" i="14" s="1"/>
  <c r="A140" i="14" s="1" a="1"/>
  <c r="A140" i="14" s="1"/>
  <c r="A141" i="14" l="1" a="1"/>
  <c r="A141" i="14" s="1"/>
  <c r="A142" i="14" l="1" a="1"/>
  <c r="A142" i="14" s="1"/>
  <c r="A143" i="14" l="1" a="1"/>
  <c r="A143" i="14" s="1"/>
  <c r="A144" i="14" l="1" a="1"/>
  <c r="A144" i="14" s="1"/>
  <c r="A145" i="14" s="1" a="1"/>
  <c r="A145" i="14" s="1"/>
  <c r="A146" i="14" l="1" a="1"/>
  <c r="A146" i="14" s="1"/>
  <c r="A147" i="14" s="1" a="1"/>
  <c r="A147" i="14" s="1"/>
  <c r="A148" i="14" s="1" a="1"/>
  <c r="A148" i="14" s="1"/>
  <c r="A149" i="14" s="1" a="1"/>
  <c r="A149" i="14" s="1"/>
  <c r="A150" i="14" s="1" a="1"/>
  <c r="A150" i="14" s="1"/>
  <c r="A151" i="14" s="1" a="1"/>
  <c r="A151" i="14" s="1"/>
  <c r="A152" i="14" s="1" a="1"/>
  <c r="A152" i="14" s="1"/>
  <c r="A153" i="14" s="1" a="1"/>
  <c r="A153" i="14" s="1"/>
  <c r="A154" i="14" s="1" a="1"/>
  <c r="A154" i="14" s="1"/>
  <c r="A155" i="14" s="1" a="1"/>
  <c r="A155" i="14" s="1"/>
  <c r="A156" i="14" s="1" a="1"/>
  <c r="A156" i="14" s="1"/>
  <c r="A157" i="14" s="1" a="1"/>
  <c r="A157" i="14" s="1"/>
  <c r="A158" i="14" s="1" a="1"/>
  <c r="A158" i="14" s="1"/>
  <c r="A159" i="14" s="1" a="1"/>
  <c r="A159" i="14" s="1"/>
  <c r="A160" i="14" s="1" a="1"/>
  <c r="A160" i="14" s="1"/>
  <c r="A161" i="14" s="1" a="1"/>
  <c r="A161" i="14" s="1"/>
  <c r="A162" i="14" s="1" a="1"/>
  <c r="A162" i="14" s="1"/>
  <c r="A163" i="14" s="1" a="1"/>
  <c r="A163" i="14" s="1"/>
  <c r="A164" i="14" s="1" a="1"/>
  <c r="A164" i="14" s="1"/>
  <c r="A165" i="14" s="1" a="1"/>
  <c r="A165" i="14" s="1"/>
  <c r="A166" i="14" s="1" a="1"/>
  <c r="A166" i="14" s="1"/>
  <c r="A167" i="14" s="1" a="1"/>
  <c r="A167" i="14" s="1"/>
  <c r="A168" i="14" s="1" a="1"/>
  <c r="A168" i="14" s="1"/>
  <c r="A169" i="14" s="1" a="1"/>
  <c r="A169" i="14" s="1"/>
  <c r="A170" i="14" s="1" a="1"/>
  <c r="A170" i="14" s="1"/>
  <c r="A171" i="14" s="1" a="1"/>
  <c r="A171" i="14" s="1"/>
  <c r="A172" i="14" s="1" a="1"/>
  <c r="A172" i="14" s="1"/>
  <c r="A173" i="14" s="1" a="1"/>
  <c r="A173" i="14" s="1"/>
  <c r="A174" i="14" s="1" a="1"/>
  <c r="A174" i="14" s="1"/>
  <c r="A175" i="14" s="1" a="1"/>
  <c r="A175" i="14" s="1"/>
  <c r="A176" i="14" s="1" a="1"/>
  <c r="A176" i="14" s="1"/>
  <c r="A177" i="14" s="1" a="1"/>
  <c r="A177" i="14" s="1"/>
  <c r="A178" i="14" s="1" a="1"/>
  <c r="A178" i="14" s="1"/>
  <c r="A179" i="14" s="1" a="1"/>
  <c r="A179" i="14" s="1"/>
  <c r="A180" i="14" s="1" a="1"/>
  <c r="A180" i="14" s="1"/>
  <c r="A181" i="14" s="1" a="1"/>
  <c r="A181" i="14" s="1"/>
  <c r="A182" i="14" s="1" a="1"/>
  <c r="A182" i="14" s="1"/>
  <c r="A183" i="14" s="1" a="1"/>
  <c r="A183" i="14" s="1"/>
  <c r="A184" i="14" s="1" a="1"/>
  <c r="A184" i="14" s="1"/>
  <c r="A185" i="14" s="1" a="1"/>
  <c r="A185" i="14" s="1"/>
  <c r="A186" i="14" s="1" a="1"/>
  <c r="A186" i="14" s="1"/>
  <c r="A187" i="14" s="1" a="1"/>
  <c r="A187" i="14" s="1"/>
  <c r="A188" i="14" s="1" a="1"/>
  <c r="A188" i="14" s="1"/>
  <c r="A189" i="14" s="1" a="1"/>
  <c r="A189" i="14" s="1"/>
  <c r="A190" i="14" s="1" a="1"/>
  <c r="A190" i="14" s="1"/>
  <c r="A191" i="14" s="1" a="1"/>
  <c r="A191" i="14" s="1"/>
  <c r="A192" i="14" s="1" a="1"/>
  <c r="A192" i="14" s="1"/>
  <c r="A193" i="14" s="1" a="1"/>
  <c r="A193" i="14" s="1"/>
  <c r="A194" i="14" s="1" a="1"/>
  <c r="A194" i="14" s="1"/>
  <c r="A195" i="14" s="1" a="1"/>
  <c r="A195" i="14" s="1"/>
  <c r="A196" i="14" s="1" a="1"/>
  <c r="A196" i="14" s="1"/>
  <c r="A197" i="14" s="1" a="1"/>
  <c r="A197" i="14" s="1"/>
  <c r="A198" i="14" s="1" a="1"/>
  <c r="A198" i="14" s="1"/>
  <c r="A199" i="14" s="1" a="1"/>
  <c r="A199" i="14" s="1"/>
  <c r="A200" i="14" s="1" a="1"/>
  <c r="A200" i="14" s="1"/>
  <c r="A201" i="14" s="1" a="1"/>
  <c r="A201" i="14" s="1"/>
  <c r="A202" i="14" s="1" a="1"/>
  <c r="A202" i="14" s="1"/>
  <c r="A203" i="14" s="1" a="1"/>
  <c r="A203" i="14" s="1"/>
  <c r="A204" i="14" s="1" a="1"/>
  <c r="A204" i="14" s="1"/>
  <c r="A205" i="14" s="1" a="1"/>
  <c r="A205" i="14" s="1"/>
  <c r="A206" i="14" s="1" a="1"/>
  <c r="A206" i="14" s="1"/>
  <c r="A207" i="14" s="1" a="1"/>
  <c r="A207" i="14" s="1"/>
  <c r="A208" i="14" s="1" a="1"/>
  <c r="A208" i="14" s="1"/>
  <c r="A209" i="14" s="1" a="1"/>
  <c r="A209" i="14" s="1"/>
  <c r="A210" i="14" s="1" a="1"/>
  <c r="A210" i="14" s="1"/>
  <c r="A211" i="14" s="1" a="1"/>
  <c r="A211" i="14" s="1"/>
  <c r="A212" i="14" s="1" a="1"/>
  <c r="A212" i="14" s="1"/>
  <c r="A213" i="14" s="1" a="1"/>
  <c r="A213" i="14" s="1"/>
  <c r="A214" i="14" s="1" a="1"/>
  <c r="A214" i="14" s="1"/>
  <c r="A215" i="14" s="1" a="1"/>
  <c r="A215" i="14" s="1"/>
  <c r="A216" i="14" s="1" a="1"/>
  <c r="A216" i="14" s="1"/>
  <c r="A217" i="14" s="1" a="1"/>
  <c r="A217" i="14" s="1"/>
  <c r="A218" i="14" s="1" a="1"/>
  <c r="A218" i="14" s="1"/>
  <c r="A219" i="14" s="1" a="1"/>
  <c r="A219" i="14" s="1"/>
  <c r="A220" i="14" s="1" a="1"/>
  <c r="A220" i="14" s="1"/>
  <c r="A221" i="14" s="1" a="1"/>
  <c r="A221" i="14" s="1"/>
  <c r="A222" i="14" s="1" a="1"/>
  <c r="A222" i="14" s="1"/>
  <c r="A223" i="14" s="1" a="1"/>
  <c r="A223" i="14" s="1"/>
  <c r="A224" i="14" s="1" a="1"/>
  <c r="A224" i="14" s="1"/>
  <c r="A225" i="14" s="1" a="1"/>
  <c r="A225" i="14" s="1"/>
  <c r="A226" i="14" s="1" a="1"/>
  <c r="A226" i="14" s="1"/>
  <c r="A227" i="14" s="1" a="1"/>
  <c r="A227" i="14" s="1"/>
  <c r="A228" i="14" s="1" a="1"/>
  <c r="A228" i="14" s="1"/>
  <c r="A229" i="14" s="1" a="1"/>
  <c r="A229" i="14" s="1"/>
  <c r="A230" i="14" s="1" a="1"/>
  <c r="A230" i="14" s="1"/>
  <c r="A231" i="14" s="1" a="1"/>
  <c r="A231" i="14" s="1"/>
  <c r="A232" i="14" s="1" a="1"/>
  <c r="A232" i="14" s="1"/>
  <c r="A233" i="14" s="1" a="1"/>
  <c r="A233" i="14" s="1"/>
  <c r="A234" i="14" s="1" a="1"/>
  <c r="A234" i="14" s="1"/>
  <c r="A235" i="14" s="1" a="1"/>
  <c r="A235" i="14" s="1"/>
  <c r="A236" i="14" s="1" a="1"/>
  <c r="A236" i="14" s="1"/>
  <c r="A237" i="14" s="1" a="1"/>
  <c r="A237" i="14" s="1"/>
  <c r="A238" i="14" s="1" a="1"/>
  <c r="A238" i="14" s="1"/>
  <c r="A239" i="14" s="1" a="1"/>
  <c r="A239" i="14" s="1"/>
  <c r="A240" i="14" s="1" a="1"/>
  <c r="A240" i="14" s="1"/>
  <c r="A241" i="14" s="1" a="1"/>
  <c r="A241" i="14" s="1"/>
  <c r="A242" i="14" s="1" a="1"/>
  <c r="A242" i="14" s="1"/>
  <c r="A243" i="14" s="1" a="1"/>
  <c r="A243" i="14" s="1"/>
  <c r="A244" i="14" s="1" a="1"/>
  <c r="A244" i="14" s="1"/>
  <c r="A245" i="14" s="1" a="1"/>
  <c r="A245" i="14" s="1"/>
  <c r="A246" i="14" s="1" a="1"/>
  <c r="A246" i="14" s="1"/>
  <c r="A247" i="14" s="1" a="1"/>
  <c r="A247" i="14" s="1"/>
  <c r="A248" i="14" s="1" a="1"/>
  <c r="A248" i="14" s="1"/>
  <c r="A249" i="14" s="1" a="1"/>
  <c r="A249" i="14" s="1"/>
  <c r="A250" i="14" s="1" a="1"/>
  <c r="A250" i="14" s="1"/>
  <c r="A251" i="14" s="1" a="1"/>
  <c r="A251" i="14" s="1"/>
  <c r="A252" i="14" s="1" a="1"/>
  <c r="A252" i="14" s="1"/>
  <c r="A253" i="14" s="1" a="1"/>
  <c r="A253" i="14" s="1"/>
  <c r="A254" i="14" s="1" a="1"/>
  <c r="A254" i="14" s="1"/>
  <c r="A255" i="14" s="1" a="1"/>
  <c r="A255" i="14" s="1"/>
  <c r="A256" i="14" s="1" a="1"/>
  <c r="A256" i="14" s="1"/>
  <c r="A257" i="14" s="1" a="1"/>
  <c r="A257" i="14" s="1"/>
  <c r="A258" i="14" s="1" a="1"/>
  <c r="A258" i="14" s="1"/>
  <c r="A259" i="14" s="1" a="1"/>
  <c r="A259" i="14" s="1"/>
  <c r="A260" i="14" s="1" a="1"/>
  <c r="A260" i="14" s="1"/>
  <c r="A261" i="14" s="1" a="1"/>
  <c r="A261" i="14" s="1"/>
  <c r="A262" i="14" s="1" a="1"/>
  <c r="A262" i="14" s="1"/>
  <c r="A263" i="14" s="1" a="1"/>
  <c r="A263" i="14" s="1"/>
  <c r="A264" i="14" s="1" a="1"/>
  <c r="A264" i="14" s="1"/>
  <c r="A265" i="14" s="1" a="1"/>
  <c r="A265" i="14" s="1"/>
  <c r="A266" i="14" s="1" a="1"/>
  <c r="A266" i="14" s="1"/>
  <c r="A267" i="14" s="1" a="1"/>
  <c r="A267" i="14" s="1"/>
  <c r="A268" i="14" s="1" a="1"/>
  <c r="A268" i="14" s="1"/>
  <c r="A269" i="14" s="1" a="1"/>
  <c r="A269" i="14" s="1"/>
  <c r="A270" i="14" s="1" a="1"/>
  <c r="A270" i="14" s="1"/>
  <c r="A271" i="14" s="1" a="1"/>
  <c r="A271" i="14" s="1"/>
  <c r="A272" i="14" s="1" a="1"/>
  <c r="A272" i="14" s="1"/>
  <c r="A273" i="14" s="1" a="1"/>
  <c r="A273" i="14" s="1"/>
  <c r="A274" i="14" s="1" a="1"/>
  <c r="A274" i="14" s="1"/>
  <c r="A275" i="14" s="1" a="1"/>
  <c r="A275" i="14" s="1"/>
  <c r="A276" i="14" s="1" a="1"/>
  <c r="A276" i="14" s="1"/>
  <c r="A277" i="14" s="1" a="1"/>
  <c r="A277" i="14" s="1"/>
  <c r="A278" i="14" s="1" a="1"/>
  <c r="A278" i="14" s="1"/>
  <c r="A279" i="14" s="1" a="1"/>
  <c r="A279" i="14" s="1"/>
  <c r="A280" i="14" s="1" a="1"/>
  <c r="A280" i="14" s="1"/>
  <c r="A281" i="14" s="1" a="1"/>
  <c r="A281" i="14" s="1"/>
  <c r="A282" i="14" s="1" a="1"/>
  <c r="A282" i="14" s="1"/>
  <c r="A283" i="14" s="1" a="1"/>
  <c r="A283" i="14" s="1"/>
  <c r="A284" i="14" s="1" a="1"/>
  <c r="A284" i="14" s="1"/>
  <c r="A285" i="14" s="1" a="1"/>
  <c r="A285" i="14" s="1"/>
  <c r="A286" i="14" s="1" a="1"/>
  <c r="A286" i="14" s="1"/>
  <c r="A287" i="14" s="1" a="1"/>
  <c r="A287" i="14" s="1"/>
  <c r="A288" i="14" s="1" a="1"/>
  <c r="A288" i="14" s="1"/>
  <c r="A289" i="14" s="1" a="1"/>
  <c r="A289" i="14" s="1"/>
  <c r="A290" i="14" s="1" a="1"/>
  <c r="A290" i="14" s="1"/>
  <c r="A291" i="14" s="1" a="1"/>
  <c r="A291" i="14" s="1"/>
  <c r="A292" i="14" s="1" a="1"/>
  <c r="A292" i="14" s="1"/>
</calcChain>
</file>

<file path=xl/sharedStrings.xml><?xml version="1.0" encoding="utf-8"?>
<sst xmlns="http://schemas.openxmlformats.org/spreadsheetml/2006/main" count="51" uniqueCount="33">
  <si>
    <t>Commune</t>
  </si>
  <si>
    <t>Email</t>
  </si>
  <si>
    <t>Société</t>
  </si>
  <si>
    <t xml:space="preserve">Nom - Prénom : </t>
  </si>
  <si>
    <t>Adresse :</t>
  </si>
  <si>
    <t>Code Postal</t>
  </si>
  <si>
    <t>Tel</t>
  </si>
  <si>
    <t>Port</t>
  </si>
  <si>
    <t>Sinistre n°</t>
  </si>
  <si>
    <t>ARNA</t>
  </si>
  <si>
    <t>ARRO</t>
  </si>
  <si>
    <t>ASSI</t>
  </si>
  <si>
    <t>AZAM</t>
  </si>
  <si>
    <t>BARB</t>
  </si>
  <si>
    <t>BARD</t>
  </si>
  <si>
    <t>BART</t>
  </si>
  <si>
    <t>BARR</t>
  </si>
  <si>
    <t>VOLU</t>
  </si>
  <si>
    <t>VOLU_ST</t>
  </si>
  <si>
    <t>EXXT</t>
  </si>
  <si>
    <t>FIDO_ST</t>
  </si>
  <si>
    <t>SIXX_ST</t>
  </si>
  <si>
    <t>Nom contrat</t>
  </si>
  <si>
    <t>R100</t>
  </si>
  <si>
    <t>R160</t>
  </si>
  <si>
    <t>RH16</t>
  </si>
  <si>
    <t>A_RL</t>
  </si>
  <si>
    <t>B_RL</t>
  </si>
  <si>
    <t>GEOX</t>
  </si>
  <si>
    <t>GEOX_ST</t>
  </si>
  <si>
    <t>V932</t>
  </si>
  <si>
    <t>SY_FA</t>
  </si>
  <si>
    <t>Nom du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</si>
</sst>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 &quot;#,##0.00&quot; &quot;[$€]&quot; &quot;;&quot;-&quot;#,##0.00&quot; &quot;[$€]&quot; &quot;;&quot; -&quot;00&quot; &quot;[$€]&quot; &quot;;@&quot; &quot;"/>
    <numFmt numFmtId="165" formatCode="#,##0.00&quot; &quot;[$€-40C];[Red]&quot;-&quot;#,##0.00&quot; &quot;[$€-40C]"/>
    <numFmt numFmtId="166" formatCode="00000"/>
    <numFmt numFmtId="167" formatCode="0#&quot; &quot;##&quot; &quot;##&quot; &quot;##&quot; &quot;##"/>
  </numFmts>
  <fonts count="21" x14ac:knownFonts="1">
    <font>
      <sz val="11"/>
      <color rgb="FF000000"/>
      <name val="Calibri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rgb="FF0066CC"/>
      <name val="Calibri"/>
      <family val="2"/>
    </font>
    <font>
      <b/>
      <i/>
      <sz val="16"/>
      <color rgb="FF000000"/>
      <name val="Calibri"/>
      <family val="2"/>
    </font>
    <font>
      <u/>
      <sz val="11"/>
      <color theme="10"/>
      <name val="Calibri"/>
      <family val="2"/>
    </font>
    <font>
      <b/>
      <sz val="11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0"/>
      <color rgb="FF4BACC6"/>
      <name val="Arial"/>
      <family val="2"/>
    </font>
    <font>
      <b/>
      <sz val="10"/>
      <color rgb="FF215967"/>
      <name val="Arial"/>
      <family val="2"/>
    </font>
    <font>
      <sz val="10"/>
      <color rgb="FFC00000"/>
      <name val="Arial"/>
      <family val="2"/>
    </font>
    <font>
      <sz val="10"/>
      <color rgb="FF9BBB59"/>
      <name val="Arial"/>
      <family val="2"/>
    </font>
    <font>
      <sz val="10"/>
      <color rgb="FF403151"/>
      <name val="Arial"/>
      <family val="2"/>
    </font>
    <font>
      <sz val="10"/>
      <color rgb="FF974706"/>
      <name val="Arial"/>
      <family val="2"/>
    </font>
    <font>
      <sz val="10"/>
      <color rgb="FF000000"/>
      <name val="Arial"/>
      <family val="2"/>
    </font>
    <font>
      <b/>
      <i/>
      <u/>
      <sz val="12"/>
      <color rgb="FF632523"/>
      <name val="Calibri"/>
      <family val="2"/>
    </font>
    <font>
      <sz val="10"/>
      <color rgb="FFFF0000"/>
      <name val="Arial"/>
      <family val="2"/>
    </font>
    <font>
      <b/>
      <i/>
      <u/>
      <sz val="12"/>
      <color theme="5" tint="-0.499984740745262"/>
      <name val="Calibri"/>
      <family val="2"/>
      <scheme val="minor"/>
    </font>
    <font>
      <b/>
      <sz val="10"/>
      <color rgb="FFE26B0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5" fillId="0" borderId="0"/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 textRotation="90"/>
    </xf>
    <xf numFmtId="0" fontId="6" fillId="0" borderId="0">
      <alignment horizontal="center" textRotation="90"/>
    </xf>
    <xf numFmtId="0" fontId="7" fillId="0" borderId="0" applyNumberFormat="0" applyFill="0" applyBorder="0" applyAlignment="0" applyProtection="0"/>
    <xf numFmtId="164" fontId="4" fillId="0" borderId="0"/>
    <xf numFmtId="0" fontId="4" fillId="0" borderId="0">
      <alignment horizontal="left"/>
    </xf>
    <xf numFmtId="0" fontId="4" fillId="0" borderId="0"/>
    <xf numFmtId="0" fontId="4" fillId="0" borderId="0"/>
    <xf numFmtId="0" fontId="8" fillId="0" borderId="0"/>
    <xf numFmtId="0" fontId="8" fillId="0" borderId="0">
      <alignment horizontal="left"/>
    </xf>
    <xf numFmtId="0" fontId="4" fillId="0" borderId="0"/>
    <xf numFmtId="0" fontId="9" fillId="0" borderId="0"/>
    <xf numFmtId="0" fontId="9" fillId="0" borderId="0"/>
    <xf numFmtId="165" fontId="9" fillId="0" borderId="0"/>
    <xf numFmtId="165" fontId="9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9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6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66" fontId="3" fillId="0" borderId="0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7" fontId="0" fillId="0" borderId="0" xfId="0" applyNumberFormat="1" applyFont="1" applyFill="1" applyBorder="1" applyAlignment="1">
      <alignment horizontal="center"/>
    </xf>
  </cellXfs>
  <cellStyles count="18">
    <cellStyle name="Excel_BuiltIn_Hyperlink" xfId="1"/>
    <cellStyle name="Heading" xfId="2"/>
    <cellStyle name="Heading (user)" xfId="3"/>
    <cellStyle name="Heading1" xfId="4"/>
    <cellStyle name="Heading1 (user)" xfId="5"/>
    <cellStyle name="Lien hypertexte" xfId="6" builtinId="8"/>
    <cellStyle name="Monétaire" xfId="7" builtinId="4" customBuiltin="1"/>
    <cellStyle name="Normal" xfId="0" builtinId="0" customBuiltin="1"/>
    <cellStyle name="Pilote de données - Catégorie" xfId="8"/>
    <cellStyle name="Pilote de données - Champ" xfId="9"/>
    <cellStyle name="Pilote de données - Coin" xfId="10"/>
    <cellStyle name="Pilote de données - Résultat" xfId="11"/>
    <cellStyle name="Pilote de données - Titre" xfId="12"/>
    <cellStyle name="Pilote de données - Valeur" xfId="13"/>
    <cellStyle name="Result" xfId="14"/>
    <cellStyle name="Result (user)" xfId="15"/>
    <cellStyle name="Result2" xfId="16"/>
    <cellStyle name="Result2 (user)" xfId="17"/>
  </cellStyles>
  <dxfs count="13"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546" totalsRowShown="0" headerRowDxfId="1" dataDxfId="0" headerRowBorderDxfId="12" tableBorderDxfId="11">
  <autoFilter ref="A1:I546"/>
  <sortState ref="A2:I549">
    <sortCondition ref="A1:A549"/>
  </sortState>
  <tableColumns count="9">
    <tableColumn id="2" name="Société" dataDxfId="10"/>
    <tableColumn id="3" name="Nom - Prénom : " dataDxfId="9"/>
    <tableColumn id="4" name="Adresse :" dataDxfId="8"/>
    <tableColumn id="5" name="Code Postal" dataDxfId="7"/>
    <tableColumn id="6" name="Commune" dataDxfId="6"/>
    <tableColumn id="7" name="Tel" dataDxfId="5"/>
    <tableColumn id="8" name="Port" dataDxfId="4"/>
    <tableColumn id="9" name="Email" dataDxfId="3"/>
    <tableColumn id="14" name="Nom contra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546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A4" sqref="A4:XFD4"/>
    </sheetView>
  </sheetViews>
  <sheetFormatPr baseColWidth="10" defaultRowHeight="14.4" x14ac:dyDescent="0.3"/>
  <cols>
    <col min="1" max="1" width="13.21875" style="7" bestFit="1" customWidth="1"/>
    <col min="2" max="2" width="22.6640625" style="7" bestFit="1" customWidth="1"/>
    <col min="3" max="3" width="15.44140625" style="7" bestFit="1" customWidth="1"/>
    <col min="4" max="4" width="18.109375" style="7" bestFit="1" customWidth="1"/>
    <col min="5" max="5" width="16" style="7" bestFit="1" customWidth="1"/>
    <col min="6" max="6" width="8.6640625" style="7" bestFit="1" customWidth="1"/>
    <col min="7" max="7" width="9.88671875" style="7" bestFit="1" customWidth="1"/>
    <col min="8" max="8" width="11.109375" style="7" bestFit="1" customWidth="1"/>
    <col min="9" max="9" width="18.44140625" style="13" bestFit="1" customWidth="1"/>
    <col min="10" max="16384" width="11.5546875" style="7"/>
  </cols>
  <sheetData>
    <row r="1" spans="1:9" ht="15" x14ac:dyDescent="0.3">
      <c r="A1" s="2" t="s">
        <v>2</v>
      </c>
      <c r="B1" s="2" t="s">
        <v>3</v>
      </c>
      <c r="C1" s="2" t="s">
        <v>4</v>
      </c>
      <c r="D1" s="5" t="s">
        <v>5</v>
      </c>
      <c r="E1" s="2" t="s">
        <v>0</v>
      </c>
      <c r="F1" s="6" t="s">
        <v>6</v>
      </c>
      <c r="G1" s="6" t="s">
        <v>7</v>
      </c>
      <c r="H1" s="6" t="s">
        <v>1</v>
      </c>
      <c r="I1" s="2" t="s">
        <v>22</v>
      </c>
    </row>
    <row r="2" spans="1:9" x14ac:dyDescent="0.3">
      <c r="A2" s="8" t="s">
        <v>9</v>
      </c>
      <c r="B2" s="9"/>
      <c r="C2" s="9"/>
      <c r="D2" s="9"/>
      <c r="E2" s="9"/>
      <c r="F2" s="9"/>
      <c r="G2" s="9"/>
      <c r="H2" s="9"/>
      <c r="I2" s="10" t="s">
        <v>17</v>
      </c>
    </row>
    <row r="3" spans="1:9" x14ac:dyDescent="0.3">
      <c r="A3" s="8" t="s">
        <v>9</v>
      </c>
      <c r="B3" s="9"/>
      <c r="C3" s="9"/>
      <c r="D3" s="9"/>
      <c r="E3" s="9"/>
      <c r="F3" s="9"/>
      <c r="G3" s="9"/>
      <c r="H3" s="9"/>
      <c r="I3" s="10" t="s">
        <v>18</v>
      </c>
    </row>
    <row r="4" spans="1:9" x14ac:dyDescent="0.3">
      <c r="A4" s="8" t="s">
        <v>10</v>
      </c>
      <c r="B4" s="9"/>
      <c r="C4" s="9"/>
      <c r="D4" s="9"/>
      <c r="E4" s="9"/>
      <c r="F4" s="9"/>
      <c r="G4" s="9"/>
      <c r="H4" s="9"/>
      <c r="I4" s="10" t="s">
        <v>18</v>
      </c>
    </row>
    <row r="5" spans="1:9" x14ac:dyDescent="0.3">
      <c r="A5" s="8" t="s">
        <v>11</v>
      </c>
      <c r="B5" s="9"/>
      <c r="C5" s="9"/>
      <c r="D5" s="9"/>
      <c r="E5" s="9"/>
      <c r="F5" s="9"/>
      <c r="G5" s="9"/>
      <c r="H5" s="9"/>
      <c r="I5" s="10" t="s">
        <v>19</v>
      </c>
    </row>
    <row r="6" spans="1:9" x14ac:dyDescent="0.3">
      <c r="A6" s="8" t="s">
        <v>11</v>
      </c>
      <c r="B6" s="9"/>
      <c r="C6" s="9"/>
      <c r="D6" s="9"/>
      <c r="E6" s="9"/>
      <c r="F6" s="9"/>
      <c r="G6" s="9"/>
      <c r="H6" s="9"/>
      <c r="I6" s="10" t="s">
        <v>20</v>
      </c>
    </row>
    <row r="7" spans="1:9" x14ac:dyDescent="0.3">
      <c r="A7" s="8" t="s">
        <v>12</v>
      </c>
      <c r="B7" s="9"/>
      <c r="C7" s="9"/>
      <c r="D7" s="9"/>
      <c r="E7" s="9"/>
      <c r="F7" s="9"/>
      <c r="G7" s="9"/>
      <c r="H7" s="9"/>
      <c r="I7" s="10" t="s">
        <v>21</v>
      </c>
    </row>
    <row r="8" spans="1:9" x14ac:dyDescent="0.3">
      <c r="A8" s="11" t="s">
        <v>13</v>
      </c>
      <c r="B8" s="10"/>
      <c r="C8" s="10"/>
      <c r="D8" s="10"/>
      <c r="E8" s="10"/>
      <c r="F8" s="10"/>
      <c r="G8" s="10"/>
      <c r="H8" s="10"/>
      <c r="I8" s="10" t="s">
        <v>23</v>
      </c>
    </row>
    <row r="9" spans="1:9" x14ac:dyDescent="0.3">
      <c r="A9" s="11" t="s">
        <v>13</v>
      </c>
      <c r="B9" s="10"/>
      <c r="C9" s="10"/>
      <c r="D9" s="10"/>
      <c r="E9" s="10"/>
      <c r="F9" s="10"/>
      <c r="G9" s="10"/>
      <c r="H9" s="10"/>
      <c r="I9" s="10" t="s">
        <v>24</v>
      </c>
    </row>
    <row r="10" spans="1:9" x14ac:dyDescent="0.3">
      <c r="A10" s="11" t="s">
        <v>13</v>
      </c>
      <c r="B10" s="10"/>
      <c r="C10" s="10"/>
      <c r="D10" s="10"/>
      <c r="E10" s="10"/>
      <c r="F10" s="10"/>
      <c r="G10" s="10"/>
      <c r="H10" s="10"/>
      <c r="I10" s="10" t="s">
        <v>25</v>
      </c>
    </row>
    <row r="11" spans="1:9" ht="15.6" x14ac:dyDescent="0.3">
      <c r="A11" s="12" t="s">
        <v>13</v>
      </c>
      <c r="I11" s="13" t="s">
        <v>26</v>
      </c>
    </row>
    <row r="12" spans="1:9" ht="15.6" x14ac:dyDescent="0.3">
      <c r="A12" s="12" t="s">
        <v>13</v>
      </c>
      <c r="I12" s="13" t="s">
        <v>27</v>
      </c>
    </row>
    <row r="13" spans="1:9" x14ac:dyDescent="0.3">
      <c r="A13" s="8" t="s">
        <v>14</v>
      </c>
      <c r="B13" s="9"/>
      <c r="C13" s="9"/>
      <c r="D13" s="9"/>
      <c r="E13" s="9"/>
      <c r="F13" s="9"/>
      <c r="G13" s="10"/>
      <c r="H13" s="9"/>
      <c r="I13" s="10" t="s">
        <v>28</v>
      </c>
    </row>
    <row r="14" spans="1:9" x14ac:dyDescent="0.3">
      <c r="A14" s="8" t="s">
        <v>14</v>
      </c>
      <c r="B14" s="9"/>
      <c r="C14" s="9"/>
      <c r="D14" s="9"/>
      <c r="E14" s="9"/>
      <c r="F14" s="9"/>
      <c r="G14" s="10"/>
      <c r="H14" s="9"/>
      <c r="I14" s="10" t="s">
        <v>29</v>
      </c>
    </row>
    <row r="15" spans="1:9" x14ac:dyDescent="0.3">
      <c r="A15" s="14" t="s">
        <v>16</v>
      </c>
      <c r="B15" s="9"/>
      <c r="C15" s="9"/>
      <c r="D15" s="9"/>
      <c r="E15" s="9"/>
      <c r="F15" s="9"/>
      <c r="G15" s="9"/>
      <c r="H15" s="9"/>
      <c r="I15" s="10" t="s">
        <v>30</v>
      </c>
    </row>
    <row r="16" spans="1:9" x14ac:dyDescent="0.3">
      <c r="A16" s="15" t="s">
        <v>15</v>
      </c>
      <c r="B16" s="9"/>
      <c r="C16" s="9"/>
      <c r="D16" s="9"/>
      <c r="E16" s="9"/>
      <c r="F16" s="9"/>
      <c r="G16" s="10"/>
      <c r="H16" s="9"/>
      <c r="I16" s="10" t="s">
        <v>31</v>
      </c>
    </row>
    <row r="17" spans="1:9" x14ac:dyDescent="0.3">
      <c r="A17" s="14"/>
      <c r="B17" s="9"/>
      <c r="C17" s="9"/>
      <c r="D17" s="9"/>
      <c r="E17" s="9"/>
      <c r="F17" s="9"/>
      <c r="G17" s="9"/>
      <c r="H17" s="9"/>
      <c r="I17" s="9"/>
    </row>
    <row r="18" spans="1:9" x14ac:dyDescent="0.3">
      <c r="A18" s="15"/>
      <c r="B18" s="9"/>
      <c r="C18" s="9"/>
      <c r="D18" s="9"/>
      <c r="E18" s="9"/>
      <c r="F18" s="9"/>
      <c r="G18" s="9"/>
      <c r="H18" s="9"/>
      <c r="I18" s="9"/>
    </row>
    <row r="19" spans="1:9" x14ac:dyDescent="0.3">
      <c r="A19" s="8"/>
      <c r="B19" s="9"/>
      <c r="C19" s="9"/>
      <c r="D19" s="9"/>
      <c r="E19" s="9"/>
      <c r="F19" s="9"/>
      <c r="G19" s="9"/>
      <c r="H19" s="9"/>
      <c r="I19" s="9"/>
    </row>
    <row r="20" spans="1:9" x14ac:dyDescent="0.3">
      <c r="A20" s="8"/>
      <c r="B20" s="9"/>
      <c r="C20" s="9"/>
      <c r="D20" s="9"/>
      <c r="E20" s="9"/>
      <c r="F20" s="9"/>
      <c r="G20" s="9"/>
      <c r="H20" s="9"/>
      <c r="I20" s="9"/>
    </row>
    <row r="21" spans="1:9" x14ac:dyDescent="0.3">
      <c r="A21" s="8"/>
      <c r="B21" s="9"/>
      <c r="C21" s="9"/>
      <c r="D21" s="9"/>
      <c r="E21" s="9"/>
      <c r="F21" s="9"/>
      <c r="G21" s="9"/>
      <c r="H21" s="9"/>
      <c r="I21" s="9"/>
    </row>
    <row r="22" spans="1:9" x14ac:dyDescent="0.3">
      <c r="A22" s="8"/>
      <c r="B22" s="9"/>
      <c r="C22" s="9"/>
      <c r="D22" s="9"/>
      <c r="E22" s="9"/>
      <c r="F22" s="9"/>
      <c r="G22" s="9"/>
      <c r="H22" s="9"/>
      <c r="I22" s="9"/>
    </row>
    <row r="23" spans="1:9" x14ac:dyDescent="0.3">
      <c r="A23" s="8"/>
      <c r="B23" s="9"/>
      <c r="C23" s="9"/>
      <c r="D23" s="9"/>
      <c r="E23" s="9"/>
      <c r="F23" s="9"/>
      <c r="G23" s="9"/>
      <c r="H23" s="9"/>
      <c r="I23" s="9"/>
    </row>
    <row r="24" spans="1:9" ht="15.6" x14ac:dyDescent="0.3">
      <c r="A24" s="12"/>
    </row>
    <row r="25" spans="1:9" ht="15.6" x14ac:dyDescent="0.3">
      <c r="A25" s="16"/>
      <c r="B25" s="10"/>
      <c r="C25" s="10"/>
      <c r="D25" s="10"/>
      <c r="E25" s="17"/>
      <c r="F25" s="9"/>
      <c r="G25" s="9"/>
      <c r="H25" s="9"/>
      <c r="I25" s="10"/>
    </row>
    <row r="26" spans="1:9" x14ac:dyDescent="0.3">
      <c r="A26" s="8"/>
      <c r="B26" s="9"/>
      <c r="C26" s="9"/>
      <c r="D26" s="9"/>
      <c r="E26" s="9"/>
      <c r="F26" s="9"/>
      <c r="G26" s="9"/>
      <c r="H26" s="9"/>
      <c r="I26" s="9"/>
    </row>
    <row r="27" spans="1:9" x14ac:dyDescent="0.3">
      <c r="A27" s="8"/>
      <c r="B27" s="9"/>
      <c r="C27" s="9"/>
      <c r="D27" s="9"/>
      <c r="E27" s="9"/>
      <c r="F27" s="9"/>
      <c r="G27" s="9"/>
      <c r="H27" s="9"/>
      <c r="I27" s="9"/>
    </row>
    <row r="28" spans="1:9" x14ac:dyDescent="0.3">
      <c r="A28" s="14"/>
      <c r="B28" s="9"/>
      <c r="C28" s="9"/>
      <c r="D28" s="9"/>
      <c r="E28" s="9"/>
      <c r="F28" s="9"/>
      <c r="G28" s="9"/>
      <c r="H28" s="9"/>
      <c r="I28" s="9"/>
    </row>
    <row r="29" spans="1:9" x14ac:dyDescent="0.3">
      <c r="A29" s="15"/>
      <c r="B29" s="9"/>
      <c r="C29" s="10"/>
      <c r="D29" s="9"/>
      <c r="E29" s="9"/>
      <c r="F29" s="9"/>
      <c r="G29" s="9"/>
      <c r="H29" s="9"/>
      <c r="I29" s="9"/>
    </row>
    <row r="30" spans="1:9" x14ac:dyDescent="0.3">
      <c r="A30" s="8"/>
      <c r="B30" s="9"/>
      <c r="C30" s="9"/>
      <c r="D30" s="9"/>
      <c r="E30" s="9"/>
      <c r="F30" s="9"/>
      <c r="G30" s="9"/>
      <c r="H30" s="9"/>
      <c r="I30" s="9"/>
    </row>
    <row r="31" spans="1:9" x14ac:dyDescent="0.3">
      <c r="A31" s="8"/>
      <c r="B31" s="9"/>
      <c r="C31" s="9"/>
      <c r="D31" s="9"/>
      <c r="E31" s="9"/>
      <c r="F31" s="9"/>
      <c r="G31" s="9"/>
      <c r="H31" s="9"/>
      <c r="I31" s="9"/>
    </row>
    <row r="32" spans="1:9" x14ac:dyDescent="0.3">
      <c r="A32" s="8"/>
      <c r="B32" s="9"/>
      <c r="C32" s="9"/>
      <c r="D32" s="9"/>
      <c r="E32" s="9"/>
      <c r="F32" s="9"/>
      <c r="G32" s="9"/>
      <c r="H32" s="9"/>
      <c r="I32" s="9"/>
    </row>
    <row r="33" spans="1:9" x14ac:dyDescent="0.3">
      <c r="A33" s="8"/>
      <c r="B33" s="9"/>
      <c r="C33" s="9"/>
      <c r="D33" s="9"/>
      <c r="E33" s="9"/>
      <c r="F33" s="9"/>
      <c r="G33" s="9"/>
      <c r="H33" s="9"/>
      <c r="I33" s="9"/>
    </row>
    <row r="34" spans="1:9" x14ac:dyDescent="0.3">
      <c r="A34" s="8"/>
      <c r="B34" s="9"/>
      <c r="C34" s="9"/>
      <c r="D34" s="9"/>
      <c r="E34" s="9"/>
      <c r="F34" s="9"/>
      <c r="G34" s="9"/>
      <c r="H34" s="9"/>
      <c r="I34" s="9"/>
    </row>
    <row r="35" spans="1:9" x14ac:dyDescent="0.3">
      <c r="A35" s="14"/>
      <c r="B35" s="9"/>
      <c r="C35" s="9"/>
      <c r="D35" s="9"/>
      <c r="E35" s="9"/>
      <c r="F35" s="9"/>
      <c r="G35" s="9"/>
      <c r="H35" s="9"/>
      <c r="I35" s="9"/>
    </row>
    <row r="36" spans="1:9" x14ac:dyDescent="0.3">
      <c r="A36" s="14"/>
      <c r="B36" s="9"/>
      <c r="C36" s="9"/>
      <c r="D36" s="9"/>
      <c r="E36" s="9"/>
      <c r="F36" s="9"/>
      <c r="G36" s="9"/>
      <c r="H36" s="9"/>
      <c r="I36" s="9"/>
    </row>
    <row r="37" spans="1:9" x14ac:dyDescent="0.3">
      <c r="A37" s="14"/>
      <c r="B37" s="9"/>
      <c r="C37" s="9"/>
      <c r="D37" s="9"/>
      <c r="E37" s="9"/>
      <c r="F37" s="9"/>
      <c r="G37" s="9"/>
      <c r="H37" s="9"/>
      <c r="I37" s="9"/>
    </row>
    <row r="38" spans="1:9" x14ac:dyDescent="0.3">
      <c r="A38" s="14"/>
      <c r="B38" s="9"/>
      <c r="C38" s="9"/>
      <c r="D38" s="9"/>
      <c r="E38" s="9"/>
      <c r="F38" s="9"/>
      <c r="G38" s="9"/>
      <c r="H38" s="9"/>
      <c r="I38" s="9"/>
    </row>
    <row r="39" spans="1:9" x14ac:dyDescent="0.3">
      <c r="A39" s="14"/>
      <c r="B39" s="9"/>
      <c r="C39" s="9"/>
      <c r="D39" s="9"/>
      <c r="E39" s="9"/>
      <c r="F39" s="9"/>
      <c r="G39" s="9"/>
      <c r="H39" s="9"/>
      <c r="I39" s="9"/>
    </row>
    <row r="40" spans="1:9" x14ac:dyDescent="0.3">
      <c r="A40" s="14"/>
      <c r="B40" s="9"/>
      <c r="C40" s="9"/>
      <c r="D40" s="9"/>
      <c r="E40" s="9"/>
      <c r="F40" s="9"/>
      <c r="G40" s="9"/>
      <c r="H40" s="9"/>
      <c r="I40" s="9"/>
    </row>
    <row r="41" spans="1:9" x14ac:dyDescent="0.3">
      <c r="A41" s="14"/>
      <c r="B41" s="9"/>
      <c r="C41" s="9"/>
      <c r="D41" s="9"/>
      <c r="E41" s="9"/>
      <c r="F41" s="9"/>
      <c r="G41" s="9"/>
      <c r="H41" s="9"/>
      <c r="I41" s="9"/>
    </row>
    <row r="42" spans="1:9" x14ac:dyDescent="0.3">
      <c r="A42" s="8"/>
      <c r="B42" s="9"/>
      <c r="C42" s="9"/>
      <c r="D42" s="9"/>
      <c r="E42" s="9"/>
      <c r="F42" s="9"/>
      <c r="G42" s="9"/>
      <c r="H42" s="9"/>
      <c r="I42" s="9"/>
    </row>
    <row r="43" spans="1:9" x14ac:dyDescent="0.3">
      <c r="A43" s="8"/>
      <c r="B43" s="9"/>
      <c r="C43" s="9"/>
      <c r="D43" s="9"/>
      <c r="E43" s="9"/>
      <c r="F43" s="9"/>
      <c r="G43" s="9"/>
      <c r="H43" s="9"/>
      <c r="I43" s="9"/>
    </row>
    <row r="44" spans="1:9" x14ac:dyDescent="0.3">
      <c r="A44" s="8"/>
      <c r="B44" s="9"/>
      <c r="C44" s="9"/>
      <c r="D44" s="9"/>
      <c r="E44" s="9"/>
      <c r="F44" s="9"/>
      <c r="G44" s="9"/>
      <c r="H44" s="9"/>
      <c r="I44" s="9"/>
    </row>
    <row r="45" spans="1:9" x14ac:dyDescent="0.3">
      <c r="A45" s="8"/>
      <c r="B45" s="9"/>
      <c r="C45" s="9"/>
      <c r="D45" s="9"/>
      <c r="E45" s="9"/>
      <c r="F45" s="9"/>
      <c r="G45" s="9"/>
      <c r="H45" s="9"/>
      <c r="I45" s="9"/>
    </row>
    <row r="46" spans="1:9" x14ac:dyDescent="0.3">
      <c r="A46" s="8"/>
      <c r="B46" s="9"/>
      <c r="C46" s="9"/>
      <c r="D46" s="9"/>
      <c r="E46" s="9"/>
      <c r="F46" s="9"/>
      <c r="G46" s="9"/>
      <c r="H46" s="9"/>
      <c r="I46" s="9"/>
    </row>
    <row r="47" spans="1:9" x14ac:dyDescent="0.3">
      <c r="A47" s="15"/>
      <c r="B47" s="9"/>
      <c r="C47" s="9"/>
      <c r="D47" s="9"/>
      <c r="E47" s="9"/>
      <c r="F47" s="9"/>
      <c r="G47" s="9"/>
      <c r="H47" s="9"/>
      <c r="I47" s="9"/>
    </row>
    <row r="48" spans="1:9" x14ac:dyDescent="0.3">
      <c r="A48" s="8"/>
      <c r="B48" s="9"/>
      <c r="C48" s="9"/>
      <c r="D48" s="9"/>
      <c r="E48" s="9"/>
      <c r="F48" s="9"/>
      <c r="G48" s="9"/>
      <c r="H48" s="18"/>
      <c r="I48" s="9"/>
    </row>
    <row r="49" spans="1:9" x14ac:dyDescent="0.3">
      <c r="A49" s="8"/>
      <c r="B49" s="9"/>
      <c r="C49" s="9"/>
      <c r="D49" s="9"/>
      <c r="E49" s="9"/>
      <c r="F49" s="9"/>
      <c r="G49" s="9"/>
      <c r="H49" s="18"/>
      <c r="I49" s="9"/>
    </row>
    <row r="50" spans="1:9" x14ac:dyDescent="0.3">
      <c r="A50" s="8"/>
      <c r="B50" s="9"/>
      <c r="C50" s="9"/>
      <c r="D50" s="9"/>
      <c r="E50" s="9"/>
      <c r="F50" s="9"/>
      <c r="G50" s="9"/>
      <c r="H50" s="9"/>
      <c r="I50" s="9"/>
    </row>
    <row r="51" spans="1:9" x14ac:dyDescent="0.3">
      <c r="A51" s="8"/>
      <c r="B51" s="9"/>
      <c r="C51" s="9"/>
      <c r="D51" s="9"/>
      <c r="E51" s="9"/>
      <c r="F51" s="9"/>
      <c r="G51" s="9"/>
      <c r="H51" s="9"/>
      <c r="I51" s="9"/>
    </row>
    <row r="52" spans="1:9" x14ac:dyDescent="0.3">
      <c r="A52" s="15"/>
      <c r="B52" s="9"/>
      <c r="C52" s="9"/>
      <c r="D52" s="9"/>
      <c r="E52" s="9"/>
      <c r="F52" s="9"/>
      <c r="G52" s="9"/>
      <c r="H52" s="9"/>
      <c r="I52" s="9"/>
    </row>
    <row r="53" spans="1:9" x14ac:dyDescent="0.3">
      <c r="A53" s="19"/>
      <c r="B53" s="9"/>
      <c r="C53" s="9"/>
      <c r="D53" s="9"/>
      <c r="E53" s="9"/>
      <c r="F53" s="9"/>
      <c r="G53" s="9"/>
      <c r="H53" s="9"/>
      <c r="I53" s="9"/>
    </row>
    <row r="54" spans="1:9" x14ac:dyDescent="0.3">
      <c r="A54" s="8"/>
      <c r="B54" s="9"/>
      <c r="C54" s="9"/>
      <c r="D54" s="9"/>
      <c r="E54" s="9"/>
      <c r="F54" s="9"/>
      <c r="G54" s="9"/>
      <c r="H54" s="9"/>
      <c r="I54" s="9"/>
    </row>
    <row r="55" spans="1:9" x14ac:dyDescent="0.3">
      <c r="A55" s="8"/>
      <c r="B55" s="9"/>
      <c r="C55" s="9"/>
      <c r="D55" s="9"/>
      <c r="E55" s="9"/>
      <c r="F55" s="9"/>
      <c r="G55" s="9"/>
      <c r="H55" s="9"/>
      <c r="I55" s="9"/>
    </row>
    <row r="56" spans="1:9" x14ac:dyDescent="0.3">
      <c r="A56" s="8"/>
      <c r="B56" s="9"/>
      <c r="C56" s="9"/>
      <c r="D56" s="9"/>
      <c r="E56" s="9"/>
      <c r="F56" s="9"/>
      <c r="G56" s="9"/>
      <c r="H56" s="9"/>
      <c r="I56" s="9"/>
    </row>
    <row r="57" spans="1:9" x14ac:dyDescent="0.3">
      <c r="A57" s="8"/>
      <c r="B57" s="9"/>
      <c r="C57" s="9"/>
      <c r="D57" s="9"/>
      <c r="E57" s="9"/>
      <c r="F57" s="9"/>
      <c r="G57" s="9"/>
      <c r="H57" s="9"/>
      <c r="I57" s="9"/>
    </row>
    <row r="58" spans="1:9" x14ac:dyDescent="0.3">
      <c r="A58" s="8"/>
      <c r="B58" s="9"/>
      <c r="C58" s="9"/>
      <c r="D58" s="9"/>
      <c r="E58" s="9"/>
      <c r="F58" s="9"/>
      <c r="G58" s="9"/>
      <c r="H58" s="9"/>
      <c r="I58" s="9"/>
    </row>
    <row r="59" spans="1:9" x14ac:dyDescent="0.3">
      <c r="A59" s="8"/>
      <c r="B59" s="9"/>
      <c r="C59" s="9"/>
      <c r="D59" s="9"/>
      <c r="E59" s="9"/>
      <c r="F59" s="9"/>
      <c r="G59" s="9"/>
      <c r="H59" s="9"/>
      <c r="I59" s="9"/>
    </row>
    <row r="60" spans="1:9" x14ac:dyDescent="0.3">
      <c r="A60" s="8"/>
      <c r="B60" s="9"/>
      <c r="C60" s="9"/>
      <c r="D60" s="9"/>
      <c r="E60" s="9"/>
      <c r="F60" s="9"/>
      <c r="G60" s="9"/>
      <c r="H60" s="9"/>
      <c r="I60" s="9"/>
    </row>
    <row r="61" spans="1:9" x14ac:dyDescent="0.3">
      <c r="A61" s="8"/>
      <c r="B61" s="9"/>
      <c r="C61" s="9"/>
      <c r="D61" s="9"/>
      <c r="E61" s="9"/>
      <c r="F61" s="9"/>
      <c r="G61" s="9"/>
      <c r="H61" s="9"/>
      <c r="I61" s="9"/>
    </row>
    <row r="62" spans="1:9" x14ac:dyDescent="0.3">
      <c r="A62" s="14"/>
      <c r="B62" s="9"/>
      <c r="C62" s="9"/>
      <c r="D62" s="9"/>
      <c r="E62" s="9"/>
      <c r="F62" s="9"/>
      <c r="G62" s="9"/>
      <c r="H62" s="9"/>
      <c r="I62" s="9"/>
    </row>
    <row r="63" spans="1:9" x14ac:dyDescent="0.3">
      <c r="A63" s="14"/>
      <c r="B63" s="9"/>
      <c r="C63" s="9"/>
      <c r="D63" s="9"/>
      <c r="E63" s="9"/>
      <c r="F63" s="9"/>
      <c r="G63" s="9"/>
      <c r="H63" s="9"/>
      <c r="I63" s="9"/>
    </row>
    <row r="64" spans="1:9" x14ac:dyDescent="0.3">
      <c r="A64" s="8"/>
      <c r="B64" s="9"/>
      <c r="C64" s="9"/>
      <c r="D64" s="9"/>
      <c r="E64" s="9"/>
      <c r="F64" s="9"/>
      <c r="G64" s="9"/>
      <c r="H64" s="9"/>
      <c r="I64" s="9"/>
    </row>
    <row r="65" spans="1:9" x14ac:dyDescent="0.3">
      <c r="A65" s="8"/>
      <c r="B65" s="9"/>
      <c r="C65" s="9"/>
      <c r="D65" s="9"/>
      <c r="E65" s="9"/>
      <c r="F65" s="9"/>
      <c r="G65" s="9"/>
      <c r="H65" s="9"/>
      <c r="I65" s="9"/>
    </row>
    <row r="66" spans="1:9" x14ac:dyDescent="0.3">
      <c r="A66" s="8"/>
      <c r="B66" s="9"/>
      <c r="C66" s="9"/>
      <c r="D66" s="9"/>
      <c r="E66" s="9"/>
      <c r="F66" s="9"/>
      <c r="G66" s="9"/>
      <c r="H66" s="9"/>
      <c r="I66" s="9"/>
    </row>
    <row r="67" spans="1:9" x14ac:dyDescent="0.3">
      <c r="A67" s="8"/>
      <c r="B67" s="9"/>
      <c r="C67" s="9"/>
      <c r="D67" s="9"/>
      <c r="E67" s="9"/>
      <c r="F67" s="9"/>
      <c r="G67" s="9"/>
      <c r="H67" s="9"/>
      <c r="I67" s="9"/>
    </row>
    <row r="68" spans="1:9" x14ac:dyDescent="0.3">
      <c r="A68" s="8"/>
      <c r="B68" s="9"/>
      <c r="C68" s="9"/>
      <c r="D68" s="9"/>
      <c r="E68" s="9"/>
      <c r="F68" s="9"/>
      <c r="G68" s="9"/>
      <c r="H68" s="9"/>
      <c r="I68" s="9"/>
    </row>
    <row r="69" spans="1:9" x14ac:dyDescent="0.3">
      <c r="A69" s="8"/>
      <c r="B69" s="9"/>
      <c r="C69" s="9"/>
      <c r="D69" s="9"/>
      <c r="E69" s="9"/>
      <c r="F69" s="9"/>
      <c r="G69" s="9"/>
      <c r="H69" s="9"/>
      <c r="I69" s="9"/>
    </row>
    <row r="70" spans="1:9" x14ac:dyDescent="0.3">
      <c r="A70" s="11"/>
      <c r="B70" s="9"/>
      <c r="C70" s="9"/>
      <c r="D70" s="9"/>
      <c r="E70" s="9"/>
      <c r="F70" s="9"/>
      <c r="G70" s="9"/>
      <c r="H70" s="9"/>
      <c r="I70" s="9"/>
    </row>
    <row r="71" spans="1:9" x14ac:dyDescent="0.3">
      <c r="A71" s="11"/>
      <c r="B71" s="9"/>
      <c r="C71" s="9"/>
      <c r="D71" s="9"/>
      <c r="E71" s="9"/>
      <c r="F71" s="9"/>
      <c r="G71" s="9"/>
      <c r="H71" s="9"/>
      <c r="I71" s="9"/>
    </row>
    <row r="72" spans="1:9" x14ac:dyDescent="0.3">
      <c r="A72" s="11"/>
      <c r="B72" s="9"/>
      <c r="C72" s="9"/>
      <c r="D72" s="9"/>
      <c r="E72" s="9"/>
      <c r="F72" s="9"/>
      <c r="G72" s="9"/>
      <c r="H72" s="9"/>
      <c r="I72" s="9"/>
    </row>
    <row r="73" spans="1:9" x14ac:dyDescent="0.3">
      <c r="A73" s="11"/>
      <c r="B73" s="9"/>
      <c r="C73" s="9"/>
      <c r="D73" s="9"/>
      <c r="E73" s="9"/>
      <c r="F73" s="9"/>
      <c r="G73" s="9"/>
      <c r="H73" s="9"/>
      <c r="I73" s="9"/>
    </row>
    <row r="74" spans="1:9" x14ac:dyDescent="0.3">
      <c r="A74" s="8"/>
      <c r="B74" s="9"/>
      <c r="C74" s="9"/>
      <c r="D74" s="9"/>
      <c r="E74" s="9"/>
      <c r="F74" s="9"/>
      <c r="G74" s="9"/>
      <c r="H74" s="9"/>
      <c r="I74" s="9"/>
    </row>
    <row r="75" spans="1:9" x14ac:dyDescent="0.3">
      <c r="A75" s="14"/>
      <c r="B75" s="9"/>
      <c r="C75" s="9"/>
      <c r="D75" s="9"/>
      <c r="E75" s="9"/>
      <c r="F75" s="9"/>
      <c r="G75" s="9"/>
      <c r="H75" s="18"/>
      <c r="I75" s="9"/>
    </row>
    <row r="76" spans="1:9" x14ac:dyDescent="0.3">
      <c r="A76" s="8"/>
      <c r="B76" s="9"/>
      <c r="C76" s="9"/>
      <c r="D76" s="9"/>
      <c r="E76" s="9"/>
      <c r="F76" s="9"/>
      <c r="G76" s="9"/>
      <c r="H76" s="9"/>
      <c r="I76" s="9"/>
    </row>
    <row r="77" spans="1:9" x14ac:dyDescent="0.3">
      <c r="A77" s="8"/>
      <c r="B77" s="9"/>
      <c r="C77" s="9"/>
      <c r="D77" s="9"/>
      <c r="E77" s="9"/>
      <c r="F77" s="9"/>
      <c r="G77" s="9"/>
      <c r="H77" s="9"/>
      <c r="I77" s="9"/>
    </row>
    <row r="78" spans="1:9" x14ac:dyDescent="0.3">
      <c r="A78" s="8"/>
      <c r="B78" s="9"/>
      <c r="C78" s="9"/>
      <c r="D78" s="9"/>
      <c r="E78" s="9"/>
      <c r="F78" s="9"/>
      <c r="G78" s="9"/>
      <c r="H78" s="9"/>
      <c r="I78" s="9"/>
    </row>
    <row r="79" spans="1:9" x14ac:dyDescent="0.3">
      <c r="A79" s="15"/>
      <c r="B79" s="9"/>
      <c r="C79" s="9"/>
      <c r="D79" s="9"/>
      <c r="E79" s="9"/>
      <c r="F79" s="9"/>
      <c r="G79" s="9"/>
      <c r="H79" s="9"/>
      <c r="I79" s="9"/>
    </row>
    <row r="80" spans="1:9" x14ac:dyDescent="0.3">
      <c r="A80" s="19"/>
      <c r="B80" s="9"/>
      <c r="C80" s="9"/>
      <c r="D80" s="9"/>
      <c r="E80" s="9"/>
      <c r="F80" s="9"/>
      <c r="G80" s="9"/>
      <c r="H80" s="9"/>
      <c r="I80" s="9"/>
    </row>
    <row r="81" spans="1:9" x14ac:dyDescent="0.3">
      <c r="A81" s="19"/>
      <c r="B81" s="9"/>
      <c r="C81" s="9"/>
      <c r="D81" s="9"/>
      <c r="E81" s="9"/>
      <c r="F81" s="9"/>
      <c r="G81" s="9"/>
      <c r="H81" s="9"/>
      <c r="I81" s="9"/>
    </row>
    <row r="82" spans="1:9" x14ac:dyDescent="0.3">
      <c r="A82" s="15"/>
      <c r="B82" s="9"/>
      <c r="C82" s="9"/>
      <c r="D82" s="9"/>
      <c r="E82" s="9"/>
      <c r="F82" s="9"/>
      <c r="G82" s="9"/>
      <c r="H82" s="9"/>
      <c r="I82" s="9"/>
    </row>
    <row r="83" spans="1:9" x14ac:dyDescent="0.3">
      <c r="A83" s="15"/>
      <c r="B83" s="9"/>
      <c r="C83" s="9"/>
      <c r="D83" s="9"/>
      <c r="E83" s="9"/>
      <c r="F83" s="9"/>
      <c r="G83" s="9"/>
      <c r="H83" s="9"/>
      <c r="I83" s="9"/>
    </row>
    <row r="84" spans="1:9" x14ac:dyDescent="0.3">
      <c r="A84" s="19"/>
      <c r="B84" s="9"/>
      <c r="C84" s="9"/>
      <c r="D84" s="9"/>
      <c r="E84" s="9"/>
      <c r="F84" s="9"/>
      <c r="G84" s="9"/>
      <c r="H84" s="9"/>
      <c r="I84" s="9"/>
    </row>
    <row r="85" spans="1:9" x14ac:dyDescent="0.3">
      <c r="A85" s="8"/>
      <c r="B85" s="9"/>
      <c r="C85" s="9"/>
      <c r="D85" s="9"/>
      <c r="E85" s="9"/>
      <c r="F85" s="9"/>
      <c r="G85" s="9"/>
      <c r="H85" s="9"/>
      <c r="I85" s="9"/>
    </row>
    <row r="86" spans="1:9" x14ac:dyDescent="0.3">
      <c r="A86" s="8"/>
      <c r="B86" s="9"/>
      <c r="C86" s="9"/>
      <c r="D86" s="9"/>
      <c r="E86" s="9"/>
      <c r="F86" s="9"/>
      <c r="G86" s="9"/>
      <c r="H86" s="9"/>
      <c r="I86" s="9"/>
    </row>
    <row r="87" spans="1:9" x14ac:dyDescent="0.3">
      <c r="A87" s="8"/>
      <c r="B87" s="9"/>
      <c r="C87" s="9"/>
      <c r="D87" s="9"/>
      <c r="E87" s="9"/>
      <c r="F87" s="9"/>
      <c r="G87" s="9"/>
      <c r="H87" s="9"/>
      <c r="I87" s="9"/>
    </row>
    <row r="88" spans="1:9" x14ac:dyDescent="0.3">
      <c r="A88" s="14"/>
      <c r="B88" s="9"/>
      <c r="C88" s="9"/>
      <c r="D88" s="9"/>
      <c r="E88" s="9"/>
      <c r="F88" s="9"/>
      <c r="G88" s="9"/>
      <c r="H88" s="9"/>
      <c r="I88" s="9"/>
    </row>
    <row r="89" spans="1:9" x14ac:dyDescent="0.3">
      <c r="A89" s="8"/>
      <c r="B89" s="9"/>
      <c r="C89" s="9"/>
      <c r="D89" s="9"/>
      <c r="E89" s="9"/>
      <c r="F89" s="9"/>
      <c r="G89" s="9"/>
      <c r="H89" s="9"/>
      <c r="I89" s="9"/>
    </row>
    <row r="90" spans="1:9" x14ac:dyDescent="0.3">
      <c r="A90" s="8"/>
      <c r="B90" s="9"/>
      <c r="C90" s="9"/>
      <c r="D90" s="9"/>
      <c r="E90" s="9"/>
      <c r="F90" s="9"/>
      <c r="G90" s="9"/>
      <c r="H90" s="9"/>
      <c r="I90" s="9"/>
    </row>
    <row r="91" spans="1:9" x14ac:dyDescent="0.3">
      <c r="A91" s="8"/>
      <c r="B91" s="9"/>
      <c r="C91" s="9"/>
      <c r="D91" s="9"/>
      <c r="E91" s="9"/>
      <c r="F91" s="9"/>
      <c r="G91" s="9"/>
      <c r="H91" s="9"/>
      <c r="I91" s="9"/>
    </row>
    <row r="92" spans="1:9" x14ac:dyDescent="0.3">
      <c r="A92" s="8"/>
      <c r="B92" s="9"/>
      <c r="C92" s="9"/>
      <c r="D92" s="9"/>
      <c r="E92" s="9"/>
      <c r="F92" s="9"/>
      <c r="G92" s="9"/>
      <c r="H92" s="9"/>
      <c r="I92" s="9"/>
    </row>
    <row r="93" spans="1:9" x14ac:dyDescent="0.3">
      <c r="A93" s="8"/>
      <c r="B93" s="9"/>
      <c r="C93" s="9"/>
      <c r="D93" s="9"/>
      <c r="E93" s="9"/>
      <c r="F93" s="9"/>
      <c r="G93" s="9"/>
      <c r="H93" s="9"/>
      <c r="I93" s="9"/>
    </row>
    <row r="94" spans="1:9" x14ac:dyDescent="0.3">
      <c r="A94" s="8"/>
      <c r="B94" s="9"/>
      <c r="C94" s="9"/>
      <c r="D94" s="9"/>
      <c r="E94" s="9"/>
      <c r="F94" s="9"/>
      <c r="G94" s="9"/>
      <c r="H94" s="9"/>
      <c r="I94" s="9"/>
    </row>
    <row r="95" spans="1:9" x14ac:dyDescent="0.3">
      <c r="A95" s="8"/>
      <c r="B95" s="9"/>
      <c r="C95" s="9"/>
      <c r="D95" s="9"/>
      <c r="E95" s="9"/>
      <c r="F95" s="9"/>
      <c r="G95" s="9"/>
      <c r="H95" s="9"/>
      <c r="I95" s="9"/>
    </row>
    <row r="96" spans="1:9" x14ac:dyDescent="0.3">
      <c r="A96" s="8"/>
      <c r="B96" s="9"/>
      <c r="C96" s="9"/>
      <c r="D96" s="9"/>
      <c r="E96" s="9"/>
      <c r="F96" s="9"/>
      <c r="G96" s="9"/>
      <c r="H96" s="9"/>
      <c r="I96" s="9"/>
    </row>
    <row r="97" spans="1:9" x14ac:dyDescent="0.3">
      <c r="A97" s="8"/>
      <c r="B97" s="9"/>
      <c r="C97" s="9"/>
      <c r="D97" s="9"/>
      <c r="E97" s="9"/>
      <c r="F97" s="9"/>
      <c r="G97" s="9"/>
      <c r="H97" s="9"/>
      <c r="I97" s="9"/>
    </row>
    <row r="98" spans="1:9" x14ac:dyDescent="0.3">
      <c r="A98" s="14"/>
      <c r="B98" s="9"/>
      <c r="C98" s="9"/>
      <c r="D98" s="9"/>
      <c r="E98" s="9"/>
      <c r="F98" s="9"/>
      <c r="G98" s="9"/>
      <c r="H98" s="9"/>
      <c r="I98" s="9"/>
    </row>
    <row r="99" spans="1:9" x14ac:dyDescent="0.3">
      <c r="A99" s="14"/>
      <c r="B99" s="9"/>
      <c r="C99" s="9"/>
      <c r="D99" s="9"/>
      <c r="E99" s="9"/>
      <c r="F99" s="9"/>
      <c r="G99" s="9"/>
      <c r="H99" s="9"/>
      <c r="I99" s="9"/>
    </row>
    <row r="100" spans="1:9" x14ac:dyDescent="0.3">
      <c r="A100" s="14"/>
      <c r="B100" s="9"/>
      <c r="C100" s="9"/>
      <c r="D100" s="9"/>
      <c r="E100" s="9"/>
      <c r="F100" s="9"/>
      <c r="G100" s="9"/>
      <c r="H100" s="9"/>
      <c r="I100" s="9"/>
    </row>
    <row r="101" spans="1:9" x14ac:dyDescent="0.3">
      <c r="A101" s="14"/>
      <c r="B101" s="9"/>
      <c r="C101" s="9"/>
      <c r="D101" s="9"/>
      <c r="E101" s="9"/>
      <c r="F101" s="9"/>
      <c r="G101" s="9"/>
      <c r="H101" s="9"/>
      <c r="I101" s="9"/>
    </row>
    <row r="102" spans="1:9" x14ac:dyDescent="0.3">
      <c r="A102" s="14"/>
      <c r="B102" s="9"/>
      <c r="C102" s="9"/>
      <c r="D102" s="9"/>
      <c r="E102" s="9"/>
      <c r="F102" s="9"/>
      <c r="G102" s="9"/>
      <c r="H102" s="9"/>
      <c r="I102" s="9"/>
    </row>
    <row r="103" spans="1:9" x14ac:dyDescent="0.3">
      <c r="A103" s="14"/>
      <c r="B103" s="9"/>
      <c r="C103" s="9"/>
      <c r="D103" s="9"/>
      <c r="E103" s="9"/>
      <c r="F103" s="9"/>
      <c r="G103" s="9"/>
      <c r="H103" s="9"/>
      <c r="I103" s="9"/>
    </row>
    <row r="104" spans="1:9" x14ac:dyDescent="0.3">
      <c r="A104" s="15"/>
      <c r="B104" s="9"/>
      <c r="C104" s="9"/>
      <c r="D104" s="9"/>
      <c r="E104" s="9"/>
      <c r="F104" s="9"/>
      <c r="G104" s="9"/>
      <c r="H104" s="9"/>
      <c r="I104" s="9"/>
    </row>
    <row r="105" spans="1:9" x14ac:dyDescent="0.3">
      <c r="A105" s="15"/>
      <c r="B105" s="9"/>
      <c r="C105" s="9"/>
      <c r="D105" s="9"/>
      <c r="E105" s="9"/>
      <c r="F105" s="9"/>
      <c r="G105" s="9"/>
      <c r="H105" s="9"/>
      <c r="I105" s="9"/>
    </row>
    <row r="106" spans="1:9" x14ac:dyDescent="0.3">
      <c r="A106" s="8"/>
      <c r="B106" s="9"/>
      <c r="C106" s="9"/>
      <c r="D106" s="9"/>
      <c r="E106" s="9"/>
      <c r="F106" s="9"/>
      <c r="G106" s="9"/>
      <c r="H106" s="9"/>
      <c r="I106" s="9"/>
    </row>
    <row r="107" spans="1:9" x14ac:dyDescent="0.3">
      <c r="A107" s="14"/>
      <c r="B107" s="9"/>
      <c r="C107" s="9"/>
      <c r="D107" s="9"/>
      <c r="E107" s="9"/>
      <c r="F107" s="9"/>
      <c r="G107" s="9"/>
      <c r="H107" s="9"/>
      <c r="I107" s="9"/>
    </row>
    <row r="108" spans="1:9" x14ac:dyDescent="0.3">
      <c r="A108" s="14"/>
      <c r="B108" s="9"/>
      <c r="C108" s="9"/>
      <c r="D108" s="9"/>
      <c r="E108" s="9"/>
      <c r="F108" s="9"/>
      <c r="G108" s="9"/>
      <c r="H108" s="9"/>
      <c r="I108" s="9"/>
    </row>
    <row r="109" spans="1:9" x14ac:dyDescent="0.3">
      <c r="A109" s="8"/>
      <c r="B109" s="9"/>
      <c r="C109" s="9"/>
      <c r="D109" s="9"/>
      <c r="E109" s="9"/>
      <c r="F109" s="9"/>
      <c r="G109" s="9"/>
      <c r="H109" s="9"/>
      <c r="I109" s="9"/>
    </row>
    <row r="110" spans="1:9" x14ac:dyDescent="0.3">
      <c r="A110" s="8"/>
      <c r="B110" s="9"/>
      <c r="C110" s="9"/>
      <c r="D110" s="9"/>
      <c r="E110" s="9"/>
      <c r="F110" s="10"/>
      <c r="G110" s="10"/>
      <c r="H110" s="9"/>
      <c r="I110" s="9"/>
    </row>
    <row r="111" spans="1:9" x14ac:dyDescent="0.3">
      <c r="A111" s="8"/>
      <c r="B111" s="9"/>
      <c r="C111" s="9"/>
      <c r="D111" s="9"/>
      <c r="E111" s="9"/>
      <c r="F111" s="10"/>
      <c r="G111" s="10"/>
      <c r="H111" s="9"/>
      <c r="I111" s="9"/>
    </row>
    <row r="112" spans="1:9" x14ac:dyDescent="0.3">
      <c r="A112" s="8"/>
      <c r="B112" s="9"/>
      <c r="C112" s="9"/>
      <c r="D112" s="9"/>
      <c r="E112" s="9"/>
      <c r="F112" s="10"/>
      <c r="G112" s="10"/>
      <c r="H112" s="9"/>
      <c r="I112" s="9"/>
    </row>
    <row r="113" spans="1:9" x14ac:dyDescent="0.3">
      <c r="A113" s="8"/>
      <c r="B113" s="9"/>
      <c r="C113" s="9"/>
      <c r="D113" s="9"/>
      <c r="E113" s="9"/>
      <c r="F113" s="9"/>
      <c r="G113" s="9"/>
      <c r="H113" s="9"/>
      <c r="I113" s="9"/>
    </row>
    <row r="114" spans="1:9" ht="15.6" x14ac:dyDescent="0.3">
      <c r="A114" s="12"/>
    </row>
    <row r="115" spans="1:9" x14ac:dyDescent="0.3">
      <c r="A115" s="15"/>
      <c r="B115" s="9"/>
      <c r="C115" s="9"/>
      <c r="D115" s="9"/>
      <c r="E115" s="9"/>
      <c r="F115" s="9"/>
      <c r="G115" s="9"/>
      <c r="H115" s="9"/>
      <c r="I115" s="9"/>
    </row>
    <row r="116" spans="1:9" x14ac:dyDescent="0.3">
      <c r="A116" s="15"/>
      <c r="B116" s="9"/>
      <c r="C116" s="9"/>
      <c r="D116" s="9"/>
      <c r="E116" s="9"/>
      <c r="F116" s="9"/>
      <c r="G116" s="9"/>
      <c r="H116" s="9"/>
      <c r="I116" s="9"/>
    </row>
    <row r="117" spans="1:9" x14ac:dyDescent="0.3">
      <c r="A117" s="14"/>
      <c r="B117" s="10"/>
      <c r="C117" s="10"/>
      <c r="D117" s="10"/>
      <c r="E117" s="10"/>
      <c r="F117" s="10"/>
      <c r="G117" s="10"/>
      <c r="H117" s="10"/>
      <c r="I117" s="10"/>
    </row>
    <row r="118" spans="1:9" x14ac:dyDescent="0.3">
      <c r="A118" s="8"/>
      <c r="B118" s="9"/>
      <c r="C118" s="9"/>
      <c r="D118" s="9"/>
      <c r="E118" s="9"/>
      <c r="F118" s="9"/>
      <c r="G118" s="9"/>
      <c r="H118" s="18"/>
      <c r="I118" s="9"/>
    </row>
    <row r="119" spans="1:9" x14ac:dyDescent="0.3">
      <c r="A119" s="14"/>
      <c r="B119" s="9"/>
      <c r="C119" s="9"/>
      <c r="D119" s="9"/>
      <c r="E119" s="9"/>
      <c r="F119" s="9"/>
      <c r="G119" s="9"/>
      <c r="H119" s="9"/>
      <c r="I119" s="9"/>
    </row>
    <row r="120" spans="1:9" x14ac:dyDescent="0.3">
      <c r="A120" s="14"/>
      <c r="B120" s="9"/>
      <c r="C120" s="9"/>
      <c r="D120" s="9"/>
      <c r="E120" s="9"/>
      <c r="F120" s="9"/>
      <c r="G120" s="9"/>
      <c r="H120" s="9"/>
      <c r="I120" s="9"/>
    </row>
    <row r="121" spans="1:9" x14ac:dyDescent="0.3">
      <c r="A121" s="8"/>
      <c r="B121" s="9"/>
      <c r="C121" s="9"/>
      <c r="D121" s="9"/>
      <c r="E121" s="9"/>
      <c r="F121" s="9"/>
      <c r="G121" s="9"/>
      <c r="H121" s="9"/>
      <c r="I121" s="9"/>
    </row>
    <row r="122" spans="1:9" x14ac:dyDescent="0.3">
      <c r="A122" s="8"/>
      <c r="B122" s="9"/>
      <c r="C122" s="9"/>
      <c r="D122" s="9"/>
      <c r="E122" s="9"/>
      <c r="F122" s="9"/>
      <c r="G122" s="9"/>
      <c r="H122" s="9"/>
      <c r="I122" s="9"/>
    </row>
    <row r="123" spans="1:9" x14ac:dyDescent="0.3">
      <c r="A123" s="15"/>
      <c r="B123" s="9"/>
      <c r="C123" s="9"/>
      <c r="D123" s="9"/>
      <c r="E123" s="9"/>
      <c r="F123" s="9"/>
      <c r="G123" s="9"/>
      <c r="H123" s="9"/>
      <c r="I123" s="9"/>
    </row>
    <row r="124" spans="1:9" x14ac:dyDescent="0.3">
      <c r="A124" s="15"/>
      <c r="B124" s="9"/>
      <c r="C124" s="9"/>
      <c r="D124" s="9"/>
      <c r="E124" s="9"/>
      <c r="F124" s="9"/>
      <c r="G124" s="9"/>
      <c r="H124" s="9"/>
      <c r="I124" s="9"/>
    </row>
    <row r="125" spans="1:9" x14ac:dyDescent="0.3">
      <c r="A125" s="8"/>
      <c r="B125" s="9"/>
      <c r="C125" s="9"/>
      <c r="D125" s="9"/>
      <c r="E125" s="9"/>
      <c r="F125" s="9"/>
      <c r="G125" s="9"/>
      <c r="H125" s="9"/>
      <c r="I125" s="9"/>
    </row>
    <row r="126" spans="1:9" x14ac:dyDescent="0.3">
      <c r="A126" s="11"/>
      <c r="B126" s="10"/>
      <c r="C126" s="10"/>
      <c r="D126" s="10"/>
      <c r="E126" s="10"/>
      <c r="F126" s="10"/>
      <c r="G126" s="10"/>
      <c r="H126" s="10"/>
      <c r="I126" s="10"/>
    </row>
    <row r="127" spans="1:9" x14ac:dyDescent="0.3">
      <c r="A127" s="11"/>
      <c r="B127" s="10"/>
      <c r="C127" s="10"/>
      <c r="D127" s="10"/>
      <c r="E127" s="10"/>
      <c r="F127" s="10"/>
      <c r="G127" s="10"/>
      <c r="H127" s="10"/>
      <c r="I127" s="10"/>
    </row>
    <row r="128" spans="1:9" x14ac:dyDescent="0.3">
      <c r="A128" s="8"/>
      <c r="B128" s="9"/>
      <c r="C128" s="9"/>
      <c r="D128" s="9"/>
      <c r="E128" s="9"/>
      <c r="F128" s="9"/>
      <c r="G128" s="9"/>
      <c r="H128" s="9"/>
      <c r="I128" s="9"/>
    </row>
    <row r="129" spans="1:9" x14ac:dyDescent="0.3">
      <c r="A129" s="8"/>
      <c r="B129" s="9"/>
      <c r="C129" s="9"/>
      <c r="D129" s="9"/>
      <c r="E129" s="9"/>
      <c r="F129" s="9"/>
      <c r="G129" s="9"/>
      <c r="H129" s="9"/>
      <c r="I129" s="9"/>
    </row>
    <row r="130" spans="1:9" x14ac:dyDescent="0.3">
      <c r="A130" s="11"/>
      <c r="B130" s="10"/>
      <c r="C130" s="10"/>
      <c r="D130" s="10"/>
      <c r="E130" s="10"/>
      <c r="F130" s="10"/>
      <c r="G130" s="10"/>
      <c r="H130" s="10"/>
      <c r="I130" s="10"/>
    </row>
    <row r="131" spans="1:9" x14ac:dyDescent="0.3">
      <c r="A131" s="11"/>
      <c r="B131" s="10"/>
      <c r="C131" s="10"/>
      <c r="D131" s="10"/>
      <c r="E131" s="10"/>
      <c r="F131" s="10"/>
      <c r="G131" s="10"/>
      <c r="H131" s="10"/>
      <c r="I131" s="10"/>
    </row>
    <row r="132" spans="1:9" x14ac:dyDescent="0.3">
      <c r="A132" s="11"/>
      <c r="B132" s="10"/>
      <c r="C132" s="10"/>
      <c r="D132" s="10"/>
      <c r="E132" s="10"/>
      <c r="F132" s="10"/>
      <c r="G132" s="10"/>
      <c r="H132" s="10"/>
      <c r="I132" s="10"/>
    </row>
    <row r="133" spans="1:9" x14ac:dyDescent="0.3">
      <c r="A133" s="8"/>
      <c r="B133" s="9"/>
      <c r="C133" s="9"/>
      <c r="D133" s="9"/>
      <c r="E133" s="9"/>
      <c r="F133" s="9"/>
      <c r="G133" s="9"/>
      <c r="H133" s="18"/>
      <c r="I133" s="9"/>
    </row>
    <row r="134" spans="1:9" x14ac:dyDescent="0.3">
      <c r="A134" s="8"/>
      <c r="B134" s="9"/>
      <c r="C134" s="9"/>
      <c r="D134" s="9"/>
      <c r="E134" s="9"/>
      <c r="F134" s="9"/>
      <c r="G134" s="9"/>
      <c r="H134" s="18"/>
      <c r="I134" s="9"/>
    </row>
    <row r="135" spans="1:9" x14ac:dyDescent="0.3">
      <c r="A135" s="8"/>
      <c r="B135" s="9"/>
      <c r="C135" s="9"/>
      <c r="D135" s="9"/>
      <c r="E135" s="9"/>
      <c r="F135" s="9"/>
      <c r="G135" s="9"/>
      <c r="H135" s="18"/>
      <c r="I135" s="9"/>
    </row>
    <row r="136" spans="1:9" x14ac:dyDescent="0.3">
      <c r="A136" s="19"/>
      <c r="B136" s="9"/>
      <c r="C136" s="9"/>
      <c r="D136" s="9"/>
      <c r="E136" s="9"/>
      <c r="F136" s="9"/>
      <c r="G136" s="9"/>
      <c r="H136" s="9"/>
      <c r="I136" s="9"/>
    </row>
    <row r="137" spans="1:9" x14ac:dyDescent="0.3">
      <c r="A137" s="15"/>
      <c r="B137" s="9"/>
      <c r="C137" s="9"/>
      <c r="D137" s="9"/>
      <c r="E137" s="9"/>
      <c r="F137" s="9"/>
      <c r="G137" s="9"/>
      <c r="H137" s="9"/>
      <c r="I137" s="9"/>
    </row>
    <row r="138" spans="1:9" x14ac:dyDescent="0.3">
      <c r="A138" s="8"/>
      <c r="B138" s="9"/>
      <c r="C138" s="9"/>
      <c r="D138" s="9"/>
      <c r="E138" s="9"/>
      <c r="F138" s="9"/>
      <c r="G138" s="9"/>
      <c r="H138" s="9"/>
      <c r="I138" s="9"/>
    </row>
    <row r="139" spans="1:9" x14ac:dyDescent="0.3">
      <c r="A139" s="8"/>
      <c r="B139" s="9"/>
      <c r="C139" s="9"/>
      <c r="D139" s="9"/>
      <c r="E139" s="9"/>
      <c r="F139" s="9"/>
      <c r="G139" s="9"/>
      <c r="H139" s="9"/>
      <c r="I139" s="9"/>
    </row>
    <row r="140" spans="1:9" x14ac:dyDescent="0.3">
      <c r="A140" s="8"/>
      <c r="B140" s="9"/>
      <c r="C140" s="9"/>
      <c r="D140" s="9"/>
      <c r="E140" s="9"/>
      <c r="F140" s="9"/>
      <c r="G140" s="9"/>
      <c r="H140" s="9"/>
      <c r="I140" s="9"/>
    </row>
    <row r="141" spans="1:9" x14ac:dyDescent="0.3">
      <c r="A141" s="8"/>
      <c r="B141" s="9"/>
      <c r="C141" s="9"/>
      <c r="D141" s="9"/>
      <c r="E141" s="9"/>
      <c r="F141" s="9"/>
      <c r="G141" s="9"/>
      <c r="H141" s="9"/>
      <c r="I141" s="9"/>
    </row>
    <row r="142" spans="1:9" x14ac:dyDescent="0.3">
      <c r="A142" s="11"/>
      <c r="B142" s="9"/>
      <c r="C142" s="9"/>
      <c r="D142" s="9"/>
      <c r="E142" s="9"/>
      <c r="F142" s="9"/>
      <c r="G142" s="9"/>
      <c r="H142" s="9"/>
      <c r="I142" s="9"/>
    </row>
    <row r="143" spans="1:9" x14ac:dyDescent="0.3">
      <c r="A143" s="8"/>
      <c r="B143" s="9"/>
      <c r="C143" s="9"/>
      <c r="D143" s="9"/>
      <c r="E143" s="9"/>
      <c r="F143" s="9"/>
      <c r="G143" s="9"/>
      <c r="H143" s="9"/>
      <c r="I143" s="9"/>
    </row>
    <row r="144" spans="1:9" x14ac:dyDescent="0.3">
      <c r="A144" s="8"/>
      <c r="B144" s="9"/>
      <c r="C144" s="9"/>
      <c r="D144" s="9"/>
      <c r="E144" s="9"/>
      <c r="F144" s="9"/>
      <c r="G144" s="9"/>
      <c r="H144" s="9"/>
      <c r="I144" s="9"/>
    </row>
    <row r="145" spans="1:9" x14ac:dyDescent="0.3">
      <c r="A145" s="8"/>
      <c r="B145" s="9"/>
      <c r="C145" s="9"/>
      <c r="D145" s="9"/>
      <c r="E145" s="9"/>
      <c r="F145" s="9"/>
      <c r="G145" s="9"/>
      <c r="H145" s="9"/>
      <c r="I145" s="9"/>
    </row>
    <row r="146" spans="1:9" x14ac:dyDescent="0.3">
      <c r="A146" s="8"/>
      <c r="B146" s="9"/>
      <c r="C146" s="9"/>
      <c r="D146" s="9"/>
      <c r="E146" s="9"/>
      <c r="F146" s="9"/>
      <c r="G146" s="9"/>
      <c r="H146" s="9"/>
      <c r="I146" s="9"/>
    </row>
    <row r="147" spans="1:9" x14ac:dyDescent="0.3">
      <c r="A147" s="8"/>
      <c r="B147" s="9"/>
      <c r="C147" s="9"/>
      <c r="D147" s="9"/>
      <c r="E147" s="9"/>
      <c r="F147" s="9"/>
      <c r="G147" s="9"/>
      <c r="H147" s="9"/>
      <c r="I147" s="9"/>
    </row>
    <row r="148" spans="1:9" x14ac:dyDescent="0.3">
      <c r="A148" s="14"/>
      <c r="B148" s="9"/>
      <c r="C148" s="9"/>
      <c r="D148" s="9"/>
      <c r="E148" s="9"/>
      <c r="F148" s="9"/>
      <c r="G148" s="9"/>
      <c r="H148" s="9"/>
      <c r="I148" s="9"/>
    </row>
    <row r="149" spans="1:9" x14ac:dyDescent="0.3">
      <c r="A149" s="14"/>
      <c r="B149" s="9"/>
      <c r="C149" s="9"/>
      <c r="D149" s="9"/>
      <c r="E149" s="9"/>
      <c r="F149" s="9"/>
      <c r="G149" s="9"/>
      <c r="H149" s="9"/>
      <c r="I149" s="9"/>
    </row>
    <row r="150" spans="1:9" x14ac:dyDescent="0.3">
      <c r="A150" s="15"/>
      <c r="B150" s="9"/>
      <c r="C150" s="9"/>
      <c r="D150" s="9"/>
      <c r="E150" s="9"/>
      <c r="F150" s="9"/>
      <c r="G150" s="9"/>
      <c r="H150" s="9"/>
      <c r="I150" s="9"/>
    </row>
    <row r="151" spans="1:9" x14ac:dyDescent="0.3">
      <c r="A151" s="15"/>
      <c r="B151" s="9"/>
      <c r="C151" s="9"/>
      <c r="D151" s="9"/>
      <c r="E151" s="9"/>
      <c r="F151" s="9"/>
      <c r="G151" s="9"/>
      <c r="H151" s="9"/>
      <c r="I151" s="9"/>
    </row>
    <row r="152" spans="1:9" x14ac:dyDescent="0.3">
      <c r="A152" s="8"/>
      <c r="B152" s="9"/>
      <c r="C152" s="9"/>
      <c r="D152" s="9"/>
      <c r="E152" s="9"/>
      <c r="F152" s="9"/>
      <c r="G152" s="9"/>
      <c r="H152" s="9"/>
      <c r="I152" s="9"/>
    </row>
    <row r="153" spans="1:9" x14ac:dyDescent="0.3">
      <c r="A153" s="8"/>
      <c r="B153" s="9"/>
      <c r="C153" s="9"/>
      <c r="D153" s="9"/>
      <c r="E153" s="9"/>
      <c r="F153" s="9"/>
      <c r="G153" s="9"/>
      <c r="H153" s="9"/>
      <c r="I153" s="9"/>
    </row>
    <row r="154" spans="1:9" x14ac:dyDescent="0.3">
      <c r="A154" s="15"/>
      <c r="B154" s="9"/>
      <c r="C154" s="9"/>
      <c r="D154" s="9"/>
      <c r="E154" s="9"/>
      <c r="F154" s="9"/>
      <c r="G154" s="9"/>
      <c r="H154" s="9"/>
      <c r="I154" s="9"/>
    </row>
    <row r="155" spans="1:9" x14ac:dyDescent="0.3">
      <c r="A155" s="20"/>
      <c r="B155" s="9"/>
      <c r="C155" s="9"/>
      <c r="D155" s="21"/>
      <c r="E155" s="9"/>
      <c r="F155" s="22"/>
      <c r="G155" s="23"/>
      <c r="H155" s="23"/>
      <c r="I155" s="9"/>
    </row>
    <row r="156" spans="1:9" x14ac:dyDescent="0.3">
      <c r="A156" s="8"/>
      <c r="B156" s="9"/>
      <c r="C156" s="9"/>
      <c r="D156" s="9"/>
      <c r="E156" s="9"/>
      <c r="F156" s="9"/>
      <c r="G156" s="9"/>
      <c r="H156" s="9"/>
      <c r="I156" s="9"/>
    </row>
    <row r="157" spans="1:9" x14ac:dyDescent="0.3">
      <c r="A157" s="14"/>
      <c r="B157" s="10"/>
      <c r="C157" s="10"/>
      <c r="D157" s="9"/>
      <c r="E157" s="10"/>
      <c r="F157" s="9"/>
      <c r="G157" s="9"/>
      <c r="H157" s="9"/>
      <c r="I157" s="9"/>
    </row>
    <row r="158" spans="1:9" x14ac:dyDescent="0.3">
      <c r="A158" s="14"/>
      <c r="B158" s="10"/>
      <c r="C158" s="10"/>
      <c r="D158" s="9"/>
      <c r="E158" s="10"/>
      <c r="F158" s="9"/>
      <c r="G158" s="9"/>
      <c r="H158" s="9"/>
      <c r="I158" s="9"/>
    </row>
    <row r="159" spans="1:9" x14ac:dyDescent="0.3">
      <c r="A159" s="14"/>
      <c r="B159" s="10"/>
      <c r="C159" s="10"/>
      <c r="D159" s="9"/>
      <c r="E159" s="10"/>
      <c r="F159" s="9"/>
      <c r="G159" s="9"/>
      <c r="H159" s="9"/>
      <c r="I159" s="9"/>
    </row>
    <row r="160" spans="1:9" x14ac:dyDescent="0.3">
      <c r="A160" s="14"/>
      <c r="B160" s="10"/>
      <c r="C160" s="10"/>
      <c r="D160" s="9"/>
      <c r="E160" s="10"/>
      <c r="F160" s="9"/>
      <c r="G160" s="9"/>
      <c r="H160" s="9"/>
      <c r="I160" s="9"/>
    </row>
    <row r="161" spans="1:9" x14ac:dyDescent="0.3">
      <c r="A161" s="14"/>
      <c r="B161" s="10"/>
      <c r="C161" s="10"/>
      <c r="D161" s="9"/>
      <c r="E161" s="10"/>
      <c r="F161" s="9"/>
      <c r="G161" s="9"/>
      <c r="H161" s="9"/>
      <c r="I161" s="9"/>
    </row>
    <row r="162" spans="1:9" x14ac:dyDescent="0.3">
      <c r="A162" s="14"/>
      <c r="B162" s="10"/>
      <c r="C162" s="10"/>
      <c r="D162" s="9"/>
      <c r="E162" s="10"/>
      <c r="F162" s="9"/>
      <c r="G162" s="9"/>
      <c r="H162" s="9"/>
      <c r="I162" s="9"/>
    </row>
    <row r="163" spans="1:9" x14ac:dyDescent="0.3">
      <c r="A163" s="14"/>
      <c r="B163" s="10"/>
      <c r="C163" s="10"/>
      <c r="D163" s="9"/>
      <c r="E163" s="10"/>
      <c r="F163" s="9"/>
      <c r="G163" s="9"/>
      <c r="H163" s="9"/>
      <c r="I163" s="9"/>
    </row>
    <row r="164" spans="1:9" x14ac:dyDescent="0.3">
      <c r="A164" s="14"/>
      <c r="B164" s="10"/>
      <c r="C164" s="10"/>
      <c r="D164" s="9"/>
      <c r="E164" s="10"/>
      <c r="F164" s="9"/>
      <c r="G164" s="9"/>
      <c r="H164" s="9"/>
      <c r="I164" s="9"/>
    </row>
    <row r="165" spans="1:9" x14ac:dyDescent="0.3">
      <c r="A165" s="24"/>
      <c r="B165" s="10"/>
      <c r="C165" s="10"/>
      <c r="D165" s="9"/>
      <c r="E165" s="10"/>
      <c r="F165" s="9"/>
      <c r="G165" s="9"/>
      <c r="H165" s="9"/>
      <c r="I165" s="9"/>
    </row>
    <row r="166" spans="1:9" x14ac:dyDescent="0.3">
      <c r="A166" s="8"/>
      <c r="B166" s="9"/>
      <c r="C166" s="9"/>
      <c r="D166" s="9"/>
      <c r="E166" s="9"/>
      <c r="F166" s="9"/>
      <c r="G166" s="9"/>
      <c r="H166" s="9"/>
      <c r="I166" s="9"/>
    </row>
    <row r="167" spans="1:9" x14ac:dyDescent="0.3">
      <c r="A167" s="14"/>
      <c r="B167" s="9"/>
      <c r="C167" s="9"/>
      <c r="D167" s="9"/>
      <c r="E167" s="9"/>
      <c r="F167" s="9"/>
      <c r="G167" s="9"/>
      <c r="H167" s="9"/>
      <c r="I167" s="9"/>
    </row>
    <row r="168" spans="1:9" x14ac:dyDescent="0.3">
      <c r="A168" s="8"/>
      <c r="B168" s="9"/>
      <c r="C168" s="9"/>
      <c r="D168" s="9"/>
      <c r="E168" s="9"/>
      <c r="F168" s="9"/>
      <c r="G168" s="9"/>
      <c r="H168" s="9"/>
      <c r="I168" s="9"/>
    </row>
    <row r="169" spans="1:9" x14ac:dyDescent="0.3">
      <c r="A169" s="8"/>
      <c r="B169" s="9"/>
      <c r="C169" s="9"/>
      <c r="D169" s="9"/>
      <c r="E169" s="9"/>
      <c r="F169" s="9"/>
      <c r="G169" s="9"/>
      <c r="H169" s="9"/>
      <c r="I169" s="9"/>
    </row>
    <row r="170" spans="1:9" x14ac:dyDescent="0.3">
      <c r="A170" s="8"/>
      <c r="B170" s="9"/>
      <c r="C170" s="9"/>
      <c r="D170" s="9"/>
      <c r="E170" s="9"/>
      <c r="F170" s="9"/>
      <c r="G170" s="9"/>
      <c r="H170" s="9"/>
      <c r="I170" s="9"/>
    </row>
    <row r="171" spans="1:9" x14ac:dyDescent="0.3">
      <c r="A171" s="15"/>
      <c r="B171" s="9"/>
      <c r="C171" s="9"/>
      <c r="D171" s="9"/>
      <c r="E171" s="9"/>
      <c r="F171" s="9"/>
      <c r="G171" s="9"/>
      <c r="H171" s="9"/>
      <c r="I171" s="9"/>
    </row>
    <row r="172" spans="1:9" x14ac:dyDescent="0.3">
      <c r="A172" s="15"/>
      <c r="B172" s="9"/>
      <c r="C172" s="9"/>
      <c r="D172" s="9"/>
      <c r="E172" s="9"/>
      <c r="F172" s="9"/>
      <c r="G172" s="9"/>
      <c r="H172" s="9"/>
      <c r="I172" s="9"/>
    </row>
    <row r="173" spans="1:9" x14ac:dyDescent="0.3">
      <c r="A173" s="15"/>
      <c r="B173" s="9"/>
      <c r="C173" s="9"/>
      <c r="D173" s="9"/>
      <c r="E173" s="9"/>
      <c r="F173" s="9"/>
      <c r="G173" s="9"/>
      <c r="H173" s="9"/>
      <c r="I173" s="9"/>
    </row>
    <row r="174" spans="1:9" x14ac:dyDescent="0.3">
      <c r="A174" s="15"/>
      <c r="B174" s="9"/>
      <c r="C174" s="9"/>
      <c r="D174" s="9"/>
      <c r="E174" s="9"/>
      <c r="F174" s="9"/>
      <c r="G174" s="9"/>
      <c r="H174" s="9"/>
      <c r="I174" s="9"/>
    </row>
    <row r="175" spans="1:9" x14ac:dyDescent="0.3">
      <c r="A175" s="14"/>
      <c r="B175" s="9"/>
      <c r="C175" s="9"/>
      <c r="D175" s="9"/>
      <c r="E175" s="9"/>
      <c r="F175" s="9"/>
      <c r="G175" s="9"/>
      <c r="H175" s="9"/>
      <c r="I175" s="9"/>
    </row>
    <row r="176" spans="1:9" x14ac:dyDescent="0.3">
      <c r="A176" s="14"/>
      <c r="B176" s="9"/>
      <c r="C176" s="9"/>
      <c r="D176" s="9"/>
      <c r="E176" s="9"/>
      <c r="F176" s="9"/>
      <c r="G176" s="9"/>
      <c r="H176" s="9"/>
      <c r="I176" s="9"/>
    </row>
    <row r="177" spans="1:9" x14ac:dyDescent="0.3">
      <c r="A177" s="14"/>
      <c r="B177" s="9"/>
      <c r="C177" s="9"/>
      <c r="D177" s="9"/>
      <c r="E177" s="9"/>
      <c r="F177" s="9"/>
      <c r="G177" s="9"/>
      <c r="H177" s="9"/>
      <c r="I177" s="9"/>
    </row>
    <row r="178" spans="1:9" x14ac:dyDescent="0.3">
      <c r="A178" s="8"/>
      <c r="B178" s="9"/>
      <c r="C178" s="9"/>
      <c r="D178" s="9"/>
      <c r="E178" s="9"/>
      <c r="F178" s="9"/>
      <c r="G178" s="9"/>
      <c r="H178" s="9"/>
      <c r="I178" s="9"/>
    </row>
    <row r="179" spans="1:9" x14ac:dyDescent="0.3">
      <c r="A179" s="8"/>
      <c r="B179" s="9"/>
      <c r="C179" s="9"/>
      <c r="D179" s="9"/>
      <c r="E179" s="9"/>
      <c r="F179" s="9"/>
      <c r="G179" s="9"/>
      <c r="H179" s="9"/>
      <c r="I179" s="9"/>
    </row>
    <row r="180" spans="1:9" x14ac:dyDescent="0.3">
      <c r="A180" s="8"/>
      <c r="B180" s="9"/>
      <c r="C180" s="9"/>
      <c r="D180" s="9"/>
      <c r="E180" s="9"/>
      <c r="F180" s="9"/>
      <c r="G180" s="9"/>
      <c r="H180" s="9"/>
      <c r="I180" s="9"/>
    </row>
    <row r="181" spans="1:9" x14ac:dyDescent="0.3">
      <c r="A181" s="15"/>
      <c r="B181" s="9"/>
      <c r="C181" s="9"/>
      <c r="D181" s="9"/>
      <c r="E181" s="9"/>
      <c r="F181" s="9"/>
      <c r="G181" s="9"/>
      <c r="H181" s="9"/>
      <c r="I181" s="9"/>
    </row>
    <row r="182" spans="1:9" x14ac:dyDescent="0.3">
      <c r="A182" s="15"/>
      <c r="B182" s="9"/>
      <c r="C182" s="9"/>
      <c r="D182" s="9"/>
      <c r="E182" s="9"/>
      <c r="F182" s="9"/>
      <c r="G182" s="9"/>
      <c r="H182" s="9"/>
      <c r="I182" s="9"/>
    </row>
    <row r="183" spans="1:9" x14ac:dyDescent="0.3">
      <c r="A183" s="15"/>
      <c r="B183" s="9"/>
      <c r="C183" s="9"/>
      <c r="D183" s="9"/>
      <c r="E183" s="9"/>
      <c r="F183" s="9"/>
      <c r="G183" s="9"/>
      <c r="H183" s="9"/>
      <c r="I183" s="9"/>
    </row>
    <row r="184" spans="1:9" x14ac:dyDescent="0.3">
      <c r="A184" s="8"/>
      <c r="B184" s="9"/>
      <c r="C184" s="9"/>
      <c r="D184" s="9"/>
      <c r="E184" s="9"/>
      <c r="F184" s="9"/>
      <c r="G184" s="9"/>
      <c r="H184" s="18"/>
      <c r="I184" s="9"/>
    </row>
    <row r="185" spans="1:9" x14ac:dyDescent="0.3">
      <c r="A185" s="15"/>
      <c r="B185" s="9"/>
      <c r="C185" s="9"/>
      <c r="D185" s="9"/>
      <c r="E185" s="9"/>
      <c r="F185" s="9"/>
      <c r="G185" s="9"/>
      <c r="H185" s="18"/>
      <c r="I185" s="9"/>
    </row>
    <row r="186" spans="1:9" x14ac:dyDescent="0.3">
      <c r="A186" s="14"/>
      <c r="B186" s="9"/>
      <c r="C186" s="9"/>
      <c r="D186" s="9"/>
      <c r="E186" s="9"/>
      <c r="F186" s="9"/>
      <c r="G186" s="9"/>
      <c r="H186" s="9"/>
      <c r="I186" s="9"/>
    </row>
    <row r="187" spans="1:9" x14ac:dyDescent="0.3">
      <c r="A187" s="14"/>
      <c r="B187" s="9"/>
      <c r="C187" s="9"/>
      <c r="D187" s="9"/>
      <c r="E187" s="9"/>
      <c r="F187" s="9"/>
      <c r="G187" s="9"/>
      <c r="H187" s="9"/>
      <c r="I187" s="9"/>
    </row>
    <row r="188" spans="1:9" x14ac:dyDescent="0.3">
      <c r="A188" s="14"/>
      <c r="B188" s="9"/>
      <c r="C188" s="9"/>
      <c r="D188" s="9"/>
      <c r="E188" s="9"/>
      <c r="F188" s="9"/>
      <c r="G188" s="9"/>
      <c r="H188" s="9"/>
      <c r="I188" s="9"/>
    </row>
    <row r="189" spans="1:9" x14ac:dyDescent="0.3">
      <c r="A189" s="14"/>
      <c r="B189" s="9"/>
      <c r="C189" s="9"/>
      <c r="D189" s="9"/>
      <c r="E189" s="9"/>
      <c r="F189" s="9"/>
      <c r="G189" s="9"/>
      <c r="H189" s="9"/>
      <c r="I189" s="9"/>
    </row>
    <row r="190" spans="1:9" x14ac:dyDescent="0.3">
      <c r="A190" s="14"/>
      <c r="B190" s="9"/>
      <c r="C190" s="9"/>
      <c r="D190" s="9"/>
      <c r="E190" s="9"/>
      <c r="F190" s="9"/>
      <c r="G190" s="9"/>
      <c r="H190" s="9"/>
      <c r="I190" s="9"/>
    </row>
    <row r="191" spans="1:9" x14ac:dyDescent="0.3">
      <c r="A191" s="14"/>
      <c r="B191" s="9"/>
      <c r="C191" s="9"/>
      <c r="D191" s="9"/>
      <c r="E191" s="9"/>
      <c r="F191" s="9"/>
      <c r="G191" s="9"/>
      <c r="H191" s="9"/>
      <c r="I191" s="9"/>
    </row>
    <row r="192" spans="1:9" x14ac:dyDescent="0.3">
      <c r="A192" s="14"/>
      <c r="B192" s="9"/>
      <c r="C192" s="9"/>
      <c r="D192" s="9"/>
      <c r="E192" s="9"/>
      <c r="F192" s="9"/>
      <c r="G192" s="9"/>
      <c r="H192" s="9"/>
      <c r="I192" s="9"/>
    </row>
    <row r="193" spans="1:9" x14ac:dyDescent="0.3">
      <c r="A193" s="14"/>
      <c r="B193" s="9"/>
      <c r="C193" s="9"/>
      <c r="D193" s="9"/>
      <c r="E193" s="9"/>
      <c r="F193" s="9"/>
      <c r="G193" s="9"/>
      <c r="H193" s="9"/>
      <c r="I193" s="9"/>
    </row>
    <row r="194" spans="1:9" x14ac:dyDescent="0.3">
      <c r="A194" s="14"/>
      <c r="B194" s="9"/>
      <c r="C194" s="9"/>
      <c r="D194" s="9"/>
      <c r="E194" s="9"/>
      <c r="F194" s="9"/>
      <c r="G194" s="9"/>
      <c r="H194" s="9"/>
      <c r="I194" s="9"/>
    </row>
    <row r="195" spans="1:9" x14ac:dyDescent="0.3">
      <c r="A195" s="15"/>
      <c r="B195" s="9"/>
      <c r="C195" s="9"/>
      <c r="D195" s="9"/>
      <c r="E195" s="9"/>
      <c r="F195" s="9"/>
      <c r="G195" s="9"/>
      <c r="H195" s="9"/>
      <c r="I195" s="9"/>
    </row>
    <row r="196" spans="1:9" x14ac:dyDescent="0.3">
      <c r="A196" s="15"/>
      <c r="B196" s="9"/>
      <c r="C196" s="9"/>
      <c r="D196" s="9"/>
      <c r="E196" s="9"/>
      <c r="F196" s="9"/>
      <c r="G196" s="9"/>
      <c r="H196" s="9"/>
      <c r="I196" s="9"/>
    </row>
    <row r="197" spans="1:9" x14ac:dyDescent="0.3">
      <c r="A197" s="15"/>
      <c r="B197" s="9"/>
      <c r="C197" s="9"/>
      <c r="D197" s="9"/>
      <c r="E197" s="9"/>
      <c r="F197" s="9"/>
      <c r="G197" s="9"/>
      <c r="H197" s="9"/>
      <c r="I197" s="9"/>
    </row>
    <row r="198" spans="1:9" x14ac:dyDescent="0.3">
      <c r="A198" s="8"/>
      <c r="B198" s="9"/>
      <c r="C198" s="9"/>
      <c r="D198" s="9"/>
      <c r="E198" s="9"/>
      <c r="F198" s="9"/>
      <c r="G198" s="9"/>
      <c r="H198" s="9"/>
      <c r="I198" s="9"/>
    </row>
    <row r="199" spans="1:9" x14ac:dyDescent="0.3">
      <c r="A199" s="8"/>
      <c r="B199" s="9"/>
      <c r="C199" s="9"/>
      <c r="D199" s="9"/>
      <c r="E199" s="9"/>
      <c r="F199" s="9"/>
      <c r="G199" s="9"/>
      <c r="H199" s="9"/>
      <c r="I199" s="9"/>
    </row>
    <row r="200" spans="1:9" x14ac:dyDescent="0.3">
      <c r="A200" s="19"/>
      <c r="B200" s="9"/>
      <c r="C200" s="9"/>
      <c r="D200" s="9"/>
      <c r="E200" s="9"/>
      <c r="F200" s="9"/>
      <c r="G200" s="9"/>
      <c r="H200" s="9"/>
      <c r="I200" s="9"/>
    </row>
    <row r="201" spans="1:9" x14ac:dyDescent="0.3">
      <c r="A201" s="14"/>
      <c r="B201" s="9"/>
      <c r="C201" s="9"/>
      <c r="D201" s="9"/>
      <c r="E201" s="9"/>
      <c r="F201" s="9"/>
      <c r="G201" s="9"/>
      <c r="H201" s="9"/>
      <c r="I201" s="9"/>
    </row>
    <row r="202" spans="1:9" x14ac:dyDescent="0.3">
      <c r="A202" s="14"/>
      <c r="B202" s="9"/>
      <c r="C202" s="9"/>
      <c r="D202" s="9"/>
      <c r="E202" s="9"/>
      <c r="F202" s="9"/>
      <c r="G202" s="9"/>
      <c r="H202" s="9"/>
      <c r="I202" s="9"/>
    </row>
    <row r="203" spans="1:9" x14ac:dyDescent="0.3">
      <c r="A203" s="8"/>
      <c r="B203" s="9"/>
      <c r="C203" s="9"/>
      <c r="D203" s="9"/>
      <c r="E203" s="9"/>
      <c r="F203" s="9"/>
      <c r="G203" s="9"/>
      <c r="H203" s="9"/>
      <c r="I203" s="9"/>
    </row>
    <row r="204" spans="1:9" x14ac:dyDescent="0.3">
      <c r="A204" s="8"/>
      <c r="B204" s="9"/>
      <c r="C204" s="9"/>
      <c r="D204" s="9"/>
      <c r="E204" s="9"/>
      <c r="F204" s="9"/>
      <c r="G204" s="9"/>
      <c r="H204" s="9"/>
      <c r="I204" s="9"/>
    </row>
    <row r="205" spans="1:9" x14ac:dyDescent="0.3">
      <c r="A205" s="8"/>
      <c r="B205" s="9"/>
      <c r="C205" s="9"/>
      <c r="D205" s="9"/>
      <c r="E205" s="9"/>
      <c r="F205" s="9"/>
      <c r="G205" s="9"/>
      <c r="H205" s="9"/>
      <c r="I205" s="9"/>
    </row>
    <row r="206" spans="1:9" x14ac:dyDescent="0.3">
      <c r="A206" s="8"/>
      <c r="B206" s="9"/>
      <c r="C206" s="9"/>
      <c r="D206" s="9"/>
      <c r="E206" s="9"/>
      <c r="F206" s="9"/>
      <c r="G206" s="9"/>
      <c r="H206" s="9"/>
      <c r="I206" s="9"/>
    </row>
    <row r="207" spans="1:9" x14ac:dyDescent="0.3">
      <c r="A207" s="15"/>
      <c r="B207" s="9"/>
      <c r="C207" s="9"/>
      <c r="D207" s="9"/>
      <c r="E207" s="9"/>
      <c r="F207" s="9"/>
      <c r="G207" s="9"/>
      <c r="H207" s="18"/>
      <c r="I207" s="9"/>
    </row>
    <row r="208" spans="1:9" x14ac:dyDescent="0.3">
      <c r="A208" s="15"/>
      <c r="B208" s="9"/>
      <c r="C208" s="9"/>
      <c r="D208" s="9"/>
      <c r="E208" s="9"/>
      <c r="F208" s="9"/>
      <c r="G208" s="9"/>
      <c r="H208" s="18"/>
      <c r="I208" s="9"/>
    </row>
    <row r="209" spans="1:9" x14ac:dyDescent="0.3">
      <c r="A209" s="15"/>
      <c r="B209" s="9"/>
      <c r="C209" s="9"/>
      <c r="D209" s="9"/>
      <c r="E209" s="9"/>
      <c r="F209" s="9"/>
      <c r="G209" s="9"/>
      <c r="H209" s="9"/>
      <c r="I209" s="9"/>
    </row>
    <row r="210" spans="1:9" x14ac:dyDescent="0.3">
      <c r="A210" s="8"/>
      <c r="B210" s="9"/>
      <c r="C210" s="9"/>
      <c r="D210" s="9"/>
      <c r="E210" s="9"/>
      <c r="F210" s="9"/>
      <c r="G210" s="9"/>
      <c r="H210" s="9"/>
      <c r="I210" s="9"/>
    </row>
    <row r="211" spans="1:9" x14ac:dyDescent="0.3">
      <c r="A211" s="8"/>
      <c r="B211" s="9"/>
      <c r="C211" s="9"/>
      <c r="D211" s="9"/>
      <c r="E211" s="9"/>
      <c r="F211" s="9"/>
      <c r="G211" s="9"/>
      <c r="H211" s="9"/>
      <c r="I211" s="9"/>
    </row>
    <row r="212" spans="1:9" x14ac:dyDescent="0.3">
      <c r="A212" s="14"/>
      <c r="B212" s="9"/>
      <c r="C212" s="9"/>
      <c r="D212" s="9"/>
      <c r="E212" s="9"/>
      <c r="F212" s="9"/>
      <c r="G212" s="9"/>
      <c r="H212" s="9"/>
      <c r="I212" s="9"/>
    </row>
    <row r="213" spans="1:9" x14ac:dyDescent="0.3">
      <c r="A213" s="14"/>
      <c r="B213" s="9"/>
      <c r="C213" s="9"/>
      <c r="D213" s="9"/>
      <c r="E213" s="9"/>
      <c r="F213" s="9"/>
      <c r="G213" s="9"/>
      <c r="H213" s="9"/>
      <c r="I213" s="9"/>
    </row>
    <row r="214" spans="1:9" x14ac:dyDescent="0.3">
      <c r="A214" s="14"/>
      <c r="B214" s="9"/>
      <c r="C214" s="9"/>
      <c r="D214" s="9"/>
      <c r="E214" s="9"/>
      <c r="F214" s="9"/>
      <c r="G214" s="9"/>
      <c r="H214" s="9"/>
      <c r="I214" s="9"/>
    </row>
    <row r="215" spans="1:9" x14ac:dyDescent="0.3">
      <c r="A215" s="14"/>
      <c r="B215" s="9"/>
      <c r="C215" s="9"/>
      <c r="D215" s="9"/>
      <c r="E215" s="9"/>
      <c r="F215" s="9"/>
      <c r="G215" s="9"/>
      <c r="H215" s="9"/>
      <c r="I215" s="9"/>
    </row>
    <row r="216" spans="1:9" x14ac:dyDescent="0.3">
      <c r="A216" s="14"/>
      <c r="B216" s="9"/>
      <c r="C216" s="9"/>
      <c r="D216" s="9"/>
      <c r="E216" s="9"/>
      <c r="F216" s="9"/>
      <c r="G216" s="9"/>
      <c r="H216" s="9"/>
      <c r="I216" s="9"/>
    </row>
    <row r="217" spans="1:9" x14ac:dyDescent="0.3">
      <c r="A217" s="14"/>
      <c r="B217" s="10"/>
      <c r="C217" s="10"/>
      <c r="D217" s="10"/>
      <c r="E217" s="10"/>
      <c r="F217" s="10"/>
      <c r="G217" s="10"/>
      <c r="H217" s="10"/>
      <c r="I217" s="10"/>
    </row>
    <row r="218" spans="1:9" x14ac:dyDescent="0.3">
      <c r="A218" s="14"/>
      <c r="B218" s="10"/>
      <c r="C218" s="10"/>
      <c r="D218" s="10"/>
      <c r="E218" s="10"/>
      <c r="F218" s="10"/>
      <c r="G218" s="10"/>
      <c r="H218" s="10"/>
      <c r="I218" s="10"/>
    </row>
    <row r="219" spans="1:9" x14ac:dyDescent="0.3">
      <c r="A219" s="14"/>
      <c r="B219" s="9"/>
      <c r="C219" s="9"/>
      <c r="D219" s="9"/>
      <c r="E219" s="9"/>
      <c r="F219" s="9"/>
      <c r="G219" s="9"/>
      <c r="H219" s="9"/>
      <c r="I219" s="9"/>
    </row>
    <row r="220" spans="1:9" x14ac:dyDescent="0.3">
      <c r="A220" s="14"/>
      <c r="B220" s="9"/>
      <c r="C220" s="9"/>
      <c r="D220" s="9"/>
      <c r="E220" s="9"/>
      <c r="F220" s="9"/>
      <c r="G220" s="9"/>
      <c r="H220" s="9"/>
      <c r="I220" s="9"/>
    </row>
    <row r="221" spans="1:9" x14ac:dyDescent="0.3">
      <c r="A221" s="15"/>
      <c r="B221" s="9"/>
      <c r="C221" s="9"/>
      <c r="D221" s="9"/>
      <c r="E221" s="9"/>
      <c r="F221" s="9"/>
      <c r="G221" s="9"/>
      <c r="H221" s="9"/>
      <c r="I221" s="9"/>
    </row>
    <row r="222" spans="1:9" x14ac:dyDescent="0.3">
      <c r="A222" s="15"/>
      <c r="B222" s="9"/>
      <c r="C222" s="9"/>
      <c r="D222" s="9"/>
      <c r="E222" s="9"/>
      <c r="F222" s="9"/>
      <c r="G222" s="9"/>
      <c r="H222" s="9"/>
      <c r="I222" s="9"/>
    </row>
    <row r="223" spans="1:9" x14ac:dyDescent="0.3">
      <c r="A223" s="15"/>
      <c r="B223" s="9"/>
      <c r="C223" s="9"/>
      <c r="D223" s="9"/>
      <c r="E223" s="9"/>
      <c r="F223" s="9"/>
      <c r="G223" s="9"/>
      <c r="H223" s="9"/>
      <c r="I223" s="9"/>
    </row>
    <row r="224" spans="1:9" x14ac:dyDescent="0.3">
      <c r="A224" s="14"/>
      <c r="B224" s="10"/>
      <c r="C224" s="10"/>
      <c r="D224" s="10"/>
      <c r="E224" s="10"/>
      <c r="F224" s="10"/>
      <c r="G224" s="10"/>
      <c r="H224" s="10"/>
      <c r="I224" s="10"/>
    </row>
    <row r="225" spans="1:9" x14ac:dyDescent="0.3">
      <c r="A225" s="14"/>
      <c r="B225" s="10"/>
      <c r="C225" s="10"/>
      <c r="D225" s="10"/>
      <c r="E225" s="10"/>
      <c r="F225" s="10"/>
      <c r="G225" s="10"/>
      <c r="H225" s="10"/>
      <c r="I225" s="10"/>
    </row>
    <row r="226" spans="1:9" x14ac:dyDescent="0.3">
      <c r="A226" s="14"/>
      <c r="B226" s="9"/>
      <c r="C226" s="9"/>
      <c r="D226" s="9"/>
      <c r="E226" s="9"/>
      <c r="F226" s="9"/>
      <c r="G226" s="9"/>
      <c r="H226" s="9"/>
      <c r="I226" s="9"/>
    </row>
    <row r="227" spans="1:9" x14ac:dyDescent="0.3">
      <c r="A227" s="14"/>
      <c r="B227" s="9"/>
      <c r="C227" s="9"/>
      <c r="D227" s="9"/>
      <c r="E227" s="9"/>
      <c r="F227" s="9"/>
      <c r="G227" s="9"/>
      <c r="H227" s="9"/>
      <c r="I227" s="9"/>
    </row>
    <row r="228" spans="1:9" x14ac:dyDescent="0.3">
      <c r="A228" s="14"/>
      <c r="B228" s="9"/>
      <c r="C228" s="9"/>
      <c r="D228" s="9"/>
      <c r="E228" s="9"/>
      <c r="F228" s="9"/>
      <c r="G228" s="9"/>
      <c r="H228" s="9"/>
      <c r="I228" s="9"/>
    </row>
    <row r="229" spans="1:9" x14ac:dyDescent="0.3">
      <c r="A229" s="14"/>
      <c r="B229" s="9"/>
      <c r="C229" s="9"/>
      <c r="D229" s="9"/>
      <c r="E229" s="9"/>
      <c r="F229" s="9"/>
      <c r="G229" s="9"/>
      <c r="H229" s="9"/>
      <c r="I229" s="9"/>
    </row>
    <row r="230" spans="1:9" x14ac:dyDescent="0.3">
      <c r="A230" s="15"/>
      <c r="B230" s="9"/>
      <c r="C230" s="9"/>
      <c r="D230" s="9"/>
      <c r="E230" s="9"/>
      <c r="F230" s="9"/>
      <c r="G230" s="9"/>
      <c r="H230" s="9"/>
      <c r="I230" s="9"/>
    </row>
    <row r="231" spans="1:9" x14ac:dyDescent="0.3">
      <c r="A231" s="15"/>
      <c r="B231" s="9"/>
      <c r="C231" s="9"/>
      <c r="D231" s="9"/>
      <c r="E231" s="9"/>
      <c r="F231" s="9"/>
      <c r="G231" s="9"/>
      <c r="H231" s="9"/>
      <c r="I231" s="9"/>
    </row>
    <row r="232" spans="1:9" x14ac:dyDescent="0.3">
      <c r="A232" s="8"/>
      <c r="B232" s="9"/>
      <c r="C232" s="9"/>
      <c r="D232" s="9"/>
      <c r="E232" s="9"/>
      <c r="F232" s="9"/>
      <c r="G232" s="9"/>
      <c r="H232" s="9"/>
      <c r="I232" s="9"/>
    </row>
    <row r="233" spans="1:9" x14ac:dyDescent="0.3">
      <c r="A233" s="15"/>
      <c r="B233" s="9"/>
      <c r="C233" s="9"/>
      <c r="D233" s="9"/>
      <c r="E233" s="9"/>
      <c r="F233" s="9"/>
      <c r="G233" s="9"/>
      <c r="H233" s="9"/>
      <c r="I233" s="9"/>
    </row>
    <row r="234" spans="1:9" x14ac:dyDescent="0.3">
      <c r="A234" s="24"/>
      <c r="B234" s="9"/>
      <c r="C234" s="9"/>
      <c r="D234" s="9"/>
      <c r="E234" s="9"/>
      <c r="F234" s="9"/>
      <c r="G234" s="9"/>
      <c r="H234" s="9"/>
      <c r="I234" s="9"/>
    </row>
    <row r="235" spans="1:9" x14ac:dyDescent="0.3">
      <c r="A235" s="8"/>
      <c r="B235" s="9"/>
      <c r="C235" s="9"/>
      <c r="D235" s="9"/>
      <c r="E235" s="9"/>
      <c r="F235" s="9"/>
      <c r="G235" s="9"/>
      <c r="H235" s="9"/>
      <c r="I235" s="9"/>
    </row>
    <row r="236" spans="1:9" x14ac:dyDescent="0.3">
      <c r="A236" s="15"/>
      <c r="B236" s="9"/>
      <c r="C236" s="9"/>
      <c r="D236" s="9"/>
      <c r="E236" s="9"/>
      <c r="F236" s="9"/>
      <c r="G236" s="9"/>
      <c r="H236" s="9"/>
      <c r="I236" s="9"/>
    </row>
    <row r="237" spans="1:9" x14ac:dyDescent="0.3">
      <c r="A237" s="15"/>
      <c r="B237" s="9"/>
      <c r="C237" s="9"/>
      <c r="D237" s="9"/>
      <c r="E237" s="9"/>
      <c r="F237" s="9"/>
      <c r="G237" s="9"/>
      <c r="H237" s="9"/>
      <c r="I237" s="9"/>
    </row>
    <row r="238" spans="1:9" x14ac:dyDescent="0.3">
      <c r="A238" s="8"/>
      <c r="B238" s="9"/>
      <c r="C238" s="9"/>
      <c r="D238" s="9"/>
      <c r="E238" s="9"/>
      <c r="F238" s="9"/>
      <c r="G238" s="9"/>
      <c r="H238" s="9"/>
      <c r="I238" s="9"/>
    </row>
    <row r="239" spans="1:9" x14ac:dyDescent="0.3">
      <c r="A239" s="8"/>
      <c r="B239" s="9"/>
      <c r="C239" s="9"/>
      <c r="D239" s="9"/>
      <c r="E239" s="9"/>
      <c r="F239" s="9"/>
      <c r="G239" s="9"/>
      <c r="H239" s="9"/>
      <c r="I239" s="9"/>
    </row>
    <row r="240" spans="1:9" x14ac:dyDescent="0.3">
      <c r="A240" s="8"/>
      <c r="B240" s="9"/>
      <c r="C240" s="9"/>
      <c r="D240" s="9"/>
      <c r="E240" s="9"/>
      <c r="F240" s="9"/>
      <c r="G240" s="9"/>
      <c r="H240" s="9"/>
      <c r="I240" s="9"/>
    </row>
    <row r="241" spans="1:9" x14ac:dyDescent="0.3">
      <c r="A241" s="8"/>
      <c r="B241" s="9"/>
      <c r="C241" s="9"/>
      <c r="D241" s="9"/>
      <c r="E241" s="9"/>
      <c r="F241" s="9"/>
      <c r="G241" s="9"/>
      <c r="H241" s="9"/>
      <c r="I241" s="9"/>
    </row>
    <row r="242" spans="1:9" x14ac:dyDescent="0.3">
      <c r="A242" s="8"/>
      <c r="B242" s="9"/>
      <c r="C242" s="9"/>
      <c r="D242" s="9"/>
      <c r="E242" s="9"/>
      <c r="F242" s="9"/>
      <c r="G242" s="9"/>
      <c r="H242" s="9"/>
      <c r="I242" s="9"/>
    </row>
    <row r="243" spans="1:9" x14ac:dyDescent="0.3">
      <c r="A243" s="8"/>
      <c r="B243" s="9"/>
      <c r="C243" s="9"/>
      <c r="D243" s="9"/>
      <c r="E243" s="9"/>
      <c r="F243" s="9"/>
      <c r="G243" s="9"/>
      <c r="H243" s="9"/>
      <c r="I243" s="9"/>
    </row>
    <row r="244" spans="1:9" x14ac:dyDescent="0.3">
      <c r="A244" s="8"/>
      <c r="B244" s="9"/>
      <c r="C244" s="9"/>
      <c r="D244" s="9"/>
      <c r="E244" s="9"/>
      <c r="F244" s="9"/>
      <c r="G244" s="9"/>
      <c r="H244" s="9"/>
      <c r="I244" s="9"/>
    </row>
    <row r="245" spans="1:9" x14ac:dyDescent="0.3">
      <c r="A245" s="8"/>
      <c r="B245" s="9"/>
      <c r="C245" s="9"/>
      <c r="D245" s="9"/>
      <c r="E245" s="9"/>
      <c r="F245" s="9"/>
      <c r="G245" s="9"/>
      <c r="H245" s="9"/>
      <c r="I245" s="9"/>
    </row>
    <row r="246" spans="1:9" x14ac:dyDescent="0.3">
      <c r="A246" s="8"/>
      <c r="B246" s="9"/>
      <c r="C246" s="9"/>
      <c r="D246" s="9"/>
      <c r="E246" s="9"/>
      <c r="F246" s="9"/>
      <c r="G246" s="9"/>
      <c r="H246" s="9"/>
      <c r="I246" s="9"/>
    </row>
    <row r="247" spans="1:9" x14ac:dyDescent="0.3">
      <c r="A247" s="8"/>
      <c r="B247" s="9"/>
      <c r="C247" s="9"/>
      <c r="D247" s="9"/>
      <c r="E247" s="9"/>
      <c r="F247" s="9"/>
      <c r="G247" s="9"/>
      <c r="H247" s="9"/>
      <c r="I247" s="9"/>
    </row>
    <row r="248" spans="1:9" x14ac:dyDescent="0.3">
      <c r="A248" s="8"/>
      <c r="B248" s="9"/>
      <c r="C248" s="9"/>
      <c r="D248" s="9"/>
      <c r="E248" s="9"/>
      <c r="F248" s="9"/>
      <c r="G248" s="9"/>
      <c r="H248" s="9"/>
      <c r="I248" s="9"/>
    </row>
    <row r="249" spans="1:9" x14ac:dyDescent="0.3">
      <c r="A249" s="8"/>
      <c r="B249" s="9"/>
      <c r="C249" s="9"/>
      <c r="D249" s="9"/>
      <c r="E249" s="9"/>
      <c r="F249" s="9"/>
      <c r="G249" s="9"/>
      <c r="H249" s="9"/>
      <c r="I249" s="9"/>
    </row>
    <row r="250" spans="1:9" x14ac:dyDescent="0.3">
      <c r="A250" s="8"/>
      <c r="B250" s="9"/>
      <c r="C250" s="9"/>
      <c r="D250" s="9"/>
      <c r="E250" s="9"/>
      <c r="F250" s="9"/>
      <c r="G250" s="9"/>
      <c r="H250" s="9"/>
      <c r="I250" s="9"/>
    </row>
    <row r="251" spans="1:9" x14ac:dyDescent="0.3">
      <c r="A251" s="8"/>
      <c r="B251" s="9"/>
      <c r="C251" s="9"/>
      <c r="D251" s="9"/>
      <c r="E251" s="9"/>
      <c r="F251" s="9"/>
      <c r="G251" s="9"/>
      <c r="H251" s="9"/>
      <c r="I251" s="9"/>
    </row>
    <row r="252" spans="1:9" x14ac:dyDescent="0.3">
      <c r="A252" s="8"/>
      <c r="B252" s="9"/>
      <c r="C252" s="9"/>
      <c r="D252" s="9"/>
      <c r="E252" s="9"/>
      <c r="F252" s="9"/>
      <c r="G252" s="9"/>
      <c r="H252" s="9"/>
      <c r="I252" s="9"/>
    </row>
    <row r="253" spans="1:9" x14ac:dyDescent="0.3">
      <c r="A253" s="8"/>
      <c r="B253" s="9"/>
      <c r="C253" s="9"/>
      <c r="D253" s="9"/>
      <c r="E253" s="9"/>
      <c r="F253" s="9"/>
      <c r="G253" s="9"/>
      <c r="H253" s="9"/>
      <c r="I253" s="9"/>
    </row>
    <row r="254" spans="1:9" x14ac:dyDescent="0.3">
      <c r="A254" s="8"/>
      <c r="B254" s="9"/>
      <c r="C254" s="9"/>
      <c r="D254" s="9"/>
      <c r="E254" s="9"/>
      <c r="F254" s="9"/>
      <c r="G254" s="9"/>
      <c r="H254" s="9"/>
      <c r="I254" s="9"/>
    </row>
    <row r="255" spans="1:9" x14ac:dyDescent="0.3">
      <c r="A255" s="8"/>
      <c r="B255" s="9"/>
      <c r="C255" s="9"/>
      <c r="D255" s="9"/>
      <c r="E255" s="9"/>
      <c r="F255" s="9"/>
      <c r="G255" s="9"/>
      <c r="H255" s="9"/>
      <c r="I255" s="9"/>
    </row>
    <row r="256" spans="1:9" x14ac:dyDescent="0.3">
      <c r="A256" s="8"/>
      <c r="B256" s="9"/>
      <c r="C256" s="9"/>
      <c r="D256" s="9"/>
      <c r="E256" s="9"/>
      <c r="F256" s="9"/>
      <c r="G256" s="9"/>
      <c r="H256" s="9"/>
      <c r="I256" s="9"/>
    </row>
    <row r="257" spans="1:9" ht="15.6" x14ac:dyDescent="0.3">
      <c r="A257" s="12"/>
    </row>
    <row r="258" spans="1:9" x14ac:dyDescent="0.3">
      <c r="A258" s="8"/>
      <c r="B258" s="9"/>
      <c r="C258" s="9"/>
      <c r="D258" s="9"/>
      <c r="E258" s="9"/>
      <c r="F258" s="9"/>
      <c r="G258" s="9"/>
      <c r="H258" s="9"/>
      <c r="I258" s="9"/>
    </row>
    <row r="259" spans="1:9" x14ac:dyDescent="0.3">
      <c r="A259" s="14"/>
      <c r="B259" s="9"/>
      <c r="C259" s="9"/>
      <c r="D259" s="9"/>
      <c r="E259" s="9"/>
      <c r="F259" s="9"/>
      <c r="G259" s="9"/>
      <c r="H259" s="9"/>
      <c r="I259" s="9"/>
    </row>
    <row r="260" spans="1:9" x14ac:dyDescent="0.3">
      <c r="A260" s="14"/>
      <c r="B260" s="9"/>
      <c r="C260" s="9"/>
      <c r="D260" s="9"/>
      <c r="E260" s="9"/>
      <c r="F260" s="9"/>
      <c r="G260" s="9"/>
      <c r="H260" s="9"/>
      <c r="I260" s="9"/>
    </row>
    <row r="261" spans="1:9" x14ac:dyDescent="0.3">
      <c r="A261" s="11"/>
      <c r="B261" s="10"/>
      <c r="C261" s="10"/>
      <c r="D261" s="10"/>
      <c r="E261" s="10"/>
      <c r="F261" s="10"/>
      <c r="G261" s="10"/>
      <c r="H261" s="10"/>
      <c r="I261" s="10"/>
    </row>
    <row r="262" spans="1:9" x14ac:dyDescent="0.3">
      <c r="A262" s="11"/>
      <c r="B262" s="10"/>
      <c r="C262" s="10"/>
      <c r="D262" s="10"/>
      <c r="E262" s="10"/>
      <c r="F262" s="10"/>
      <c r="G262" s="10"/>
      <c r="H262" s="10"/>
      <c r="I262" s="10"/>
    </row>
    <row r="263" spans="1:9" x14ac:dyDescent="0.3">
      <c r="A263" s="11"/>
      <c r="B263" s="10"/>
      <c r="C263" s="10"/>
      <c r="D263" s="10"/>
      <c r="E263" s="10"/>
      <c r="F263" s="10"/>
      <c r="G263" s="10"/>
      <c r="H263" s="10"/>
      <c r="I263" s="10"/>
    </row>
    <row r="264" spans="1:9" x14ac:dyDescent="0.3">
      <c r="A264" s="11"/>
      <c r="B264" s="10"/>
      <c r="C264" s="10"/>
      <c r="D264" s="10"/>
      <c r="E264" s="10"/>
      <c r="F264" s="10"/>
      <c r="G264" s="10"/>
      <c r="H264" s="10"/>
      <c r="I264" s="10"/>
    </row>
    <row r="265" spans="1:9" x14ac:dyDescent="0.3">
      <c r="A265" s="11"/>
      <c r="B265" s="10"/>
      <c r="C265" s="10"/>
      <c r="D265" s="10"/>
      <c r="E265" s="10"/>
      <c r="F265" s="10"/>
      <c r="G265" s="10"/>
      <c r="H265" s="10"/>
      <c r="I265" s="10"/>
    </row>
    <row r="266" spans="1:9" x14ac:dyDescent="0.3">
      <c r="A266" s="11"/>
      <c r="B266" s="10"/>
      <c r="C266" s="10"/>
      <c r="D266" s="10"/>
      <c r="E266" s="10"/>
      <c r="F266" s="10"/>
      <c r="G266" s="10"/>
      <c r="H266" s="10"/>
      <c r="I266" s="10"/>
    </row>
    <row r="267" spans="1:9" x14ac:dyDescent="0.3">
      <c r="A267" s="11"/>
      <c r="B267" s="10"/>
      <c r="C267" s="10"/>
      <c r="D267" s="10"/>
      <c r="E267" s="10"/>
      <c r="F267" s="10"/>
      <c r="G267" s="10"/>
      <c r="H267" s="10"/>
      <c r="I267" s="10"/>
    </row>
    <row r="268" spans="1:9" x14ac:dyDescent="0.3">
      <c r="A268" s="8"/>
      <c r="B268" s="9"/>
      <c r="C268" s="9"/>
      <c r="D268" s="9"/>
      <c r="E268" s="9"/>
      <c r="F268" s="9"/>
      <c r="G268" s="9"/>
      <c r="H268" s="9"/>
      <c r="I268" s="9"/>
    </row>
    <row r="269" spans="1:9" x14ac:dyDescent="0.3">
      <c r="A269" s="8"/>
      <c r="B269" s="9"/>
      <c r="C269" s="9"/>
      <c r="D269" s="9"/>
      <c r="E269" s="9"/>
      <c r="F269" s="9"/>
      <c r="G269" s="9"/>
      <c r="H269" s="9"/>
      <c r="I269" s="9"/>
    </row>
    <row r="270" spans="1:9" x14ac:dyDescent="0.3">
      <c r="A270" s="8"/>
      <c r="B270" s="9"/>
      <c r="C270" s="9"/>
      <c r="D270" s="9"/>
      <c r="E270" s="9"/>
      <c r="F270" s="9"/>
      <c r="G270" s="9"/>
      <c r="H270" s="9"/>
      <c r="I270" s="9"/>
    </row>
    <row r="271" spans="1:9" x14ac:dyDescent="0.3">
      <c r="A271" s="8"/>
      <c r="B271" s="9"/>
      <c r="C271" s="9"/>
      <c r="D271" s="9"/>
      <c r="E271" s="9"/>
      <c r="F271" s="9"/>
      <c r="G271" s="9"/>
      <c r="H271" s="9"/>
      <c r="I271" s="9"/>
    </row>
    <row r="272" spans="1:9" x14ac:dyDescent="0.3">
      <c r="A272" s="8"/>
      <c r="B272" s="9"/>
      <c r="C272" s="9"/>
      <c r="D272" s="9"/>
      <c r="E272" s="9"/>
      <c r="F272" s="9"/>
      <c r="G272" s="9"/>
      <c r="H272" s="9"/>
      <c r="I272" s="9"/>
    </row>
    <row r="273" spans="1:9" x14ac:dyDescent="0.3">
      <c r="A273" s="8"/>
      <c r="B273" s="9"/>
      <c r="C273" s="9"/>
      <c r="D273" s="9"/>
      <c r="E273" s="9"/>
      <c r="F273" s="9"/>
      <c r="G273" s="9"/>
      <c r="H273" s="9"/>
      <c r="I273" s="9"/>
    </row>
    <row r="274" spans="1:9" x14ac:dyDescent="0.3">
      <c r="A274" s="11"/>
      <c r="B274" s="10"/>
      <c r="C274" s="10"/>
      <c r="D274" s="10"/>
      <c r="E274" s="10"/>
      <c r="F274" s="10"/>
      <c r="G274" s="10"/>
      <c r="H274" s="10"/>
      <c r="I274" s="10"/>
    </row>
    <row r="275" spans="1:9" x14ac:dyDescent="0.3">
      <c r="A275" s="11"/>
      <c r="B275" s="10"/>
      <c r="C275" s="10"/>
      <c r="D275" s="10"/>
      <c r="E275" s="10"/>
      <c r="F275" s="10"/>
      <c r="G275" s="10"/>
      <c r="H275" s="10"/>
      <c r="I275" s="10"/>
    </row>
    <row r="276" spans="1:9" x14ac:dyDescent="0.3">
      <c r="A276" s="8"/>
      <c r="B276" s="9"/>
      <c r="C276" s="9"/>
      <c r="D276" s="9"/>
      <c r="E276" s="9"/>
      <c r="F276" s="9"/>
      <c r="G276" s="9"/>
      <c r="H276" s="9"/>
      <c r="I276" s="9"/>
    </row>
    <row r="277" spans="1:9" x14ac:dyDescent="0.3">
      <c r="A277" s="14"/>
      <c r="B277" s="10"/>
      <c r="C277" s="10"/>
      <c r="D277" s="10"/>
      <c r="E277" s="10"/>
      <c r="F277" s="10"/>
      <c r="G277" s="10"/>
      <c r="H277" s="10"/>
      <c r="I277" s="10"/>
    </row>
    <row r="278" spans="1:9" ht="15.6" x14ac:dyDescent="0.3">
      <c r="A278" s="16"/>
      <c r="B278" s="10"/>
      <c r="C278" s="10"/>
      <c r="D278" s="10"/>
      <c r="E278" s="17"/>
      <c r="F278" s="9"/>
      <c r="G278" s="9"/>
      <c r="H278" s="9"/>
      <c r="I278" s="10"/>
    </row>
    <row r="279" spans="1:9" x14ac:dyDescent="0.3">
      <c r="A279" s="8"/>
      <c r="B279" s="9"/>
      <c r="C279" s="9"/>
      <c r="D279" s="9"/>
      <c r="E279" s="9"/>
      <c r="F279" s="9"/>
      <c r="G279" s="9"/>
      <c r="H279" s="9"/>
      <c r="I279" s="9"/>
    </row>
    <row r="280" spans="1:9" x14ac:dyDescent="0.3">
      <c r="A280" s="8"/>
      <c r="B280" s="9"/>
      <c r="C280" s="9"/>
      <c r="D280" s="9"/>
      <c r="E280" s="9"/>
      <c r="F280" s="9"/>
      <c r="G280" s="9"/>
      <c r="H280" s="9"/>
      <c r="I280" s="9"/>
    </row>
    <row r="281" spans="1:9" x14ac:dyDescent="0.3">
      <c r="A281" s="8"/>
      <c r="B281" s="9"/>
      <c r="C281" s="9"/>
      <c r="D281" s="9"/>
      <c r="E281" s="9"/>
      <c r="F281" s="9"/>
      <c r="G281" s="9"/>
      <c r="H281" s="9"/>
      <c r="I281" s="9"/>
    </row>
    <row r="282" spans="1:9" x14ac:dyDescent="0.3">
      <c r="A282" s="8"/>
      <c r="B282" s="9"/>
      <c r="C282" s="9"/>
      <c r="D282" s="9"/>
      <c r="E282" s="9"/>
      <c r="F282" s="9"/>
      <c r="G282" s="9"/>
      <c r="H282" s="9"/>
      <c r="I282" s="9"/>
    </row>
    <row r="283" spans="1:9" ht="15.6" x14ac:dyDescent="0.3">
      <c r="A283" s="16"/>
      <c r="B283" s="9"/>
      <c r="C283" s="9"/>
      <c r="D283" s="9"/>
      <c r="E283" s="17"/>
      <c r="F283" s="9"/>
      <c r="G283" s="9"/>
      <c r="H283" s="9"/>
      <c r="I283" s="9"/>
    </row>
    <row r="284" spans="1:9" ht="15.6" x14ac:dyDescent="0.3">
      <c r="A284" s="16"/>
      <c r="B284" s="9"/>
      <c r="C284" s="9"/>
      <c r="D284" s="9"/>
      <c r="E284" s="17"/>
      <c r="F284" s="9"/>
      <c r="G284" s="9"/>
      <c r="H284" s="9"/>
      <c r="I284" s="9"/>
    </row>
    <row r="285" spans="1:9" x14ac:dyDescent="0.3">
      <c r="A285" s="8"/>
      <c r="B285" s="9"/>
      <c r="C285" s="9"/>
      <c r="D285" s="9"/>
      <c r="E285" s="9"/>
      <c r="F285" s="9"/>
      <c r="G285" s="9"/>
      <c r="H285" s="18"/>
      <c r="I285" s="9"/>
    </row>
    <row r="286" spans="1:9" x14ac:dyDescent="0.3">
      <c r="A286" s="15"/>
      <c r="B286" s="9"/>
      <c r="C286" s="9"/>
      <c r="D286" s="9"/>
      <c r="E286" s="9"/>
      <c r="F286" s="9"/>
      <c r="G286" s="9"/>
      <c r="H286" s="9"/>
      <c r="I286" s="9"/>
    </row>
    <row r="287" spans="1:9" x14ac:dyDescent="0.3">
      <c r="A287" s="8"/>
      <c r="B287" s="9"/>
      <c r="C287" s="9"/>
      <c r="D287" s="9"/>
      <c r="E287" s="9"/>
      <c r="F287" s="9"/>
      <c r="G287" s="9"/>
      <c r="H287" s="9"/>
      <c r="I287" s="9"/>
    </row>
    <row r="288" spans="1:9" x14ac:dyDescent="0.3">
      <c r="A288" s="8"/>
      <c r="B288" s="9"/>
      <c r="C288" s="9"/>
      <c r="D288" s="9"/>
      <c r="E288" s="9"/>
      <c r="F288" s="9"/>
      <c r="G288" s="9"/>
      <c r="H288" s="9"/>
      <c r="I288" s="9"/>
    </row>
    <row r="289" spans="1:9" x14ac:dyDescent="0.3">
      <c r="A289" s="11"/>
      <c r="B289" s="9"/>
      <c r="C289" s="9"/>
      <c r="D289" s="9"/>
      <c r="E289" s="9"/>
      <c r="F289" s="9"/>
      <c r="G289" s="9"/>
      <c r="H289" s="9"/>
      <c r="I289" s="9"/>
    </row>
    <row r="290" spans="1:9" x14ac:dyDescent="0.3">
      <c r="A290" s="11"/>
      <c r="B290" s="9"/>
      <c r="C290" s="9"/>
      <c r="D290" s="9"/>
      <c r="E290" s="9"/>
      <c r="F290" s="9"/>
      <c r="G290" s="9"/>
      <c r="H290" s="9"/>
      <c r="I290" s="9"/>
    </row>
    <row r="291" spans="1:9" x14ac:dyDescent="0.3">
      <c r="A291" s="14"/>
      <c r="B291" s="9"/>
      <c r="C291" s="9"/>
      <c r="D291" s="9"/>
      <c r="E291" s="9"/>
      <c r="F291" s="9"/>
      <c r="G291" s="9"/>
      <c r="H291" s="9"/>
      <c r="I291" s="9"/>
    </row>
    <row r="292" spans="1:9" x14ac:dyDescent="0.3">
      <c r="A292" s="14"/>
      <c r="B292" s="9"/>
      <c r="C292" s="9"/>
      <c r="D292" s="9"/>
      <c r="E292" s="9"/>
      <c r="F292" s="9"/>
      <c r="G292" s="9"/>
      <c r="H292" s="9"/>
      <c r="I292" s="9"/>
    </row>
    <row r="293" spans="1:9" x14ac:dyDescent="0.3">
      <c r="A293" s="14"/>
      <c r="B293" s="9"/>
      <c r="C293" s="9"/>
      <c r="D293" s="9"/>
      <c r="E293" s="9"/>
      <c r="F293" s="9"/>
      <c r="G293" s="9"/>
      <c r="H293" s="9"/>
      <c r="I293" s="9"/>
    </row>
    <row r="294" spans="1:9" x14ac:dyDescent="0.3">
      <c r="A294" s="14"/>
      <c r="B294" s="9"/>
      <c r="C294" s="9"/>
      <c r="D294" s="9"/>
      <c r="E294" s="9"/>
      <c r="F294" s="9"/>
      <c r="G294" s="9"/>
      <c r="H294" s="9"/>
      <c r="I294" s="9"/>
    </row>
    <row r="295" spans="1:9" x14ac:dyDescent="0.3">
      <c r="A295" s="14"/>
      <c r="B295" s="9"/>
      <c r="C295" s="9"/>
      <c r="D295" s="9"/>
      <c r="E295" s="9"/>
      <c r="F295" s="9"/>
      <c r="G295" s="9"/>
      <c r="H295" s="9"/>
      <c r="I295" s="9"/>
    </row>
    <row r="296" spans="1:9" x14ac:dyDescent="0.3">
      <c r="A296" s="14"/>
      <c r="B296" s="9"/>
      <c r="C296" s="9"/>
      <c r="D296" s="9"/>
      <c r="E296" s="9"/>
      <c r="F296" s="9"/>
      <c r="G296" s="9"/>
      <c r="H296" s="9"/>
      <c r="I296" s="9"/>
    </row>
    <row r="297" spans="1:9" x14ac:dyDescent="0.3">
      <c r="A297" s="14"/>
      <c r="B297" s="9"/>
      <c r="C297" s="9"/>
      <c r="D297" s="9"/>
      <c r="E297" s="9"/>
      <c r="F297" s="9"/>
      <c r="G297" s="9"/>
      <c r="H297" s="9"/>
      <c r="I297" s="9"/>
    </row>
    <row r="298" spans="1:9" x14ac:dyDescent="0.3">
      <c r="A298" s="8"/>
      <c r="B298" s="9"/>
      <c r="C298" s="9"/>
      <c r="D298" s="9"/>
      <c r="E298" s="9"/>
      <c r="F298" s="9"/>
      <c r="G298" s="9"/>
      <c r="H298" s="9"/>
      <c r="I298" s="9"/>
    </row>
    <row r="299" spans="1:9" x14ac:dyDescent="0.3">
      <c r="A299" s="8"/>
      <c r="B299" s="9"/>
      <c r="C299" s="9"/>
      <c r="D299" s="9"/>
      <c r="E299" s="9"/>
      <c r="F299" s="9"/>
      <c r="G299" s="9"/>
      <c r="H299" s="9"/>
      <c r="I299" s="9"/>
    </row>
    <row r="300" spans="1:9" x14ac:dyDescent="0.3">
      <c r="A300" s="8"/>
      <c r="B300" s="9"/>
      <c r="C300" s="9"/>
      <c r="D300" s="9"/>
      <c r="E300" s="9"/>
      <c r="F300" s="9"/>
      <c r="G300" s="9"/>
      <c r="H300" s="9"/>
      <c r="I300" s="9"/>
    </row>
    <row r="301" spans="1:9" x14ac:dyDescent="0.3">
      <c r="A301" s="8"/>
      <c r="B301" s="9"/>
      <c r="C301" s="9"/>
      <c r="D301" s="9"/>
      <c r="E301" s="9"/>
      <c r="F301" s="9"/>
      <c r="G301" s="9"/>
      <c r="H301" s="9"/>
      <c r="I301" s="9"/>
    </row>
    <row r="302" spans="1:9" x14ac:dyDescent="0.3">
      <c r="A302" s="8"/>
      <c r="B302" s="9"/>
      <c r="C302" s="9"/>
      <c r="D302" s="9"/>
      <c r="E302" s="9"/>
      <c r="F302" s="10"/>
      <c r="G302" s="9"/>
      <c r="H302" s="9"/>
      <c r="I302" s="9"/>
    </row>
    <row r="303" spans="1:9" x14ac:dyDescent="0.3">
      <c r="A303" s="8"/>
      <c r="B303" s="9"/>
      <c r="C303" s="9"/>
      <c r="D303" s="9"/>
      <c r="E303" s="9"/>
      <c r="F303" s="9"/>
      <c r="G303" s="9"/>
      <c r="H303" s="9"/>
      <c r="I303" s="9"/>
    </row>
    <row r="304" spans="1:9" x14ac:dyDescent="0.3">
      <c r="A304" s="8"/>
      <c r="B304" s="9"/>
      <c r="C304" s="9"/>
      <c r="D304" s="9"/>
      <c r="E304" s="9"/>
      <c r="F304" s="9"/>
      <c r="G304" s="9"/>
      <c r="H304" s="9"/>
      <c r="I304" s="9"/>
    </row>
    <row r="305" spans="1:9" x14ac:dyDescent="0.3">
      <c r="A305" s="8"/>
      <c r="B305" s="9"/>
      <c r="C305" s="9"/>
      <c r="D305" s="9"/>
      <c r="E305" s="9"/>
      <c r="F305" s="9"/>
      <c r="G305" s="9"/>
      <c r="H305" s="9"/>
      <c r="I305" s="9"/>
    </row>
    <row r="306" spans="1:9" ht="15.6" x14ac:dyDescent="0.3">
      <c r="A306" s="12"/>
      <c r="F306" s="9"/>
      <c r="G306" s="9"/>
      <c r="H306" s="9"/>
    </row>
    <row r="307" spans="1:9" x14ac:dyDescent="0.3">
      <c r="A307" s="8"/>
      <c r="B307" s="9"/>
      <c r="C307" s="9"/>
      <c r="D307" s="9"/>
      <c r="E307" s="9"/>
      <c r="F307" s="9"/>
      <c r="G307" s="9"/>
      <c r="H307" s="9"/>
      <c r="I307" s="9"/>
    </row>
    <row r="308" spans="1:9" x14ac:dyDescent="0.3">
      <c r="A308" s="8"/>
      <c r="B308" s="9"/>
      <c r="C308" s="9"/>
      <c r="D308" s="9"/>
      <c r="E308" s="9"/>
      <c r="F308" s="9"/>
      <c r="G308" s="9"/>
      <c r="H308" s="9"/>
      <c r="I308" s="9"/>
    </row>
    <row r="309" spans="1:9" x14ac:dyDescent="0.3">
      <c r="A309" s="8"/>
      <c r="B309" s="9"/>
      <c r="C309" s="9"/>
      <c r="D309" s="9"/>
      <c r="E309" s="9"/>
      <c r="F309" s="9"/>
      <c r="G309" s="9"/>
      <c r="H309" s="9"/>
      <c r="I309" s="9"/>
    </row>
    <row r="310" spans="1:9" x14ac:dyDescent="0.3">
      <c r="A310" s="8"/>
      <c r="B310" s="9"/>
      <c r="C310" s="9"/>
      <c r="D310" s="9"/>
      <c r="E310" s="9"/>
      <c r="F310" s="9"/>
      <c r="G310" s="9"/>
      <c r="H310" s="9"/>
      <c r="I310" s="9"/>
    </row>
    <row r="311" spans="1:9" x14ac:dyDescent="0.3">
      <c r="A311" s="15"/>
      <c r="B311" s="9"/>
      <c r="C311" s="9"/>
      <c r="D311" s="9"/>
      <c r="E311" s="9"/>
      <c r="F311" s="9"/>
      <c r="G311" s="9"/>
      <c r="H311" s="18"/>
      <c r="I311" s="9"/>
    </row>
    <row r="312" spans="1:9" x14ac:dyDescent="0.3">
      <c r="A312" s="15"/>
      <c r="B312" s="10"/>
      <c r="C312" s="9"/>
      <c r="D312" s="9"/>
      <c r="E312" s="9"/>
      <c r="F312" s="9"/>
      <c r="G312" s="9"/>
      <c r="H312" s="9"/>
      <c r="I312" s="9"/>
    </row>
    <row r="313" spans="1:9" ht="15.6" x14ac:dyDescent="0.3">
      <c r="A313" s="16"/>
      <c r="B313" s="9"/>
      <c r="C313" s="9"/>
      <c r="D313" s="9"/>
      <c r="E313" s="17"/>
      <c r="F313" s="9"/>
      <c r="G313" s="9"/>
      <c r="H313" s="9"/>
      <c r="I313" s="9"/>
    </row>
    <row r="314" spans="1:9" x14ac:dyDescent="0.3">
      <c r="A314" s="11"/>
      <c r="B314" s="9"/>
      <c r="C314" s="9"/>
      <c r="D314" s="9"/>
      <c r="E314" s="9"/>
      <c r="F314" s="9"/>
      <c r="G314" s="9"/>
      <c r="H314" s="9"/>
      <c r="I314" s="9"/>
    </row>
    <row r="315" spans="1:9" x14ac:dyDescent="0.3">
      <c r="A315" s="14"/>
      <c r="B315" s="9"/>
      <c r="C315" s="9"/>
      <c r="D315" s="9"/>
      <c r="E315" s="9"/>
      <c r="F315" s="9"/>
      <c r="G315" s="9"/>
      <c r="H315" s="9"/>
      <c r="I315" s="9"/>
    </row>
    <row r="316" spans="1:9" x14ac:dyDescent="0.3">
      <c r="A316" s="14"/>
      <c r="B316" s="9"/>
      <c r="C316" s="9"/>
      <c r="D316" s="9"/>
      <c r="E316" s="9"/>
      <c r="F316" s="9"/>
      <c r="G316" s="9"/>
      <c r="H316" s="9"/>
      <c r="I316" s="9"/>
    </row>
    <row r="317" spans="1:9" x14ac:dyDescent="0.3">
      <c r="A317" s="8"/>
      <c r="B317" s="9"/>
      <c r="C317" s="9"/>
      <c r="D317" s="9"/>
      <c r="E317" s="9"/>
      <c r="F317" s="9"/>
      <c r="G317" s="9"/>
      <c r="H317" s="9"/>
      <c r="I317" s="9"/>
    </row>
    <row r="318" spans="1:9" x14ac:dyDescent="0.3">
      <c r="A318" s="14"/>
      <c r="B318" s="9"/>
      <c r="C318" s="9"/>
      <c r="D318" s="9"/>
      <c r="E318" s="9"/>
      <c r="F318" s="9"/>
      <c r="G318" s="9"/>
      <c r="H318" s="9"/>
      <c r="I318" s="9"/>
    </row>
    <row r="319" spans="1:9" x14ac:dyDescent="0.3">
      <c r="A319" s="14"/>
      <c r="B319" s="9"/>
      <c r="C319" s="9"/>
      <c r="D319" s="9"/>
      <c r="E319" s="9"/>
      <c r="F319" s="9"/>
      <c r="G319" s="9"/>
      <c r="H319" s="9"/>
      <c r="I319" s="9"/>
    </row>
    <row r="320" spans="1:9" x14ac:dyDescent="0.3">
      <c r="A320" s="8"/>
      <c r="B320" s="9"/>
      <c r="C320" s="9"/>
      <c r="D320" s="9"/>
      <c r="E320" s="9"/>
      <c r="F320" s="9"/>
      <c r="G320" s="9"/>
      <c r="H320" s="9"/>
      <c r="I320" s="9"/>
    </row>
    <row r="321" spans="1:9" x14ac:dyDescent="0.3">
      <c r="A321" s="8"/>
      <c r="B321" s="9"/>
      <c r="C321" s="9"/>
      <c r="D321" s="9"/>
      <c r="E321" s="9"/>
      <c r="F321" s="9"/>
      <c r="G321" s="9"/>
      <c r="H321" s="9"/>
      <c r="I321" s="9"/>
    </row>
    <row r="322" spans="1:9" x14ac:dyDescent="0.3">
      <c r="A322" s="8"/>
      <c r="B322" s="9"/>
      <c r="C322" s="9"/>
      <c r="D322" s="9"/>
      <c r="E322" s="9"/>
      <c r="F322" s="9"/>
      <c r="G322" s="9"/>
      <c r="H322" s="9"/>
      <c r="I322" s="9"/>
    </row>
    <row r="323" spans="1:9" x14ac:dyDescent="0.3">
      <c r="A323" s="11"/>
      <c r="B323" s="10"/>
      <c r="C323" s="10"/>
      <c r="D323" s="10"/>
      <c r="E323" s="10"/>
      <c r="F323" s="10"/>
      <c r="G323" s="10"/>
      <c r="H323" s="10"/>
      <c r="I323" s="10"/>
    </row>
    <row r="324" spans="1:9" x14ac:dyDescent="0.3">
      <c r="A324" s="8"/>
      <c r="B324" s="9"/>
      <c r="C324" s="9"/>
      <c r="D324" s="9"/>
      <c r="E324" s="9"/>
      <c r="F324" s="9"/>
      <c r="G324" s="9"/>
      <c r="H324" s="9"/>
      <c r="I324" s="9"/>
    </row>
    <row r="325" spans="1:9" x14ac:dyDescent="0.3">
      <c r="A325" s="8"/>
      <c r="B325" s="9"/>
      <c r="C325" s="9"/>
      <c r="D325" s="9"/>
      <c r="E325" s="9"/>
      <c r="F325" s="9"/>
      <c r="G325" s="9"/>
      <c r="H325" s="9"/>
      <c r="I325" s="9"/>
    </row>
    <row r="326" spans="1:9" x14ac:dyDescent="0.3">
      <c r="A326" s="8"/>
      <c r="B326" s="9"/>
      <c r="C326" s="9"/>
      <c r="D326" s="9"/>
      <c r="E326" s="9"/>
      <c r="F326" s="9"/>
      <c r="G326" s="9"/>
      <c r="H326" s="9"/>
      <c r="I326" s="9"/>
    </row>
    <row r="327" spans="1:9" x14ac:dyDescent="0.3">
      <c r="A327" s="8"/>
      <c r="B327" s="9"/>
      <c r="C327" s="9"/>
      <c r="D327" s="9"/>
      <c r="E327" s="9"/>
      <c r="F327" s="9"/>
      <c r="G327" s="9"/>
      <c r="H327" s="9"/>
      <c r="I327" s="9"/>
    </row>
    <row r="328" spans="1:9" x14ac:dyDescent="0.3">
      <c r="A328" s="8"/>
      <c r="B328" s="9"/>
      <c r="C328" s="9"/>
      <c r="D328" s="9"/>
      <c r="E328" s="9"/>
      <c r="F328" s="9"/>
      <c r="G328" s="9"/>
      <c r="H328" s="9"/>
      <c r="I328" s="9"/>
    </row>
    <row r="329" spans="1:9" x14ac:dyDescent="0.3">
      <c r="A329" s="8"/>
      <c r="B329" s="9"/>
      <c r="C329" s="9"/>
      <c r="D329" s="9"/>
      <c r="E329" s="9"/>
      <c r="F329" s="9"/>
      <c r="G329" s="9"/>
      <c r="H329" s="9"/>
      <c r="I329" s="9"/>
    </row>
    <row r="330" spans="1:9" x14ac:dyDescent="0.3">
      <c r="A330" s="8"/>
      <c r="B330" s="9"/>
      <c r="C330" s="9"/>
      <c r="D330" s="9"/>
      <c r="E330" s="9"/>
      <c r="F330" s="9"/>
      <c r="G330" s="9"/>
      <c r="H330" s="9"/>
      <c r="I330" s="9"/>
    </row>
    <row r="331" spans="1:9" x14ac:dyDescent="0.3">
      <c r="A331" s="11"/>
      <c r="B331" s="10"/>
      <c r="C331" s="10"/>
      <c r="D331" s="10"/>
      <c r="E331" s="10"/>
      <c r="F331" s="10"/>
      <c r="G331" s="10"/>
      <c r="H331" s="10"/>
      <c r="I331" s="10"/>
    </row>
    <row r="332" spans="1:9" x14ac:dyDescent="0.3">
      <c r="A332" s="11"/>
      <c r="B332" s="10"/>
      <c r="C332" s="10"/>
      <c r="D332" s="10"/>
      <c r="E332" s="10"/>
      <c r="F332" s="10"/>
      <c r="G332" s="10"/>
      <c r="H332" s="10"/>
      <c r="I332" s="10"/>
    </row>
    <row r="333" spans="1:9" x14ac:dyDescent="0.3">
      <c r="A333" s="11"/>
      <c r="B333" s="10"/>
      <c r="C333" s="10"/>
      <c r="D333" s="10"/>
      <c r="E333" s="10"/>
      <c r="F333" s="10"/>
      <c r="G333" s="10"/>
      <c r="H333" s="10"/>
      <c r="I333" s="10"/>
    </row>
    <row r="334" spans="1:9" x14ac:dyDescent="0.3">
      <c r="A334" s="11"/>
      <c r="B334" s="10"/>
      <c r="C334" s="10"/>
      <c r="D334" s="10"/>
      <c r="E334" s="10"/>
      <c r="F334" s="10"/>
      <c r="G334" s="10"/>
      <c r="H334" s="10"/>
      <c r="I334" s="10"/>
    </row>
    <row r="335" spans="1:9" x14ac:dyDescent="0.3">
      <c r="A335" s="11"/>
      <c r="B335" s="10"/>
      <c r="C335" s="10"/>
      <c r="D335" s="10"/>
      <c r="E335" s="10"/>
      <c r="F335" s="10"/>
      <c r="G335" s="10"/>
      <c r="H335" s="10"/>
      <c r="I335" s="10"/>
    </row>
    <row r="336" spans="1:9" x14ac:dyDescent="0.3">
      <c r="A336" s="11"/>
      <c r="B336" s="10"/>
      <c r="C336" s="10"/>
      <c r="D336" s="10"/>
      <c r="E336" s="10"/>
      <c r="F336" s="10"/>
      <c r="G336" s="10"/>
      <c r="H336" s="10"/>
      <c r="I336" s="10"/>
    </row>
    <row r="337" spans="1:9" x14ac:dyDescent="0.3">
      <c r="A337" s="11"/>
      <c r="B337" s="10"/>
      <c r="C337" s="10"/>
      <c r="D337" s="10"/>
      <c r="E337" s="10"/>
      <c r="F337" s="10"/>
      <c r="G337" s="10"/>
      <c r="H337" s="10"/>
      <c r="I337" s="10"/>
    </row>
    <row r="338" spans="1:9" x14ac:dyDescent="0.3">
      <c r="A338" s="11"/>
      <c r="B338" s="10"/>
      <c r="C338" s="10"/>
      <c r="D338" s="10"/>
      <c r="E338" s="10"/>
      <c r="F338" s="10"/>
      <c r="G338" s="10"/>
      <c r="H338" s="10"/>
      <c r="I338" s="10"/>
    </row>
    <row r="339" spans="1:9" x14ac:dyDescent="0.3">
      <c r="A339" s="11"/>
      <c r="B339" s="10"/>
      <c r="C339" s="10"/>
      <c r="D339" s="10"/>
      <c r="E339" s="10"/>
      <c r="F339" s="10"/>
      <c r="G339" s="10"/>
      <c r="H339" s="10"/>
      <c r="I339" s="10"/>
    </row>
    <row r="340" spans="1:9" x14ac:dyDescent="0.3">
      <c r="A340" s="11"/>
      <c r="B340" s="10"/>
      <c r="C340" s="10"/>
      <c r="D340" s="10"/>
      <c r="E340" s="10"/>
      <c r="F340" s="10"/>
      <c r="G340" s="10"/>
      <c r="H340" s="10"/>
      <c r="I340" s="10"/>
    </row>
    <row r="341" spans="1:9" x14ac:dyDescent="0.3">
      <c r="A341" s="11"/>
      <c r="B341" s="10"/>
      <c r="C341" s="10"/>
      <c r="D341" s="10"/>
      <c r="E341" s="10"/>
      <c r="F341" s="10"/>
      <c r="G341" s="10"/>
      <c r="H341" s="10"/>
      <c r="I341" s="10"/>
    </row>
    <row r="342" spans="1:9" x14ac:dyDescent="0.3">
      <c r="A342" s="11"/>
      <c r="B342" s="10"/>
      <c r="C342" s="10"/>
      <c r="D342" s="10"/>
      <c r="E342" s="10"/>
      <c r="F342" s="10"/>
      <c r="G342" s="10"/>
      <c r="H342" s="10"/>
      <c r="I342" s="10"/>
    </row>
    <row r="343" spans="1:9" x14ac:dyDescent="0.3">
      <c r="A343" s="11"/>
      <c r="B343" s="10"/>
      <c r="C343" s="10"/>
      <c r="D343" s="10"/>
      <c r="E343" s="10"/>
      <c r="F343" s="10"/>
      <c r="G343" s="10"/>
      <c r="H343" s="10"/>
      <c r="I343" s="10"/>
    </row>
    <row r="344" spans="1:9" x14ac:dyDescent="0.3">
      <c r="A344" s="11"/>
      <c r="B344" s="10"/>
      <c r="C344" s="10"/>
      <c r="D344" s="10"/>
      <c r="E344" s="10"/>
      <c r="F344" s="10"/>
      <c r="G344" s="10"/>
      <c r="H344" s="10"/>
      <c r="I344" s="10"/>
    </row>
    <row r="345" spans="1:9" x14ac:dyDescent="0.3">
      <c r="A345" s="11"/>
      <c r="B345" s="10"/>
      <c r="C345" s="10"/>
      <c r="D345" s="10"/>
      <c r="E345" s="10"/>
      <c r="F345" s="10"/>
      <c r="G345" s="10"/>
      <c r="H345" s="10"/>
      <c r="I345" s="10"/>
    </row>
    <row r="346" spans="1:9" x14ac:dyDescent="0.3">
      <c r="A346" s="15"/>
      <c r="B346" s="9"/>
      <c r="C346" s="9"/>
      <c r="D346" s="9"/>
      <c r="E346" s="9"/>
      <c r="F346" s="9"/>
      <c r="G346" s="9"/>
      <c r="H346" s="9"/>
      <c r="I346" s="9"/>
    </row>
    <row r="347" spans="1:9" ht="15.6" x14ac:dyDescent="0.3">
      <c r="A347" s="16"/>
      <c r="B347" s="10"/>
      <c r="C347" s="10"/>
      <c r="D347" s="10"/>
      <c r="E347" s="17"/>
      <c r="F347" s="9"/>
      <c r="G347" s="9"/>
      <c r="H347" s="9"/>
      <c r="I347" s="10"/>
    </row>
    <row r="348" spans="1:9" ht="15.6" x14ac:dyDescent="0.3">
      <c r="A348" s="16"/>
      <c r="B348" s="9"/>
      <c r="C348" s="9"/>
      <c r="D348" s="9"/>
      <c r="E348" s="17"/>
      <c r="F348" s="9"/>
      <c r="G348" s="9"/>
      <c r="H348" s="9"/>
      <c r="I348" s="9"/>
    </row>
    <row r="349" spans="1:9" x14ac:dyDescent="0.3">
      <c r="A349" s="11"/>
      <c r="B349" s="9"/>
      <c r="C349" s="9"/>
      <c r="D349" s="9"/>
      <c r="E349" s="9"/>
      <c r="F349" s="9"/>
      <c r="G349" s="9"/>
      <c r="H349" s="9"/>
      <c r="I349" s="9"/>
    </row>
    <row r="350" spans="1:9" x14ac:dyDescent="0.3">
      <c r="A350" s="8"/>
      <c r="B350" s="9"/>
      <c r="C350" s="9"/>
      <c r="D350" s="9"/>
      <c r="E350" s="9"/>
      <c r="F350" s="9"/>
      <c r="G350" s="9"/>
      <c r="H350" s="18"/>
      <c r="I350" s="9"/>
    </row>
    <row r="351" spans="1:9" x14ac:dyDescent="0.3">
      <c r="A351" s="8"/>
      <c r="B351" s="9"/>
      <c r="C351" s="9"/>
      <c r="D351" s="9"/>
      <c r="E351" s="9"/>
      <c r="F351" s="9"/>
      <c r="G351" s="9"/>
      <c r="H351" s="9"/>
      <c r="I351" s="9"/>
    </row>
    <row r="352" spans="1:9" x14ac:dyDescent="0.3">
      <c r="A352" s="8"/>
      <c r="B352" s="9"/>
      <c r="C352" s="9"/>
      <c r="D352" s="9"/>
      <c r="E352" s="9"/>
      <c r="F352" s="9"/>
      <c r="G352" s="9"/>
      <c r="H352" s="9"/>
      <c r="I352" s="9"/>
    </row>
    <row r="353" spans="1:9" x14ac:dyDescent="0.3">
      <c r="A353" s="19"/>
      <c r="B353" s="9"/>
      <c r="C353" s="9"/>
      <c r="D353" s="9"/>
      <c r="E353" s="9"/>
      <c r="F353" s="9"/>
      <c r="G353" s="9"/>
      <c r="H353" s="9"/>
      <c r="I353" s="9"/>
    </row>
    <row r="354" spans="1:9" x14ac:dyDescent="0.3">
      <c r="A354" s="8"/>
      <c r="B354" s="9"/>
      <c r="C354" s="9"/>
      <c r="D354" s="9"/>
      <c r="E354" s="9"/>
      <c r="F354" s="9"/>
      <c r="G354" s="9"/>
      <c r="H354" s="9"/>
      <c r="I354" s="9"/>
    </row>
    <row r="355" spans="1:9" x14ac:dyDescent="0.3">
      <c r="A355" s="15"/>
      <c r="B355" s="9"/>
      <c r="C355" s="9"/>
      <c r="D355" s="9"/>
      <c r="E355" s="9"/>
      <c r="F355" s="9"/>
      <c r="G355" s="9"/>
      <c r="H355" s="9"/>
      <c r="I355" s="9"/>
    </row>
    <row r="356" spans="1:9" x14ac:dyDescent="0.3">
      <c r="A356" s="15"/>
      <c r="B356" s="9"/>
      <c r="C356" s="9"/>
      <c r="D356" s="9"/>
      <c r="E356" s="9"/>
      <c r="F356" s="9"/>
      <c r="G356" s="9"/>
      <c r="H356" s="9"/>
      <c r="I356" s="9"/>
    </row>
    <row r="357" spans="1:9" x14ac:dyDescent="0.3">
      <c r="A357" s="14"/>
      <c r="B357" s="9"/>
      <c r="C357" s="9"/>
      <c r="D357" s="9"/>
      <c r="E357" s="9"/>
      <c r="F357" s="9"/>
      <c r="G357" s="9"/>
      <c r="H357" s="9"/>
      <c r="I357" s="9"/>
    </row>
    <row r="358" spans="1:9" x14ac:dyDescent="0.3">
      <c r="A358" s="14"/>
      <c r="B358" s="9"/>
      <c r="C358" s="9"/>
      <c r="D358" s="9"/>
      <c r="E358" s="9"/>
      <c r="F358" s="9"/>
      <c r="G358" s="9"/>
      <c r="H358" s="9"/>
      <c r="I358" s="9"/>
    </row>
    <row r="359" spans="1:9" x14ac:dyDescent="0.3">
      <c r="A359" s="14"/>
      <c r="B359" s="9"/>
      <c r="C359" s="9"/>
      <c r="D359" s="9"/>
      <c r="E359" s="9"/>
      <c r="F359" s="9"/>
      <c r="G359" s="9"/>
      <c r="H359" s="9"/>
      <c r="I359" s="9"/>
    </row>
    <row r="360" spans="1:9" x14ac:dyDescent="0.3">
      <c r="A360" s="15"/>
      <c r="B360" s="9"/>
      <c r="C360" s="9"/>
      <c r="D360" s="9"/>
      <c r="E360" s="9"/>
      <c r="F360" s="9"/>
      <c r="G360" s="9"/>
      <c r="H360" s="9"/>
      <c r="I360" s="9"/>
    </row>
    <row r="361" spans="1:9" x14ac:dyDescent="0.3">
      <c r="A361" s="14"/>
      <c r="B361" s="9"/>
      <c r="C361" s="9"/>
      <c r="D361" s="9"/>
      <c r="E361" s="9"/>
      <c r="F361" s="9"/>
      <c r="G361" s="10"/>
      <c r="H361" s="9"/>
      <c r="I361" s="9"/>
    </row>
    <row r="362" spans="1:9" x14ac:dyDescent="0.3">
      <c r="A362" s="14"/>
      <c r="B362" s="9"/>
      <c r="C362" s="9"/>
      <c r="D362" s="9"/>
      <c r="E362" s="9"/>
      <c r="F362" s="9"/>
      <c r="G362" s="10"/>
      <c r="H362" s="9"/>
      <c r="I362" s="9"/>
    </row>
    <row r="363" spans="1:9" x14ac:dyDescent="0.3">
      <c r="A363" s="14"/>
      <c r="B363" s="9"/>
      <c r="C363" s="9"/>
      <c r="D363" s="9"/>
      <c r="E363" s="9"/>
      <c r="F363" s="9"/>
      <c r="G363" s="10"/>
      <c r="H363" s="9"/>
      <c r="I363" s="9"/>
    </row>
    <row r="364" spans="1:9" x14ac:dyDescent="0.3">
      <c r="A364" s="14"/>
      <c r="B364" s="9"/>
      <c r="C364" s="9"/>
      <c r="D364" s="9"/>
      <c r="E364" s="9"/>
      <c r="F364" s="9"/>
      <c r="G364" s="10"/>
      <c r="H364" s="9"/>
      <c r="I364" s="9"/>
    </row>
    <row r="365" spans="1:9" x14ac:dyDescent="0.3">
      <c r="A365" s="14"/>
      <c r="B365" s="9"/>
      <c r="C365" s="9"/>
      <c r="D365" s="9"/>
      <c r="E365" s="9"/>
      <c r="F365" s="9"/>
      <c r="G365" s="10"/>
      <c r="H365" s="9"/>
      <c r="I365" s="9"/>
    </row>
    <row r="366" spans="1:9" x14ac:dyDescent="0.3">
      <c r="A366" s="15"/>
      <c r="B366" s="9"/>
      <c r="C366" s="9"/>
      <c r="D366" s="9"/>
      <c r="E366" s="9"/>
      <c r="F366" s="9"/>
      <c r="G366" s="9"/>
      <c r="H366" s="9"/>
      <c r="I366" s="9"/>
    </row>
    <row r="367" spans="1:9" x14ac:dyDescent="0.3">
      <c r="A367" s="15"/>
      <c r="B367" s="9"/>
      <c r="C367" s="9"/>
      <c r="D367" s="9"/>
      <c r="E367" s="9"/>
      <c r="F367" s="9"/>
      <c r="G367" s="9"/>
      <c r="H367" s="9"/>
      <c r="I367" s="9"/>
    </row>
    <row r="368" spans="1:9" x14ac:dyDescent="0.3">
      <c r="A368" s="8"/>
      <c r="B368" s="9"/>
      <c r="C368" s="9"/>
      <c r="D368" s="9"/>
      <c r="E368" s="9"/>
      <c r="F368" s="9"/>
      <c r="G368" s="9"/>
      <c r="H368" s="9"/>
      <c r="I368" s="9"/>
    </row>
    <row r="369" spans="1:9" x14ac:dyDescent="0.3">
      <c r="A369" s="8"/>
      <c r="B369" s="9"/>
      <c r="C369" s="9"/>
      <c r="D369" s="9"/>
      <c r="E369" s="9"/>
      <c r="F369" s="9"/>
      <c r="G369" s="9"/>
      <c r="H369" s="9"/>
      <c r="I369" s="9"/>
    </row>
    <row r="370" spans="1:9" x14ac:dyDescent="0.3">
      <c r="A370" s="8"/>
      <c r="B370" s="9"/>
      <c r="C370" s="9"/>
      <c r="D370" s="9"/>
      <c r="E370" s="9"/>
      <c r="F370" s="9"/>
      <c r="G370" s="9"/>
      <c r="H370" s="9"/>
      <c r="I370" s="9"/>
    </row>
    <row r="371" spans="1:9" x14ac:dyDescent="0.3">
      <c r="A371" s="8"/>
      <c r="B371" s="9"/>
      <c r="C371" s="9"/>
      <c r="D371" s="9"/>
      <c r="E371" s="9"/>
      <c r="F371" s="9"/>
      <c r="G371" s="9"/>
      <c r="H371" s="9"/>
      <c r="I371" s="9"/>
    </row>
    <row r="372" spans="1:9" x14ac:dyDescent="0.3">
      <c r="A372" s="8"/>
      <c r="B372" s="9"/>
      <c r="C372" s="9"/>
      <c r="D372" s="9"/>
      <c r="E372" s="9"/>
      <c r="F372" s="9"/>
      <c r="G372" s="9"/>
      <c r="H372" s="9"/>
      <c r="I372" s="9"/>
    </row>
    <row r="373" spans="1:9" x14ac:dyDescent="0.3">
      <c r="A373" s="8"/>
      <c r="B373" s="9"/>
      <c r="C373" s="9"/>
      <c r="D373" s="9"/>
      <c r="E373" s="9"/>
      <c r="F373" s="9"/>
      <c r="G373" s="9"/>
      <c r="H373" s="9"/>
      <c r="I373" s="9"/>
    </row>
    <row r="374" spans="1:9" x14ac:dyDescent="0.3">
      <c r="A374" s="8"/>
      <c r="B374" s="9"/>
      <c r="C374" s="9"/>
      <c r="D374" s="9"/>
      <c r="E374" s="9"/>
      <c r="F374" s="9"/>
      <c r="G374" s="9"/>
      <c r="H374" s="9"/>
      <c r="I374" s="9"/>
    </row>
    <row r="375" spans="1:9" x14ac:dyDescent="0.3">
      <c r="A375" s="8"/>
      <c r="B375" s="9"/>
      <c r="C375" s="9"/>
      <c r="D375" s="9"/>
      <c r="E375" s="9"/>
      <c r="F375" s="9"/>
      <c r="G375" s="9"/>
      <c r="H375" s="9"/>
      <c r="I375" s="9"/>
    </row>
    <row r="376" spans="1:9" x14ac:dyDescent="0.3">
      <c r="A376" s="8"/>
      <c r="B376" s="9"/>
      <c r="C376" s="9"/>
      <c r="D376" s="9"/>
      <c r="E376" s="9"/>
      <c r="F376" s="9"/>
      <c r="G376" s="9"/>
      <c r="H376" s="9"/>
      <c r="I376" s="9"/>
    </row>
    <row r="377" spans="1:9" x14ac:dyDescent="0.3">
      <c r="A377" s="8"/>
      <c r="B377" s="9"/>
      <c r="C377" s="9"/>
      <c r="D377" s="9"/>
      <c r="E377" s="9"/>
      <c r="F377" s="9"/>
      <c r="G377" s="9"/>
      <c r="H377" s="9"/>
      <c r="I377" s="9"/>
    </row>
    <row r="378" spans="1:9" x14ac:dyDescent="0.3">
      <c r="A378" s="20"/>
      <c r="B378" s="9"/>
      <c r="C378" s="9"/>
      <c r="D378" s="21"/>
      <c r="E378" s="9"/>
      <c r="F378" s="22"/>
      <c r="G378" s="9"/>
      <c r="H378" s="9"/>
      <c r="I378" s="9"/>
    </row>
    <row r="379" spans="1:9" x14ac:dyDescent="0.3">
      <c r="A379" s="8"/>
      <c r="B379" s="9"/>
      <c r="C379" s="9"/>
      <c r="D379" s="9"/>
      <c r="E379" s="9"/>
      <c r="F379" s="9"/>
      <c r="G379" s="10"/>
      <c r="H379" s="9"/>
      <c r="I379" s="9"/>
    </row>
    <row r="380" spans="1:9" x14ac:dyDescent="0.3">
      <c r="A380" s="8"/>
      <c r="B380" s="9"/>
      <c r="C380" s="9"/>
      <c r="D380" s="9"/>
      <c r="E380" s="9"/>
      <c r="F380" s="9"/>
      <c r="G380" s="10"/>
      <c r="H380" s="9"/>
      <c r="I380" s="9"/>
    </row>
    <row r="381" spans="1:9" x14ac:dyDescent="0.3">
      <c r="A381" s="8"/>
      <c r="B381" s="9"/>
      <c r="C381" s="9"/>
      <c r="D381" s="9"/>
      <c r="E381" s="9"/>
      <c r="F381" s="9"/>
      <c r="G381" s="10"/>
      <c r="H381" s="9"/>
      <c r="I381" s="9"/>
    </row>
    <row r="382" spans="1:9" x14ac:dyDescent="0.3">
      <c r="A382" s="19"/>
      <c r="B382" s="9"/>
      <c r="C382" s="9"/>
      <c r="D382" s="9"/>
      <c r="E382" s="9"/>
      <c r="F382" s="9"/>
      <c r="G382" s="10"/>
      <c r="H382" s="9"/>
      <c r="I382" s="9"/>
    </row>
    <row r="383" spans="1:9" x14ac:dyDescent="0.3">
      <c r="A383" s="15"/>
      <c r="B383" s="9"/>
      <c r="C383" s="9"/>
      <c r="D383" s="9"/>
      <c r="E383" s="9"/>
      <c r="F383" s="9"/>
      <c r="G383" s="10"/>
      <c r="H383" s="9"/>
      <c r="I383" s="9"/>
    </row>
    <row r="384" spans="1:9" x14ac:dyDescent="0.3">
      <c r="A384" s="15"/>
      <c r="B384" s="9"/>
      <c r="C384" s="9"/>
      <c r="D384" s="9"/>
      <c r="E384" s="9"/>
      <c r="F384" s="9"/>
      <c r="G384" s="9"/>
      <c r="H384" s="9"/>
      <c r="I384" s="9"/>
    </row>
    <row r="385" spans="1:9" x14ac:dyDescent="0.3">
      <c r="A385" s="8"/>
      <c r="B385" s="9"/>
      <c r="C385" s="9"/>
      <c r="D385" s="9"/>
      <c r="E385" s="9"/>
      <c r="F385" s="9"/>
      <c r="G385" s="9"/>
      <c r="H385" s="9"/>
      <c r="I385" s="9"/>
    </row>
    <row r="386" spans="1:9" x14ac:dyDescent="0.3">
      <c r="A386" s="8"/>
      <c r="B386" s="9"/>
      <c r="C386" s="9"/>
      <c r="D386" s="9"/>
      <c r="E386" s="9"/>
      <c r="F386" s="9"/>
      <c r="G386" s="9"/>
      <c r="H386" s="9"/>
      <c r="I386" s="9"/>
    </row>
    <row r="387" spans="1:9" x14ac:dyDescent="0.3">
      <c r="A387" s="8"/>
      <c r="B387" s="9"/>
      <c r="C387" s="9"/>
      <c r="D387" s="9"/>
      <c r="E387" s="9"/>
      <c r="F387" s="9"/>
      <c r="G387" s="9"/>
      <c r="H387" s="9"/>
      <c r="I387" s="9"/>
    </row>
    <row r="388" spans="1:9" x14ac:dyDescent="0.3">
      <c r="A388" s="8"/>
      <c r="B388" s="9"/>
      <c r="C388" s="9"/>
      <c r="D388" s="9"/>
      <c r="E388" s="9"/>
      <c r="F388" s="9"/>
      <c r="G388" s="9"/>
      <c r="H388" s="9"/>
      <c r="I388" s="9"/>
    </row>
    <row r="389" spans="1:9" x14ac:dyDescent="0.3">
      <c r="A389" s="14"/>
      <c r="B389" s="9"/>
      <c r="C389" s="9"/>
      <c r="D389" s="9"/>
      <c r="E389" s="9"/>
      <c r="F389" s="9"/>
      <c r="G389" s="9"/>
      <c r="H389" s="9"/>
      <c r="I389" s="9"/>
    </row>
    <row r="390" spans="1:9" x14ac:dyDescent="0.3">
      <c r="A390" s="14"/>
      <c r="B390" s="9"/>
      <c r="C390" s="9"/>
      <c r="D390" s="9"/>
      <c r="E390" s="9"/>
      <c r="F390" s="9"/>
      <c r="G390" s="9"/>
      <c r="H390" s="9"/>
      <c r="I390" s="9"/>
    </row>
    <row r="391" spans="1:9" x14ac:dyDescent="0.3">
      <c r="A391" s="8"/>
      <c r="B391" s="9"/>
      <c r="C391" s="9"/>
      <c r="D391" s="9"/>
      <c r="E391" s="9"/>
      <c r="F391" s="9"/>
      <c r="G391" s="9"/>
      <c r="H391" s="9"/>
      <c r="I391" s="9"/>
    </row>
    <row r="392" spans="1:9" x14ac:dyDescent="0.3">
      <c r="A392" s="8"/>
      <c r="B392" s="9"/>
      <c r="C392" s="9"/>
      <c r="D392" s="9"/>
      <c r="E392" s="9"/>
      <c r="F392" s="9"/>
      <c r="G392" s="9"/>
      <c r="H392" s="9"/>
      <c r="I392" s="9"/>
    </row>
    <row r="393" spans="1:9" x14ac:dyDescent="0.3">
      <c r="A393" s="11"/>
      <c r="B393" s="9"/>
      <c r="C393" s="9"/>
      <c r="D393" s="9"/>
      <c r="E393" s="9"/>
      <c r="F393" s="9"/>
      <c r="G393" s="9"/>
      <c r="H393" s="18"/>
      <c r="I393" s="9"/>
    </row>
    <row r="394" spans="1:9" x14ac:dyDescent="0.3">
      <c r="A394" s="19"/>
      <c r="B394" s="9"/>
      <c r="C394" s="9"/>
      <c r="D394" s="9"/>
      <c r="E394" s="9"/>
      <c r="F394" s="9"/>
      <c r="G394" s="9"/>
      <c r="H394" s="9"/>
      <c r="I394" s="9"/>
    </row>
    <row r="395" spans="1:9" x14ac:dyDescent="0.3">
      <c r="A395" s="19"/>
      <c r="B395" s="9"/>
      <c r="C395" s="9"/>
      <c r="D395" s="9"/>
      <c r="E395" s="9"/>
      <c r="F395" s="9"/>
      <c r="G395" s="9"/>
      <c r="H395" s="9"/>
      <c r="I395" s="9"/>
    </row>
    <row r="396" spans="1:9" x14ac:dyDescent="0.3">
      <c r="A396" s="8"/>
      <c r="B396" s="9"/>
      <c r="C396" s="9"/>
      <c r="D396" s="9"/>
      <c r="E396" s="9"/>
      <c r="F396" s="9"/>
      <c r="G396" s="9"/>
      <c r="H396" s="9"/>
      <c r="I396" s="9"/>
    </row>
    <row r="397" spans="1:9" x14ac:dyDescent="0.3">
      <c r="A397" s="8"/>
      <c r="B397" s="9"/>
      <c r="C397" s="9"/>
      <c r="D397" s="9"/>
      <c r="E397" s="9"/>
      <c r="F397" s="9"/>
      <c r="G397" s="9"/>
      <c r="H397" s="9"/>
      <c r="I397" s="9"/>
    </row>
    <row r="398" spans="1:9" x14ac:dyDescent="0.3">
      <c r="A398" s="8"/>
      <c r="B398" s="9"/>
      <c r="C398" s="9"/>
      <c r="D398" s="9"/>
      <c r="E398" s="9"/>
      <c r="F398" s="9"/>
      <c r="G398" s="9"/>
      <c r="H398" s="9"/>
      <c r="I398" s="9"/>
    </row>
    <row r="399" spans="1:9" x14ac:dyDescent="0.3">
      <c r="A399" s="11"/>
      <c r="B399" s="10"/>
      <c r="C399" s="10"/>
      <c r="D399" s="10"/>
      <c r="E399" s="10"/>
      <c r="F399" s="10"/>
      <c r="G399" s="10"/>
      <c r="H399" s="10"/>
      <c r="I399" s="10"/>
    </row>
    <row r="400" spans="1:9" x14ac:dyDescent="0.3">
      <c r="A400" s="8"/>
      <c r="B400" s="9"/>
      <c r="C400" s="9"/>
      <c r="D400" s="9"/>
      <c r="E400" s="9"/>
      <c r="F400" s="9"/>
      <c r="G400" s="9"/>
      <c r="H400" s="9"/>
      <c r="I400" s="9"/>
    </row>
    <row r="401" spans="1:9" x14ac:dyDescent="0.3">
      <c r="A401" s="8"/>
      <c r="B401" s="9"/>
      <c r="C401" s="9"/>
      <c r="D401" s="9"/>
      <c r="E401" s="9"/>
      <c r="F401" s="9"/>
      <c r="G401" s="9"/>
      <c r="H401" s="9"/>
      <c r="I401" s="9"/>
    </row>
    <row r="402" spans="1:9" x14ac:dyDescent="0.3">
      <c r="A402" s="8"/>
      <c r="B402" s="9"/>
      <c r="C402" s="9"/>
      <c r="D402" s="9"/>
      <c r="E402" s="9"/>
      <c r="F402" s="9"/>
      <c r="G402" s="9"/>
      <c r="H402" s="9"/>
      <c r="I402" s="9"/>
    </row>
    <row r="403" spans="1:9" x14ac:dyDescent="0.3">
      <c r="A403" s="8"/>
      <c r="B403" s="9"/>
      <c r="C403" s="9"/>
      <c r="D403" s="9"/>
      <c r="E403" s="9"/>
      <c r="F403" s="9"/>
      <c r="G403" s="9"/>
      <c r="H403" s="9"/>
      <c r="I403" s="9"/>
    </row>
    <row r="404" spans="1:9" x14ac:dyDescent="0.3">
      <c r="A404" s="8"/>
      <c r="B404" s="9"/>
      <c r="C404" s="9"/>
      <c r="D404" s="9"/>
      <c r="E404" s="9"/>
      <c r="F404" s="9"/>
      <c r="G404" s="9"/>
      <c r="H404" s="9"/>
      <c r="I404" s="9"/>
    </row>
    <row r="405" spans="1:9" x14ac:dyDescent="0.3">
      <c r="A405" s="8"/>
      <c r="B405" s="9"/>
      <c r="C405" s="9"/>
      <c r="D405" s="9"/>
      <c r="E405" s="9"/>
      <c r="F405" s="9"/>
      <c r="G405" s="9"/>
      <c r="H405" s="9"/>
      <c r="I405" s="9"/>
    </row>
    <row r="406" spans="1:9" x14ac:dyDescent="0.3">
      <c r="A406" s="8"/>
      <c r="B406" s="9"/>
      <c r="C406" s="9"/>
      <c r="D406" s="9"/>
      <c r="E406" s="9"/>
      <c r="F406" s="9"/>
      <c r="G406" s="9"/>
      <c r="H406" s="9"/>
      <c r="I406" s="9"/>
    </row>
    <row r="407" spans="1:9" x14ac:dyDescent="0.3">
      <c r="A407" s="8"/>
      <c r="B407" s="9"/>
      <c r="C407" s="9"/>
      <c r="D407" s="9"/>
      <c r="E407" s="9"/>
      <c r="F407" s="9"/>
      <c r="G407" s="9"/>
      <c r="H407" s="9"/>
      <c r="I407" s="9"/>
    </row>
    <row r="408" spans="1:9" x14ac:dyDescent="0.3">
      <c r="A408" s="8"/>
      <c r="B408" s="9"/>
      <c r="C408" s="9"/>
      <c r="D408" s="9"/>
      <c r="E408" s="9"/>
      <c r="F408" s="9"/>
      <c r="G408" s="9"/>
      <c r="H408" s="9"/>
      <c r="I408" s="9"/>
    </row>
    <row r="409" spans="1:9" x14ac:dyDescent="0.3">
      <c r="A409" s="8"/>
      <c r="B409" s="9"/>
      <c r="C409" s="9"/>
      <c r="D409" s="9"/>
      <c r="E409" s="9"/>
      <c r="F409" s="9"/>
      <c r="G409" s="9"/>
      <c r="H409" s="9"/>
      <c r="I409" s="9"/>
    </row>
    <row r="410" spans="1:9" x14ac:dyDescent="0.3">
      <c r="A410" s="8"/>
      <c r="B410" s="9"/>
      <c r="C410" s="9"/>
      <c r="D410" s="9"/>
      <c r="E410" s="9"/>
      <c r="F410" s="9"/>
      <c r="G410" s="9"/>
      <c r="H410" s="9"/>
      <c r="I410" s="9"/>
    </row>
    <row r="411" spans="1:9" x14ac:dyDescent="0.3">
      <c r="A411" s="8"/>
      <c r="B411" s="9"/>
      <c r="C411" s="9"/>
      <c r="D411" s="9"/>
      <c r="E411" s="9"/>
      <c r="F411" s="9"/>
      <c r="G411" s="9"/>
      <c r="H411" s="9"/>
      <c r="I411" s="9"/>
    </row>
    <row r="412" spans="1:9" x14ac:dyDescent="0.3">
      <c r="A412" s="8"/>
      <c r="B412" s="9"/>
      <c r="C412" s="9"/>
      <c r="D412" s="9"/>
      <c r="E412" s="9"/>
      <c r="F412" s="9"/>
      <c r="G412" s="9"/>
      <c r="H412" s="9"/>
      <c r="I412" s="9"/>
    </row>
    <row r="413" spans="1:9" x14ac:dyDescent="0.3">
      <c r="A413" s="8"/>
      <c r="B413" s="9"/>
      <c r="C413" s="9"/>
      <c r="D413" s="9"/>
      <c r="E413" s="9"/>
      <c r="F413" s="9"/>
      <c r="G413" s="9"/>
      <c r="H413" s="9"/>
      <c r="I413" s="9"/>
    </row>
    <row r="414" spans="1:9" x14ac:dyDescent="0.3">
      <c r="A414" s="8"/>
      <c r="B414" s="9"/>
      <c r="C414" s="9"/>
      <c r="D414" s="9"/>
      <c r="E414" s="9"/>
      <c r="F414" s="9"/>
      <c r="G414" s="9"/>
      <c r="H414" s="9"/>
      <c r="I414" s="9"/>
    </row>
    <row r="415" spans="1:9" x14ac:dyDescent="0.3">
      <c r="A415" s="15"/>
      <c r="B415" s="9"/>
      <c r="C415" s="9"/>
      <c r="D415" s="9"/>
      <c r="E415" s="9"/>
      <c r="F415" s="9"/>
      <c r="G415" s="9"/>
      <c r="H415" s="9"/>
      <c r="I415" s="9"/>
    </row>
    <row r="416" spans="1:9" x14ac:dyDescent="0.3">
      <c r="A416" s="8"/>
      <c r="B416" s="9"/>
      <c r="C416" s="10"/>
      <c r="D416" s="9"/>
      <c r="E416" s="9"/>
      <c r="F416" s="9"/>
      <c r="G416" s="9"/>
      <c r="H416" s="9"/>
      <c r="I416" s="9"/>
    </row>
    <row r="417" spans="1:9" x14ac:dyDescent="0.3">
      <c r="A417" s="8"/>
      <c r="B417" s="9"/>
      <c r="C417" s="9"/>
      <c r="D417" s="9"/>
      <c r="E417" s="9"/>
      <c r="F417" s="9"/>
      <c r="G417" s="9"/>
      <c r="H417" s="9"/>
      <c r="I417" s="9"/>
    </row>
    <row r="418" spans="1:9" x14ac:dyDescent="0.3">
      <c r="A418" s="8"/>
      <c r="B418" s="9"/>
      <c r="C418" s="9"/>
      <c r="D418" s="9"/>
      <c r="E418" s="9"/>
      <c r="F418" s="9"/>
      <c r="G418" s="9"/>
      <c r="H418" s="9"/>
      <c r="I418" s="9"/>
    </row>
    <row r="419" spans="1:9" x14ac:dyDescent="0.3">
      <c r="A419" s="8"/>
      <c r="B419" s="9"/>
      <c r="C419" s="9"/>
      <c r="D419" s="9"/>
      <c r="E419" s="9"/>
      <c r="F419" s="9"/>
      <c r="G419" s="9"/>
      <c r="H419" s="9"/>
      <c r="I419" s="9"/>
    </row>
    <row r="420" spans="1:9" x14ac:dyDescent="0.3">
      <c r="A420" s="8"/>
      <c r="B420" s="9"/>
      <c r="C420" s="9"/>
      <c r="D420" s="9"/>
      <c r="E420" s="9"/>
      <c r="F420" s="9"/>
      <c r="G420" s="9"/>
      <c r="H420" s="9"/>
      <c r="I420" s="9"/>
    </row>
    <row r="421" spans="1:9" x14ac:dyDescent="0.3">
      <c r="A421" s="8"/>
      <c r="B421" s="9"/>
      <c r="C421" s="9"/>
      <c r="D421" s="9"/>
      <c r="E421" s="9"/>
      <c r="F421" s="9"/>
      <c r="G421" s="9"/>
      <c r="H421" s="9"/>
      <c r="I421" s="9"/>
    </row>
    <row r="422" spans="1:9" x14ac:dyDescent="0.3">
      <c r="A422" s="15"/>
      <c r="B422" s="9"/>
      <c r="C422" s="9"/>
      <c r="D422" s="9"/>
      <c r="E422" s="9"/>
      <c r="F422" s="9"/>
      <c r="G422" s="9"/>
      <c r="H422" s="9"/>
      <c r="I422" s="9"/>
    </row>
    <row r="423" spans="1:9" x14ac:dyDescent="0.3">
      <c r="A423" s="8"/>
      <c r="B423" s="9"/>
      <c r="C423" s="9"/>
      <c r="D423" s="9"/>
      <c r="E423" s="9"/>
      <c r="F423" s="9"/>
      <c r="G423" s="9"/>
      <c r="H423" s="9"/>
      <c r="I423" s="9"/>
    </row>
    <row r="424" spans="1:9" x14ac:dyDescent="0.3">
      <c r="A424" s="15"/>
      <c r="B424" s="9"/>
      <c r="C424" s="9"/>
      <c r="D424" s="9"/>
      <c r="E424" s="9"/>
      <c r="F424" s="9"/>
      <c r="G424" s="9"/>
      <c r="H424" s="9"/>
      <c r="I424" s="9"/>
    </row>
    <row r="425" spans="1:9" x14ac:dyDescent="0.3">
      <c r="A425" s="8"/>
      <c r="B425" s="9"/>
      <c r="C425" s="9"/>
      <c r="D425" s="9"/>
      <c r="E425" s="9"/>
      <c r="F425" s="9"/>
      <c r="G425" s="9"/>
      <c r="H425" s="9"/>
      <c r="I425" s="9"/>
    </row>
    <row r="426" spans="1:9" x14ac:dyDescent="0.3">
      <c r="A426" s="8"/>
      <c r="B426" s="9"/>
      <c r="C426" s="9"/>
      <c r="D426" s="9"/>
      <c r="E426" s="9"/>
      <c r="F426" s="9"/>
      <c r="G426" s="9"/>
      <c r="H426" s="9"/>
      <c r="I426" s="9"/>
    </row>
    <row r="427" spans="1:9" x14ac:dyDescent="0.3">
      <c r="A427" s="8"/>
      <c r="B427" s="9"/>
      <c r="C427" s="9"/>
      <c r="D427" s="9"/>
      <c r="E427" s="9"/>
      <c r="F427" s="9"/>
      <c r="G427" s="9"/>
      <c r="H427" s="9"/>
      <c r="I427" s="9"/>
    </row>
    <row r="428" spans="1:9" x14ac:dyDescent="0.3">
      <c r="A428" s="8"/>
      <c r="B428" s="9"/>
      <c r="C428" s="9"/>
      <c r="D428" s="9"/>
      <c r="E428" s="9"/>
      <c r="F428" s="9"/>
      <c r="G428" s="9"/>
      <c r="H428" s="9"/>
      <c r="I428" s="9"/>
    </row>
    <row r="429" spans="1:9" x14ac:dyDescent="0.3">
      <c r="A429" s="8"/>
      <c r="B429" s="9"/>
      <c r="C429" s="9"/>
      <c r="D429" s="9"/>
      <c r="E429" s="9"/>
      <c r="F429" s="9"/>
      <c r="G429" s="9"/>
      <c r="H429" s="9"/>
      <c r="I429" s="9"/>
    </row>
    <row r="430" spans="1:9" x14ac:dyDescent="0.3">
      <c r="A430" s="8"/>
      <c r="B430" s="9"/>
      <c r="C430" s="9"/>
      <c r="D430" s="9"/>
      <c r="E430" s="9"/>
      <c r="F430" s="9"/>
      <c r="G430" s="9"/>
      <c r="H430" s="9"/>
      <c r="I430" s="9"/>
    </row>
    <row r="431" spans="1:9" x14ac:dyDescent="0.3">
      <c r="A431" s="8"/>
      <c r="B431" s="9"/>
      <c r="C431" s="9"/>
      <c r="D431" s="9"/>
      <c r="E431" s="9"/>
      <c r="F431" s="9"/>
      <c r="G431" s="9"/>
      <c r="H431" s="9"/>
      <c r="I431" s="9"/>
    </row>
    <row r="432" spans="1:9" x14ac:dyDescent="0.3">
      <c r="A432" s="14"/>
      <c r="B432" s="9"/>
      <c r="C432" s="9"/>
      <c r="D432" s="9"/>
      <c r="E432" s="9"/>
      <c r="F432" s="9"/>
      <c r="G432" s="9"/>
      <c r="H432" s="9"/>
      <c r="I432" s="9"/>
    </row>
    <row r="433" spans="1:9" x14ac:dyDescent="0.3">
      <c r="A433" s="14"/>
      <c r="B433" s="9"/>
      <c r="C433" s="9"/>
      <c r="D433" s="9"/>
      <c r="E433" s="9"/>
      <c r="F433" s="9"/>
      <c r="G433" s="9"/>
      <c r="H433" s="9"/>
      <c r="I433" s="9"/>
    </row>
    <row r="434" spans="1:9" x14ac:dyDescent="0.3">
      <c r="A434" s="8"/>
      <c r="B434" s="9"/>
      <c r="C434" s="9"/>
      <c r="D434" s="9"/>
      <c r="E434" s="9"/>
      <c r="F434" s="9"/>
      <c r="G434" s="9"/>
      <c r="H434" s="9"/>
      <c r="I434" s="9"/>
    </row>
    <row r="435" spans="1:9" x14ac:dyDescent="0.3">
      <c r="A435" s="19"/>
      <c r="B435" s="9"/>
      <c r="C435" s="9"/>
      <c r="D435" s="9"/>
      <c r="E435" s="9"/>
      <c r="F435" s="9"/>
      <c r="G435" s="9"/>
      <c r="H435" s="9"/>
      <c r="I435" s="9"/>
    </row>
    <row r="436" spans="1:9" x14ac:dyDescent="0.3">
      <c r="A436" s="8"/>
      <c r="B436" s="9"/>
      <c r="C436" s="9"/>
      <c r="D436" s="9"/>
      <c r="E436" s="9"/>
      <c r="F436" s="9"/>
      <c r="G436" s="9"/>
      <c r="H436" s="9"/>
      <c r="I436" s="9"/>
    </row>
    <row r="437" spans="1:9" x14ac:dyDescent="0.3">
      <c r="A437" s="24"/>
      <c r="B437" s="9"/>
      <c r="C437" s="9"/>
      <c r="D437" s="9"/>
      <c r="E437" s="9"/>
      <c r="F437" s="9"/>
      <c r="G437" s="9"/>
      <c r="H437" s="9"/>
      <c r="I437" s="9"/>
    </row>
    <row r="438" spans="1:9" x14ac:dyDescent="0.3">
      <c r="A438" s="15"/>
      <c r="B438" s="9"/>
      <c r="C438" s="9"/>
      <c r="D438" s="9"/>
      <c r="E438" s="9"/>
      <c r="F438" s="9"/>
      <c r="G438" s="9"/>
      <c r="H438" s="9"/>
      <c r="I438" s="9"/>
    </row>
    <row r="439" spans="1:9" x14ac:dyDescent="0.3">
      <c r="A439" s="8"/>
      <c r="B439" s="9"/>
      <c r="C439" s="9"/>
      <c r="D439" s="9"/>
      <c r="E439" s="9"/>
      <c r="F439" s="9"/>
      <c r="G439" s="9"/>
      <c r="H439" s="9"/>
      <c r="I439" s="9"/>
    </row>
    <row r="440" spans="1:9" x14ac:dyDescent="0.3">
      <c r="A440" s="8"/>
      <c r="B440" s="9"/>
      <c r="C440" s="9"/>
      <c r="D440" s="9"/>
      <c r="E440" s="9"/>
      <c r="F440" s="10"/>
      <c r="G440" s="10"/>
      <c r="H440" s="9"/>
      <c r="I440" s="9"/>
    </row>
    <row r="441" spans="1:9" x14ac:dyDescent="0.3">
      <c r="A441" s="15"/>
      <c r="B441" s="9"/>
      <c r="C441" s="9"/>
      <c r="D441" s="9"/>
      <c r="E441" s="9"/>
      <c r="F441" s="9"/>
      <c r="G441" s="9"/>
      <c r="H441" s="9"/>
      <c r="I441" s="9"/>
    </row>
    <row r="442" spans="1:9" x14ac:dyDescent="0.3">
      <c r="A442" s="14"/>
      <c r="B442" s="10"/>
      <c r="C442" s="10"/>
      <c r="D442" s="10"/>
      <c r="E442" s="10"/>
      <c r="F442" s="10"/>
      <c r="G442" s="10"/>
      <c r="H442" s="10"/>
      <c r="I442" s="10"/>
    </row>
    <row r="443" spans="1:9" x14ac:dyDescent="0.3">
      <c r="A443" s="14"/>
      <c r="B443" s="9"/>
      <c r="C443" s="9"/>
      <c r="D443" s="21"/>
      <c r="E443" s="9"/>
      <c r="F443" s="10"/>
      <c r="G443" s="10"/>
      <c r="H443" s="10"/>
      <c r="I443" s="9"/>
    </row>
    <row r="444" spans="1:9" x14ac:dyDescent="0.3">
      <c r="A444" s="14"/>
      <c r="B444" s="9"/>
      <c r="C444" s="9"/>
      <c r="D444" s="21"/>
      <c r="E444" s="9"/>
      <c r="F444" s="10"/>
      <c r="G444" s="10"/>
      <c r="H444" s="10"/>
      <c r="I444" s="9"/>
    </row>
    <row r="445" spans="1:9" x14ac:dyDescent="0.3">
      <c r="A445" s="15"/>
      <c r="B445" s="9"/>
      <c r="C445" s="9"/>
      <c r="D445" s="9"/>
      <c r="E445" s="9"/>
      <c r="F445" s="9"/>
      <c r="G445" s="9"/>
      <c r="H445" s="9"/>
      <c r="I445" s="9"/>
    </row>
    <row r="446" spans="1:9" x14ac:dyDescent="0.3">
      <c r="A446" s="8"/>
      <c r="B446" s="9"/>
      <c r="C446" s="9"/>
      <c r="D446" s="9"/>
      <c r="E446" s="9"/>
      <c r="F446" s="9"/>
      <c r="G446" s="9"/>
      <c r="H446" s="9"/>
      <c r="I446" s="9"/>
    </row>
    <row r="447" spans="1:9" x14ac:dyDescent="0.3">
      <c r="A447" s="8"/>
      <c r="B447" s="9"/>
      <c r="C447" s="9"/>
      <c r="D447" s="9"/>
      <c r="E447" s="9"/>
      <c r="F447" s="9"/>
      <c r="G447" s="9"/>
      <c r="H447" s="9"/>
      <c r="I447" s="9"/>
    </row>
    <row r="448" spans="1:9" x14ac:dyDescent="0.3">
      <c r="A448" s="14"/>
      <c r="B448" s="9"/>
      <c r="C448" s="9"/>
      <c r="D448" s="21"/>
      <c r="E448" s="9"/>
      <c r="F448" s="22"/>
      <c r="G448" s="22"/>
      <c r="H448" s="22"/>
      <c r="I448" s="9"/>
    </row>
    <row r="449" spans="1:9" x14ac:dyDescent="0.3">
      <c r="A449" s="15"/>
      <c r="B449" s="9"/>
      <c r="C449" s="9"/>
      <c r="D449" s="9"/>
      <c r="E449" s="9"/>
      <c r="F449" s="9"/>
      <c r="G449" s="9"/>
      <c r="H449" s="9"/>
      <c r="I449" s="9"/>
    </row>
    <row r="450" spans="1:9" x14ac:dyDescent="0.3">
      <c r="A450" s="15"/>
      <c r="B450" s="9"/>
      <c r="C450" s="9"/>
      <c r="D450" s="9"/>
      <c r="E450" s="9"/>
      <c r="F450" s="9"/>
      <c r="G450" s="9"/>
      <c r="H450" s="9"/>
      <c r="I450" s="9"/>
    </row>
    <row r="451" spans="1:9" x14ac:dyDescent="0.3">
      <c r="A451" s="8"/>
      <c r="B451" s="9"/>
      <c r="C451" s="9"/>
      <c r="D451" s="9"/>
      <c r="E451" s="9"/>
      <c r="F451" s="9"/>
      <c r="G451" s="9"/>
      <c r="H451" s="9"/>
      <c r="I451" s="9"/>
    </row>
    <row r="452" spans="1:9" x14ac:dyDescent="0.3">
      <c r="A452" s="11"/>
      <c r="B452" s="9"/>
      <c r="C452" s="9"/>
      <c r="D452" s="9"/>
      <c r="E452" s="9"/>
      <c r="F452" s="9"/>
      <c r="G452" s="9"/>
      <c r="H452" s="9"/>
      <c r="I452" s="9"/>
    </row>
    <row r="453" spans="1:9" x14ac:dyDescent="0.3">
      <c r="A453" s="11"/>
      <c r="B453" s="9"/>
      <c r="C453" s="9"/>
      <c r="D453" s="9"/>
      <c r="E453" s="9"/>
      <c r="F453" s="9"/>
      <c r="G453" s="9"/>
      <c r="H453" s="9"/>
      <c r="I453" s="9"/>
    </row>
    <row r="454" spans="1:9" x14ac:dyDescent="0.3">
      <c r="A454" s="11"/>
      <c r="B454" s="9"/>
      <c r="C454" s="9"/>
      <c r="D454" s="9"/>
      <c r="E454" s="9"/>
      <c r="F454" s="9"/>
      <c r="G454" s="9"/>
      <c r="H454" s="9"/>
      <c r="I454" s="9"/>
    </row>
    <row r="455" spans="1:9" x14ac:dyDescent="0.3">
      <c r="A455" s="11"/>
      <c r="B455" s="9"/>
      <c r="C455" s="9"/>
      <c r="D455" s="9"/>
      <c r="E455" s="9"/>
      <c r="F455" s="9"/>
      <c r="G455" s="9"/>
      <c r="H455" s="9"/>
      <c r="I455" s="9"/>
    </row>
    <row r="456" spans="1:9" x14ac:dyDescent="0.3">
      <c r="A456" s="8"/>
      <c r="B456" s="9"/>
      <c r="C456" s="9"/>
      <c r="D456" s="9"/>
      <c r="E456" s="9"/>
      <c r="F456" s="9"/>
      <c r="G456" s="9"/>
      <c r="H456" s="9"/>
      <c r="I456" s="9"/>
    </row>
    <row r="457" spans="1:9" x14ac:dyDescent="0.3">
      <c r="A457" s="11"/>
      <c r="B457" s="9"/>
      <c r="C457" s="9"/>
      <c r="D457" s="9"/>
      <c r="E457" s="9"/>
      <c r="F457" s="9"/>
      <c r="G457" s="9"/>
      <c r="H457" s="9"/>
      <c r="I457" s="9"/>
    </row>
    <row r="458" spans="1:9" x14ac:dyDescent="0.3">
      <c r="A458" s="8"/>
      <c r="B458" s="9"/>
      <c r="C458" s="9"/>
      <c r="D458" s="9"/>
      <c r="E458" s="9"/>
      <c r="F458" s="9"/>
      <c r="G458" s="9"/>
      <c r="H458" s="9"/>
      <c r="I458" s="9"/>
    </row>
    <row r="459" spans="1:9" x14ac:dyDescent="0.3">
      <c r="A459" s="8"/>
      <c r="B459" s="9"/>
      <c r="C459" s="9"/>
      <c r="D459" s="9"/>
      <c r="E459" s="9"/>
      <c r="F459" s="9"/>
      <c r="G459" s="9"/>
      <c r="H459" s="9"/>
      <c r="I459" s="9"/>
    </row>
    <row r="460" spans="1:9" x14ac:dyDescent="0.3">
      <c r="A460" s="8"/>
      <c r="B460" s="9"/>
      <c r="C460" s="9"/>
      <c r="D460" s="9"/>
      <c r="E460" s="9"/>
      <c r="F460" s="9"/>
      <c r="G460" s="9"/>
      <c r="H460" s="9"/>
      <c r="I460" s="9"/>
    </row>
    <row r="461" spans="1:9" x14ac:dyDescent="0.3">
      <c r="A461" s="8"/>
      <c r="B461" s="9"/>
      <c r="C461" s="9"/>
      <c r="D461" s="9"/>
      <c r="E461" s="9"/>
      <c r="F461" s="9"/>
      <c r="G461" s="9"/>
      <c r="H461" s="9"/>
      <c r="I461" s="9"/>
    </row>
    <row r="462" spans="1:9" x14ac:dyDescent="0.3">
      <c r="A462" s="15"/>
      <c r="B462" s="9"/>
      <c r="C462" s="9"/>
      <c r="D462" s="9"/>
      <c r="E462" s="9"/>
      <c r="F462" s="9"/>
      <c r="G462" s="9"/>
      <c r="H462" s="9"/>
      <c r="I462" s="9"/>
    </row>
    <row r="463" spans="1:9" x14ac:dyDescent="0.3">
      <c r="A463" s="15"/>
      <c r="B463" s="9"/>
      <c r="C463" s="9"/>
      <c r="D463" s="9"/>
      <c r="E463" s="9"/>
      <c r="F463" s="9"/>
      <c r="G463" s="9"/>
      <c r="H463" s="9"/>
      <c r="I463" s="9"/>
    </row>
    <row r="464" spans="1:9" x14ac:dyDescent="0.3">
      <c r="A464" s="15"/>
      <c r="B464" s="9"/>
      <c r="C464" s="9"/>
      <c r="D464" s="9"/>
      <c r="E464" s="9"/>
      <c r="F464" s="9"/>
      <c r="G464" s="9"/>
      <c r="H464" s="9"/>
      <c r="I464" s="9"/>
    </row>
    <row r="465" spans="1:9" x14ac:dyDescent="0.3">
      <c r="A465" s="8"/>
      <c r="B465" s="9"/>
      <c r="C465" s="9"/>
      <c r="D465" s="9"/>
      <c r="E465" s="9"/>
      <c r="F465" s="9"/>
      <c r="G465" s="10"/>
      <c r="H465" s="9"/>
      <c r="I465" s="9"/>
    </row>
    <row r="466" spans="1:9" x14ac:dyDescent="0.3">
      <c r="A466" s="8"/>
      <c r="B466" s="9"/>
      <c r="C466" s="9"/>
      <c r="D466" s="9"/>
      <c r="E466" s="9"/>
      <c r="F466" s="9"/>
      <c r="G466" s="9"/>
      <c r="H466" s="9"/>
      <c r="I466" s="9"/>
    </row>
    <row r="467" spans="1:9" x14ac:dyDescent="0.3">
      <c r="A467" s="8"/>
      <c r="B467" s="9"/>
      <c r="C467" s="9"/>
      <c r="D467" s="9"/>
      <c r="E467" s="9"/>
      <c r="F467" s="9"/>
      <c r="G467" s="9"/>
      <c r="H467" s="9"/>
      <c r="I467" s="9"/>
    </row>
    <row r="468" spans="1:9" x14ac:dyDescent="0.3">
      <c r="A468" s="8"/>
      <c r="B468" s="9"/>
      <c r="C468" s="9"/>
      <c r="D468" s="9"/>
      <c r="E468" s="9"/>
      <c r="F468" s="9"/>
      <c r="G468" s="10"/>
      <c r="H468" s="18"/>
      <c r="I468" s="9"/>
    </row>
    <row r="469" spans="1:9" x14ac:dyDescent="0.3">
      <c r="A469" s="8"/>
      <c r="B469" s="9"/>
      <c r="C469" s="9"/>
      <c r="D469" s="9"/>
      <c r="E469" s="9"/>
      <c r="F469" s="9"/>
      <c r="G469" s="10"/>
      <c r="H469" s="18"/>
      <c r="I469" s="9"/>
    </row>
    <row r="470" spans="1:9" x14ac:dyDescent="0.3">
      <c r="A470" s="8"/>
      <c r="B470" s="9"/>
      <c r="C470" s="9"/>
      <c r="D470" s="9"/>
      <c r="E470" s="9"/>
      <c r="F470" s="9"/>
      <c r="G470" s="10"/>
      <c r="H470" s="18"/>
      <c r="I470" s="9"/>
    </row>
    <row r="471" spans="1:9" x14ac:dyDescent="0.3">
      <c r="A471" s="8"/>
      <c r="B471" s="9"/>
      <c r="C471" s="9"/>
      <c r="D471" s="9"/>
      <c r="E471" s="9"/>
      <c r="F471" s="9"/>
      <c r="G471" s="10"/>
      <c r="H471" s="18"/>
      <c r="I471" s="9"/>
    </row>
    <row r="472" spans="1:9" x14ac:dyDescent="0.3">
      <c r="A472" s="8"/>
      <c r="B472" s="9"/>
      <c r="C472" s="9"/>
      <c r="D472" s="9"/>
      <c r="E472" s="9"/>
      <c r="F472" s="9"/>
      <c r="G472" s="9"/>
      <c r="H472" s="9"/>
      <c r="I472" s="9"/>
    </row>
    <row r="473" spans="1:9" x14ac:dyDescent="0.3">
      <c r="A473" s="15"/>
      <c r="B473" s="9"/>
      <c r="C473" s="9"/>
      <c r="D473" s="9"/>
      <c r="E473" s="9"/>
      <c r="F473" s="9"/>
      <c r="G473" s="9"/>
      <c r="H473" s="9"/>
      <c r="I473" s="9"/>
    </row>
    <row r="474" spans="1:9" x14ac:dyDescent="0.3">
      <c r="A474" s="8"/>
      <c r="B474" s="9"/>
      <c r="C474" s="9"/>
      <c r="D474" s="9"/>
      <c r="E474" s="9"/>
      <c r="F474" s="9"/>
      <c r="G474" s="9"/>
      <c r="H474" s="9"/>
      <c r="I474" s="9"/>
    </row>
    <row r="475" spans="1:9" x14ac:dyDescent="0.3">
      <c r="A475" s="8"/>
      <c r="B475" s="10"/>
      <c r="C475" s="9"/>
      <c r="D475" s="9"/>
      <c r="E475" s="9"/>
      <c r="F475" s="9"/>
      <c r="G475" s="9"/>
      <c r="H475" s="9"/>
      <c r="I475" s="9"/>
    </row>
    <row r="476" spans="1:9" x14ac:dyDescent="0.3">
      <c r="A476" s="8"/>
      <c r="B476" s="9"/>
      <c r="C476" s="9"/>
      <c r="D476" s="9"/>
      <c r="E476" s="9"/>
      <c r="F476" s="9"/>
      <c r="G476" s="9"/>
      <c r="H476" s="9"/>
      <c r="I476" s="9"/>
    </row>
    <row r="477" spans="1:9" x14ac:dyDescent="0.3">
      <c r="A477" s="14"/>
      <c r="B477" s="9"/>
      <c r="C477" s="9"/>
      <c r="D477" s="9"/>
      <c r="E477" s="9"/>
      <c r="F477" s="9"/>
      <c r="G477" s="9"/>
      <c r="H477" s="9"/>
      <c r="I477" s="9"/>
    </row>
    <row r="478" spans="1:9" x14ac:dyDescent="0.3">
      <c r="A478" s="20"/>
      <c r="B478" s="25"/>
      <c r="C478" s="9"/>
      <c r="D478" s="21"/>
      <c r="E478" s="9"/>
      <c r="F478" s="22"/>
      <c r="G478" s="22"/>
      <c r="H478" s="22"/>
      <c r="I478" s="9"/>
    </row>
    <row r="479" spans="1:9" x14ac:dyDescent="0.3">
      <c r="A479" s="8"/>
      <c r="B479" s="9"/>
      <c r="C479" s="9"/>
      <c r="D479" s="9"/>
      <c r="E479" s="9"/>
      <c r="F479" s="9"/>
      <c r="G479" s="9"/>
      <c r="H479" s="9"/>
      <c r="I479" s="9"/>
    </row>
    <row r="480" spans="1:9" x14ac:dyDescent="0.3">
      <c r="A480" s="8"/>
      <c r="B480" s="9"/>
      <c r="C480" s="9"/>
      <c r="D480" s="9"/>
      <c r="E480" s="9"/>
      <c r="F480" s="9"/>
      <c r="G480" s="9"/>
      <c r="H480" s="9"/>
      <c r="I480" s="9"/>
    </row>
    <row r="481" spans="1:9" x14ac:dyDescent="0.3">
      <c r="A481" s="20"/>
      <c r="B481" s="25"/>
      <c r="C481" s="9"/>
      <c r="D481" s="21"/>
      <c r="E481" s="9"/>
      <c r="F481" s="22"/>
      <c r="G481" s="22"/>
      <c r="H481" s="22"/>
      <c r="I481" s="9"/>
    </row>
    <row r="482" spans="1:9" x14ac:dyDescent="0.3">
      <c r="A482" s="20"/>
      <c r="B482" s="25"/>
      <c r="C482" s="9"/>
      <c r="D482" s="21"/>
      <c r="E482" s="9"/>
      <c r="F482" s="22"/>
      <c r="G482" s="22"/>
      <c r="H482" s="22"/>
      <c r="I482" s="9"/>
    </row>
    <row r="483" spans="1:9" x14ac:dyDescent="0.3">
      <c r="A483" s="8"/>
      <c r="B483" s="9"/>
      <c r="C483" s="9"/>
      <c r="D483" s="9"/>
      <c r="E483" s="9"/>
      <c r="F483" s="9"/>
      <c r="G483" s="9"/>
      <c r="H483" s="9"/>
      <c r="I483" s="9"/>
    </row>
    <row r="484" spans="1:9" x14ac:dyDescent="0.3">
      <c r="A484" s="8"/>
      <c r="B484" s="9"/>
      <c r="C484" s="9"/>
      <c r="D484" s="9"/>
      <c r="E484" s="9"/>
      <c r="F484" s="9"/>
      <c r="G484" s="9"/>
      <c r="H484" s="9"/>
      <c r="I484" s="9"/>
    </row>
    <row r="485" spans="1:9" x14ac:dyDescent="0.3">
      <c r="A485" s="8"/>
      <c r="B485" s="9"/>
      <c r="C485" s="9"/>
      <c r="D485" s="9"/>
      <c r="E485" s="9"/>
      <c r="F485" s="9"/>
      <c r="G485" s="9"/>
      <c r="H485" s="9"/>
      <c r="I485" s="9"/>
    </row>
    <row r="486" spans="1:9" x14ac:dyDescent="0.3">
      <c r="A486" s="8"/>
      <c r="B486" s="9"/>
      <c r="C486" s="9"/>
      <c r="D486" s="9"/>
      <c r="E486" s="9"/>
      <c r="F486" s="9"/>
      <c r="G486" s="9"/>
      <c r="H486" s="9"/>
      <c r="I486" s="9"/>
    </row>
    <row r="487" spans="1:9" x14ac:dyDescent="0.3">
      <c r="A487" s="8"/>
      <c r="B487" s="9"/>
      <c r="C487" s="9"/>
      <c r="D487" s="9"/>
      <c r="E487" s="9"/>
      <c r="F487" s="9"/>
      <c r="G487" s="9"/>
      <c r="H487" s="9"/>
      <c r="I487" s="9"/>
    </row>
    <row r="488" spans="1:9" x14ac:dyDescent="0.3">
      <c r="A488" s="8"/>
      <c r="B488" s="9"/>
      <c r="C488" s="9"/>
      <c r="D488" s="9"/>
      <c r="E488" s="9"/>
      <c r="F488" s="9"/>
      <c r="G488" s="9"/>
      <c r="H488" s="9"/>
      <c r="I488" s="9"/>
    </row>
    <row r="489" spans="1:9" x14ac:dyDescent="0.3">
      <c r="A489" s="8"/>
      <c r="B489" s="9"/>
      <c r="C489" s="9"/>
      <c r="D489" s="9"/>
      <c r="E489" s="9"/>
      <c r="F489" s="9"/>
      <c r="G489" s="9"/>
      <c r="H489" s="9"/>
      <c r="I489" s="9"/>
    </row>
    <row r="490" spans="1:9" x14ac:dyDescent="0.3">
      <c r="A490" s="15"/>
      <c r="B490" s="9"/>
      <c r="C490" s="9"/>
      <c r="D490" s="9"/>
      <c r="E490" s="9"/>
      <c r="F490" s="9"/>
      <c r="G490" s="9"/>
      <c r="H490" s="9"/>
      <c r="I490" s="9"/>
    </row>
    <row r="491" spans="1:9" x14ac:dyDescent="0.3">
      <c r="A491" s="8"/>
      <c r="B491" s="9"/>
      <c r="C491" s="9"/>
      <c r="D491" s="9"/>
      <c r="E491" s="9"/>
      <c r="F491" s="9"/>
      <c r="G491" s="9"/>
      <c r="H491" s="9"/>
      <c r="I491" s="9"/>
    </row>
    <row r="492" spans="1:9" x14ac:dyDescent="0.3">
      <c r="A492" s="8"/>
      <c r="B492" s="9"/>
      <c r="C492" s="9"/>
      <c r="D492" s="9"/>
      <c r="E492" s="9"/>
      <c r="F492" s="9"/>
      <c r="G492" s="9"/>
      <c r="H492" s="9"/>
      <c r="I492" s="9"/>
    </row>
    <row r="493" spans="1:9" x14ac:dyDescent="0.3">
      <c r="A493" s="8"/>
      <c r="B493" s="9"/>
      <c r="C493" s="9"/>
      <c r="D493" s="9"/>
      <c r="E493" s="9"/>
      <c r="F493" s="9"/>
      <c r="G493" s="9"/>
      <c r="H493" s="9"/>
      <c r="I493" s="9"/>
    </row>
    <row r="494" spans="1:9" x14ac:dyDescent="0.3">
      <c r="A494" s="8"/>
      <c r="B494" s="9"/>
      <c r="C494" s="9"/>
      <c r="D494" s="9"/>
      <c r="E494" s="9"/>
      <c r="F494" s="9"/>
      <c r="G494" s="9"/>
      <c r="H494" s="9"/>
      <c r="I494" s="9"/>
    </row>
    <row r="495" spans="1:9" x14ac:dyDescent="0.3">
      <c r="A495" s="8"/>
      <c r="B495" s="9"/>
      <c r="C495" s="9"/>
      <c r="D495" s="9"/>
      <c r="E495" s="9"/>
      <c r="F495" s="9"/>
      <c r="G495" s="9"/>
      <c r="H495" s="9"/>
      <c r="I495" s="9"/>
    </row>
    <row r="496" spans="1:9" ht="15.6" x14ac:dyDescent="0.3">
      <c r="A496" s="16"/>
      <c r="B496" s="10"/>
      <c r="C496" s="9"/>
      <c r="D496" s="9"/>
      <c r="E496" s="17"/>
      <c r="F496" s="9"/>
      <c r="G496" s="9"/>
      <c r="H496" s="9"/>
      <c r="I496" s="9"/>
    </row>
    <row r="497" spans="1:9" x14ac:dyDescent="0.3">
      <c r="A497" s="15"/>
      <c r="B497" s="9"/>
      <c r="C497" s="9"/>
      <c r="D497" s="9"/>
      <c r="E497" s="9"/>
      <c r="F497" s="9"/>
      <c r="G497" s="9"/>
      <c r="H497" s="9"/>
      <c r="I497" s="9"/>
    </row>
    <row r="498" spans="1:9" x14ac:dyDescent="0.3">
      <c r="A498" s="15"/>
      <c r="B498" s="9"/>
      <c r="C498" s="9"/>
      <c r="D498" s="9"/>
      <c r="E498" s="9"/>
      <c r="F498" s="9"/>
      <c r="G498" s="9"/>
      <c r="H498" s="9"/>
      <c r="I498" s="9"/>
    </row>
    <row r="499" spans="1:9" x14ac:dyDescent="0.3">
      <c r="A499" s="15"/>
      <c r="B499" s="9"/>
      <c r="C499" s="9"/>
      <c r="D499" s="9"/>
      <c r="E499" s="9"/>
      <c r="F499" s="9"/>
      <c r="G499" s="9"/>
      <c r="H499" s="9"/>
      <c r="I499" s="9"/>
    </row>
    <row r="500" spans="1:9" x14ac:dyDescent="0.3">
      <c r="A500" s="15"/>
      <c r="B500" s="9"/>
      <c r="C500" s="9"/>
      <c r="D500" s="9"/>
      <c r="E500" s="9"/>
      <c r="F500" s="9"/>
      <c r="G500" s="9"/>
      <c r="H500" s="9"/>
      <c r="I500" s="9"/>
    </row>
    <row r="501" spans="1:9" x14ac:dyDescent="0.3">
      <c r="A501" s="15"/>
      <c r="B501" s="9"/>
      <c r="C501" s="9"/>
      <c r="D501" s="9"/>
      <c r="E501" s="9"/>
      <c r="F501" s="9"/>
      <c r="G501" s="9"/>
      <c r="H501" s="9"/>
      <c r="I501" s="9"/>
    </row>
    <row r="502" spans="1:9" x14ac:dyDescent="0.3">
      <c r="A502" s="14"/>
      <c r="B502" s="9"/>
      <c r="C502" s="9"/>
      <c r="D502" s="21"/>
      <c r="E502" s="9"/>
      <c r="F502" s="22"/>
      <c r="G502" s="22"/>
      <c r="H502" s="22"/>
      <c r="I502" s="9"/>
    </row>
    <row r="503" spans="1:9" x14ac:dyDescent="0.3">
      <c r="A503" s="14"/>
      <c r="B503" s="9"/>
      <c r="C503" s="9"/>
      <c r="D503" s="21"/>
      <c r="E503" s="9"/>
      <c r="F503" s="22"/>
      <c r="G503" s="22"/>
      <c r="H503" s="22"/>
      <c r="I503" s="9"/>
    </row>
    <row r="504" spans="1:9" x14ac:dyDescent="0.3">
      <c r="A504" s="14"/>
      <c r="B504" s="9"/>
      <c r="C504" s="9"/>
      <c r="D504" s="21"/>
      <c r="E504" s="9"/>
      <c r="F504" s="22"/>
      <c r="G504" s="22"/>
      <c r="H504" s="9"/>
      <c r="I504" s="9"/>
    </row>
    <row r="505" spans="1:9" x14ac:dyDescent="0.3">
      <c r="A505" s="14"/>
      <c r="B505" s="9"/>
      <c r="C505" s="9"/>
      <c r="D505" s="21"/>
      <c r="E505" s="9"/>
      <c r="F505" s="22"/>
      <c r="G505" s="22"/>
      <c r="H505" s="9"/>
      <c r="I505" s="9"/>
    </row>
    <row r="506" spans="1:9" x14ac:dyDescent="0.3">
      <c r="A506" s="8"/>
      <c r="B506" s="9"/>
      <c r="C506" s="9"/>
      <c r="D506" s="9"/>
      <c r="E506" s="9"/>
      <c r="F506" s="9"/>
      <c r="G506" s="9"/>
      <c r="H506" s="9"/>
      <c r="I506" s="9"/>
    </row>
    <row r="507" spans="1:9" x14ac:dyDescent="0.3">
      <c r="A507" s="8"/>
      <c r="B507" s="9"/>
      <c r="C507" s="9"/>
      <c r="D507" s="9"/>
      <c r="E507" s="9"/>
      <c r="F507" s="9"/>
      <c r="G507" s="9"/>
      <c r="H507" s="18"/>
      <c r="I507" s="9"/>
    </row>
    <row r="508" spans="1:9" x14ac:dyDescent="0.3">
      <c r="A508" s="8"/>
      <c r="B508" s="9"/>
      <c r="C508" s="9"/>
      <c r="D508" s="9"/>
      <c r="E508" s="9"/>
      <c r="F508" s="9"/>
      <c r="G508" s="9"/>
      <c r="H508" s="18"/>
      <c r="I508" s="9"/>
    </row>
    <row r="509" spans="1:9" x14ac:dyDescent="0.3">
      <c r="A509" s="8"/>
      <c r="B509" s="9"/>
      <c r="C509" s="9"/>
      <c r="D509" s="9"/>
      <c r="E509" s="9"/>
      <c r="F509" s="9"/>
      <c r="G509" s="9"/>
      <c r="H509" s="18"/>
      <c r="I509" s="9"/>
    </row>
    <row r="510" spans="1:9" x14ac:dyDescent="0.3">
      <c r="A510" s="8"/>
      <c r="B510" s="9"/>
      <c r="C510" s="9"/>
      <c r="D510" s="9"/>
      <c r="E510" s="9"/>
      <c r="F510" s="9"/>
      <c r="G510" s="9"/>
      <c r="H510" s="18"/>
      <c r="I510" s="9"/>
    </row>
    <row r="511" spans="1:9" x14ac:dyDescent="0.3">
      <c r="A511" s="8"/>
      <c r="B511" s="9"/>
      <c r="C511" s="9"/>
      <c r="D511" s="9"/>
      <c r="E511" s="9"/>
      <c r="F511" s="9"/>
      <c r="G511" s="9"/>
      <c r="H511" s="18"/>
      <c r="I511" s="9"/>
    </row>
    <row r="512" spans="1:9" x14ac:dyDescent="0.3">
      <c r="A512" s="8"/>
      <c r="B512" s="9"/>
      <c r="C512" s="9"/>
      <c r="D512" s="9"/>
      <c r="E512" s="9"/>
      <c r="F512" s="9"/>
      <c r="G512" s="9"/>
      <c r="H512" s="18"/>
      <c r="I512" s="9"/>
    </row>
    <row r="513" spans="1:9" x14ac:dyDescent="0.3">
      <c r="A513" s="14"/>
      <c r="B513" s="9"/>
      <c r="C513" s="9"/>
      <c r="D513" s="21"/>
      <c r="E513" s="9"/>
      <c r="F513" s="22"/>
      <c r="G513" s="22"/>
      <c r="H513" s="22"/>
      <c r="I513" s="9"/>
    </row>
    <row r="514" spans="1:9" x14ac:dyDescent="0.3">
      <c r="A514" s="11"/>
      <c r="B514" s="10"/>
      <c r="C514" s="10"/>
      <c r="D514" s="10"/>
      <c r="E514" s="10"/>
      <c r="F514" s="10"/>
      <c r="G514" s="10"/>
      <c r="H514" s="10"/>
      <c r="I514" s="10"/>
    </row>
    <row r="515" spans="1:9" x14ac:dyDescent="0.3">
      <c r="A515" s="14"/>
      <c r="B515" s="9"/>
      <c r="C515" s="9"/>
      <c r="D515" s="21"/>
      <c r="E515" s="9"/>
      <c r="F515" s="22"/>
      <c r="G515" s="22"/>
      <c r="H515" s="22"/>
      <c r="I515" s="9"/>
    </row>
    <row r="516" spans="1:9" x14ac:dyDescent="0.3">
      <c r="A516" s="14"/>
      <c r="B516" s="9"/>
      <c r="C516" s="9"/>
      <c r="D516" s="21"/>
      <c r="E516" s="9"/>
      <c r="F516" s="22"/>
      <c r="G516" s="22"/>
      <c r="H516" s="22"/>
      <c r="I516" s="9"/>
    </row>
    <row r="517" spans="1:9" x14ac:dyDescent="0.3">
      <c r="A517" s="14"/>
      <c r="B517" s="9"/>
      <c r="C517" s="9"/>
      <c r="D517" s="21"/>
      <c r="E517" s="9"/>
      <c r="F517" s="22"/>
      <c r="G517" s="22"/>
      <c r="H517" s="22"/>
      <c r="I517" s="9"/>
    </row>
    <row r="518" spans="1:9" x14ac:dyDescent="0.3">
      <c r="A518" s="14"/>
      <c r="B518" s="9"/>
      <c r="C518" s="9"/>
      <c r="D518" s="21"/>
      <c r="E518" s="9"/>
      <c r="F518" s="22"/>
      <c r="G518" s="22"/>
      <c r="H518" s="22"/>
      <c r="I518" s="9"/>
    </row>
    <row r="519" spans="1:9" x14ac:dyDescent="0.3">
      <c r="A519" s="14"/>
      <c r="B519" s="9"/>
      <c r="C519" s="9"/>
      <c r="D519" s="21"/>
      <c r="E519" s="9"/>
      <c r="F519" s="22"/>
      <c r="G519" s="22"/>
      <c r="H519" s="22"/>
      <c r="I519" s="9"/>
    </row>
    <row r="520" spans="1:9" x14ac:dyDescent="0.3">
      <c r="A520" s="14"/>
      <c r="B520" s="9"/>
      <c r="C520" s="9"/>
      <c r="D520" s="21"/>
      <c r="E520" s="9"/>
      <c r="F520" s="22"/>
      <c r="G520" s="22"/>
      <c r="H520" s="22"/>
      <c r="I520" s="9"/>
    </row>
    <row r="521" spans="1:9" x14ac:dyDescent="0.3">
      <c r="A521" s="14"/>
      <c r="B521" s="9"/>
      <c r="C521" s="9"/>
      <c r="D521" s="21"/>
      <c r="E521" s="9"/>
      <c r="F521" s="22"/>
      <c r="G521" s="22"/>
      <c r="H521" s="22"/>
      <c r="I521" s="9"/>
    </row>
    <row r="522" spans="1:9" x14ac:dyDescent="0.3">
      <c r="A522" s="14"/>
      <c r="B522" s="9"/>
      <c r="C522" s="9"/>
      <c r="D522" s="21"/>
      <c r="E522" s="9"/>
      <c r="F522" s="22"/>
      <c r="G522" s="22"/>
      <c r="H522" s="22"/>
      <c r="I522" s="9"/>
    </row>
    <row r="523" spans="1:9" x14ac:dyDescent="0.3">
      <c r="A523" s="14"/>
      <c r="B523" s="9"/>
      <c r="C523" s="9"/>
      <c r="D523" s="21"/>
      <c r="E523" s="9"/>
      <c r="F523" s="22"/>
      <c r="G523" s="22"/>
      <c r="H523" s="22"/>
      <c r="I523" s="9"/>
    </row>
    <row r="524" spans="1:9" x14ac:dyDescent="0.3">
      <c r="A524" s="14"/>
      <c r="B524" s="9"/>
      <c r="C524" s="9"/>
      <c r="D524" s="21"/>
      <c r="E524" s="9"/>
      <c r="F524" s="22"/>
      <c r="G524" s="22"/>
      <c r="H524" s="22"/>
      <c r="I524" s="9"/>
    </row>
    <row r="525" spans="1:9" x14ac:dyDescent="0.3">
      <c r="A525" s="14"/>
      <c r="B525" s="9"/>
      <c r="C525" s="9"/>
      <c r="D525" s="9"/>
      <c r="E525" s="9"/>
      <c r="F525" s="9"/>
      <c r="G525" s="9"/>
      <c r="H525" s="9"/>
      <c r="I525" s="9"/>
    </row>
    <row r="526" spans="1:9" x14ac:dyDescent="0.3">
      <c r="A526" s="14"/>
      <c r="B526" s="9"/>
      <c r="C526" s="9"/>
      <c r="D526" s="21"/>
      <c r="E526" s="9"/>
      <c r="F526" s="22"/>
      <c r="G526" s="22"/>
      <c r="H526" s="22"/>
      <c r="I526" s="9"/>
    </row>
    <row r="527" spans="1:9" x14ac:dyDescent="0.3">
      <c r="A527" s="8"/>
      <c r="B527" s="9"/>
      <c r="C527" s="9"/>
      <c r="D527" s="9"/>
      <c r="E527" s="9"/>
      <c r="F527" s="9"/>
      <c r="G527" s="9"/>
      <c r="H527" s="9"/>
      <c r="I527" s="9"/>
    </row>
    <row r="528" spans="1:9" x14ac:dyDescent="0.3">
      <c r="A528" s="8"/>
      <c r="B528" s="9"/>
      <c r="C528" s="9"/>
      <c r="D528" s="9"/>
      <c r="E528" s="9"/>
      <c r="F528" s="9"/>
      <c r="G528" s="9"/>
      <c r="H528" s="9"/>
      <c r="I528" s="9"/>
    </row>
    <row r="529" spans="1:9" x14ac:dyDescent="0.3">
      <c r="A529" s="15"/>
      <c r="B529" s="9"/>
      <c r="C529" s="9"/>
      <c r="D529" s="9"/>
      <c r="E529" s="9"/>
      <c r="F529" s="9"/>
      <c r="G529" s="9"/>
      <c r="H529" s="9"/>
      <c r="I529" s="9"/>
    </row>
    <row r="530" spans="1:9" x14ac:dyDescent="0.3">
      <c r="A530" s="8"/>
      <c r="B530" s="9"/>
      <c r="C530" s="9"/>
      <c r="D530" s="9"/>
      <c r="E530" s="9"/>
      <c r="F530" s="9"/>
      <c r="G530" s="9"/>
      <c r="H530" s="9"/>
      <c r="I530" s="9"/>
    </row>
    <row r="531" spans="1:9" x14ac:dyDescent="0.3">
      <c r="A531" s="19"/>
      <c r="B531" s="9"/>
      <c r="C531" s="9"/>
      <c r="D531" s="9"/>
      <c r="E531" s="9"/>
      <c r="F531" s="9"/>
      <c r="G531" s="9"/>
      <c r="H531" s="9"/>
      <c r="I531" s="9"/>
    </row>
    <row r="532" spans="1:9" x14ac:dyDescent="0.3">
      <c r="A532" s="11"/>
      <c r="B532" s="10"/>
      <c r="C532" s="10"/>
      <c r="D532" s="10"/>
      <c r="E532" s="10"/>
      <c r="F532" s="10"/>
      <c r="G532" s="10"/>
      <c r="H532" s="10"/>
      <c r="I532" s="10"/>
    </row>
    <row r="533" spans="1:9" x14ac:dyDescent="0.3">
      <c r="A533" s="8"/>
      <c r="B533" s="9"/>
      <c r="C533" s="9"/>
      <c r="D533" s="9"/>
      <c r="E533" s="9"/>
      <c r="F533" s="9"/>
      <c r="G533" s="9"/>
      <c r="H533" s="9"/>
      <c r="I533" s="9"/>
    </row>
    <row r="534" spans="1:9" x14ac:dyDescent="0.3">
      <c r="A534" s="8"/>
      <c r="B534" s="9"/>
      <c r="C534" s="9"/>
      <c r="D534" s="9"/>
      <c r="E534" s="9"/>
      <c r="F534" s="9"/>
      <c r="G534" s="9"/>
      <c r="H534" s="9"/>
      <c r="I534" s="9"/>
    </row>
    <row r="535" spans="1:9" x14ac:dyDescent="0.3">
      <c r="A535" s="8"/>
      <c r="B535" s="9"/>
      <c r="C535" s="9"/>
      <c r="D535" s="9"/>
      <c r="E535" s="9"/>
      <c r="F535" s="9"/>
      <c r="G535" s="9"/>
      <c r="H535" s="9"/>
      <c r="I535" s="9"/>
    </row>
    <row r="536" spans="1:9" x14ac:dyDescent="0.3">
      <c r="A536" s="8"/>
      <c r="B536" s="9"/>
      <c r="C536" s="9"/>
      <c r="D536" s="9"/>
      <c r="E536" s="9"/>
      <c r="F536" s="9"/>
      <c r="G536" s="9"/>
      <c r="H536" s="9"/>
      <c r="I536" s="9"/>
    </row>
    <row r="537" spans="1:9" x14ac:dyDescent="0.3">
      <c r="A537" s="8"/>
      <c r="B537" s="9"/>
      <c r="C537" s="9"/>
      <c r="D537" s="9"/>
      <c r="E537" s="9"/>
      <c r="F537" s="9"/>
      <c r="G537" s="9"/>
      <c r="H537" s="9"/>
      <c r="I537" s="9"/>
    </row>
    <row r="538" spans="1:9" x14ac:dyDescent="0.3">
      <c r="A538" s="8"/>
      <c r="B538" s="9"/>
      <c r="C538" s="9"/>
      <c r="D538" s="9"/>
      <c r="E538" s="9"/>
      <c r="F538" s="9"/>
      <c r="G538" s="9"/>
      <c r="H538" s="9"/>
      <c r="I538" s="9"/>
    </row>
    <row r="539" spans="1:9" x14ac:dyDescent="0.3">
      <c r="A539" s="8"/>
      <c r="B539" s="9"/>
      <c r="C539" s="9"/>
      <c r="D539" s="9"/>
      <c r="E539" s="9"/>
      <c r="F539" s="9"/>
      <c r="G539" s="9"/>
      <c r="H539" s="9"/>
      <c r="I539" s="9"/>
    </row>
    <row r="540" spans="1:9" x14ac:dyDescent="0.3">
      <c r="A540" s="15"/>
      <c r="B540" s="9"/>
      <c r="C540" s="9"/>
      <c r="D540" s="9"/>
      <c r="E540" s="9"/>
      <c r="F540" s="9"/>
      <c r="G540" s="9"/>
      <c r="H540" s="9"/>
      <c r="I540" s="9"/>
    </row>
    <row r="541" spans="1:9" x14ac:dyDescent="0.3">
      <c r="A541" s="8"/>
      <c r="B541" s="9"/>
      <c r="C541" s="9"/>
      <c r="D541" s="9"/>
      <c r="E541" s="9"/>
      <c r="F541" s="9"/>
      <c r="G541" s="9"/>
      <c r="H541" s="9"/>
      <c r="I541" s="9"/>
    </row>
    <row r="542" spans="1:9" x14ac:dyDescent="0.3">
      <c r="A542" s="8"/>
      <c r="B542" s="9"/>
      <c r="C542" s="9"/>
      <c r="D542" s="9"/>
      <c r="E542" s="9"/>
      <c r="F542" s="9"/>
      <c r="G542" s="9"/>
      <c r="H542" s="9"/>
      <c r="I542" s="9"/>
    </row>
    <row r="543" spans="1:9" x14ac:dyDescent="0.3">
      <c r="A543" s="8"/>
      <c r="B543" s="9"/>
      <c r="C543" s="10"/>
      <c r="D543" s="9"/>
      <c r="E543" s="9"/>
      <c r="F543" s="9"/>
      <c r="G543" s="9"/>
      <c r="H543" s="9"/>
      <c r="I543" s="9"/>
    </row>
    <row r="544" spans="1:9" x14ac:dyDescent="0.3">
      <c r="A544" s="8"/>
      <c r="B544" s="9"/>
      <c r="C544" s="10"/>
      <c r="D544" s="9"/>
      <c r="E544" s="9"/>
      <c r="F544" s="9"/>
      <c r="G544" s="9"/>
      <c r="H544" s="9"/>
      <c r="I544" s="9"/>
    </row>
    <row r="545" spans="1:9" x14ac:dyDescent="0.3">
      <c r="A545" s="15"/>
      <c r="B545" s="9"/>
      <c r="C545" s="9"/>
      <c r="D545" s="9"/>
      <c r="E545" s="9"/>
      <c r="F545" s="9"/>
      <c r="G545" s="9"/>
      <c r="H545" s="18"/>
      <c r="I545" s="9"/>
    </row>
    <row r="546" spans="1:9" x14ac:dyDescent="0.3">
      <c r="A546" s="15"/>
      <c r="B546" s="9"/>
      <c r="C546" s="10"/>
      <c r="D546" s="9"/>
      <c r="E546" s="9"/>
      <c r="F546" s="26"/>
      <c r="G546" s="9"/>
      <c r="H546" s="9"/>
      <c r="I546" s="9"/>
    </row>
  </sheetData>
  <pageMargins left="0.25" right="0.25" top="0.75" bottom="0.75" header="0.3" footer="0.3"/>
  <pageSetup paperSize="8" scale="68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92"/>
  <sheetViews>
    <sheetView workbookViewId="0">
      <selection activeCell="B2" sqref="B2"/>
    </sheetView>
  </sheetViews>
  <sheetFormatPr baseColWidth="10" defaultRowHeight="14.4" x14ac:dyDescent="0.3"/>
  <cols>
    <col min="1" max="1" width="27.44140625" customWidth="1"/>
  </cols>
  <sheetData>
    <row r="2" spans="1:1" x14ac:dyDescent="0.3">
      <c r="A2" t="str">
        <f t="array" ref="A2">IFERROR(INDEX(Adhesions2016!$A$2:$A$546,MATCH(SMALL(IF((COUNTIF(A$1:A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ARNA</v>
      </c>
    </row>
    <row r="3" spans="1:1" x14ac:dyDescent="0.3">
      <c r="A3" t="str">
        <f t="array" ref="A3">IFERROR(INDEX(Adhesions2016!$A$2:$A$546,MATCH(SMALL(IF((COUNTIF(A$1:A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ARRO</v>
      </c>
    </row>
    <row r="4" spans="1:1" x14ac:dyDescent="0.3">
      <c r="A4" t="str">
        <f t="array" ref="A4">IFERROR(INDEX(Adhesions2016!$A$2:$A$546,MATCH(SMALL(IF((COUNTIF(A$1:A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ASSI</v>
      </c>
    </row>
    <row r="5" spans="1:1" x14ac:dyDescent="0.3">
      <c r="A5" t="str">
        <f t="array" ref="A5">IFERROR(INDEX(Adhesions2016!$A$2:$A$546,MATCH(SMALL(IF((COUNTIF(A$1:A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AZAM</v>
      </c>
    </row>
    <row r="6" spans="1:1" x14ac:dyDescent="0.3">
      <c r="A6" t="str">
        <f t="array" ref="A6">IFERROR(INDEX(Adhesions2016!$A$2:$A$546,MATCH(SMALL(IF((COUNTIF(A$1:A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BARB</v>
      </c>
    </row>
    <row r="7" spans="1:1" x14ac:dyDescent="0.3">
      <c r="A7" t="str">
        <f t="array" ref="A7">IFERROR(INDEX(Adhesions2016!$A$2:$A$546,MATCH(SMALL(IF((COUNTIF(A$1:A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BARD</v>
      </c>
    </row>
    <row r="8" spans="1:1" x14ac:dyDescent="0.3">
      <c r="A8" t="str">
        <f t="array" ref="A8">IFERROR(INDEX(Adhesions2016!$A$2:$A$546,MATCH(SMALL(IF((COUNTIF(A$1:A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BARR</v>
      </c>
    </row>
    <row r="9" spans="1:1" x14ac:dyDescent="0.3">
      <c r="A9" t="str">
        <f t="array" ref="A9">IFERROR(INDEX(Adhesions2016!$A$2:$A$546,MATCH(SMALL(IF((COUNTIF(A$1:A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>BART</v>
      </c>
    </row>
    <row r="10" spans="1:1" x14ac:dyDescent="0.3">
      <c r="A10" t="str">
        <f t="array" ref="A10">IFERROR(INDEX(Adhesions2016!$A$2:$A$546,MATCH(SMALL(IF((COUNTIF(A$1:A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" spans="1:1" x14ac:dyDescent="0.3">
      <c r="A11" t="str">
        <f t="array" ref="A11">IFERROR(INDEX(Adhesions2016!$A$2:$A$546,MATCH(SMALL(IF((COUNTIF(A$1:A10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" spans="1:1" x14ac:dyDescent="0.3">
      <c r="A12" t="str">
        <f t="array" ref="A12">IFERROR(INDEX(Adhesions2016!$A$2:$A$546,MATCH(SMALL(IF((COUNTIF(A$1:A11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" spans="1:1" x14ac:dyDescent="0.3">
      <c r="A13" t="str">
        <f t="array" ref="A13">IFERROR(INDEX(Adhesions2016!$A$2:$A$546,MATCH(SMALL(IF((COUNTIF(A$1:A12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" spans="1:1" x14ac:dyDescent="0.3">
      <c r="A14" t="str">
        <f t="array" ref="A14">IFERROR(INDEX(Adhesions2016!$A$2:$A$546,MATCH(SMALL(IF((COUNTIF(A$1:A13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" spans="1:1" x14ac:dyDescent="0.3">
      <c r="A15" t="str">
        <f t="array" ref="A15">IFERROR(INDEX(Adhesions2016!$A$2:$A$546,MATCH(SMALL(IF((COUNTIF(A$1:A14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" spans="1:1" x14ac:dyDescent="0.3">
      <c r="A16" t="str">
        <f t="array" ref="A16">IFERROR(INDEX(Adhesions2016!$A$2:$A$546,MATCH(SMALL(IF((COUNTIF(A$1:A15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" spans="1:1" x14ac:dyDescent="0.3">
      <c r="A17" t="str">
        <f t="array" ref="A17">IFERROR(INDEX(Adhesions2016!$A$2:$A$546,MATCH(SMALL(IF((COUNTIF(A$1:A16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" spans="1:1" x14ac:dyDescent="0.3">
      <c r="A18" t="str">
        <f t="array" ref="A18">IFERROR(INDEX(Adhesions2016!$A$2:$A$546,MATCH(SMALL(IF((COUNTIF(A$1:A17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" spans="1:1" x14ac:dyDescent="0.3">
      <c r="A19" t="str">
        <f t="array" ref="A19">IFERROR(INDEX(Adhesions2016!$A$2:$A$546,MATCH(SMALL(IF((COUNTIF(A$1:A18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" spans="1:1" x14ac:dyDescent="0.3">
      <c r="A20" t="str">
        <f t="array" ref="A20">IFERROR(INDEX(Adhesions2016!$A$2:$A$546,MATCH(SMALL(IF((COUNTIF(A$1:A19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" spans="1:1" x14ac:dyDescent="0.3">
      <c r="A21" t="str">
        <f t="array" ref="A21">IFERROR(INDEX(Adhesions2016!$A$2:$A$546,MATCH(SMALL(IF((COUNTIF(A$1:A20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" spans="1:1" x14ac:dyDescent="0.3">
      <c r="A22" t="str">
        <f t="array" ref="A22">IFERROR(INDEX(Adhesions2016!$A$2:$A$546,MATCH(SMALL(IF((COUNTIF(A$1:A21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" spans="1:1" x14ac:dyDescent="0.3">
      <c r="A23" t="str">
        <f t="array" ref="A23">IFERROR(INDEX(Adhesions2016!$A$2:$A$546,MATCH(SMALL(IF((COUNTIF(A$1:A22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" spans="1:1" x14ac:dyDescent="0.3">
      <c r="A24" t="str">
        <f t="array" ref="A24">IFERROR(INDEX(Adhesions2016!$A$2:$A$546,MATCH(SMALL(IF((COUNTIF(A$1:A23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" spans="1:1" x14ac:dyDescent="0.3">
      <c r="A25" t="str">
        <f t="array" ref="A25">IFERROR(INDEX(Adhesions2016!$A$2:$A$546,MATCH(SMALL(IF((COUNTIF(A$1:A24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" spans="1:1" x14ac:dyDescent="0.3">
      <c r="A26" t="str">
        <f t="array" ref="A26">IFERROR(INDEX(Adhesions2016!$A$2:$A$546,MATCH(SMALL(IF((COUNTIF(A$1:A25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" spans="1:1" x14ac:dyDescent="0.3">
      <c r="A27" t="str">
        <f t="array" ref="A27">IFERROR(INDEX(Adhesions2016!$A$2:$A$546,MATCH(SMALL(IF((COUNTIF(A$1:A26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" spans="1:1" x14ac:dyDescent="0.3">
      <c r="A28" t="str">
        <f t="array" ref="A28">IFERROR(INDEX(Adhesions2016!$A$2:$A$546,MATCH(SMALL(IF((COUNTIF(A$1:A27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9" spans="1:1" x14ac:dyDescent="0.3">
      <c r="A29" t="str">
        <f t="array" ref="A29">IFERROR(INDEX(Adhesions2016!$A$2:$A$546,MATCH(SMALL(IF((COUNTIF(A$1:A28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0" spans="1:1" x14ac:dyDescent="0.3">
      <c r="A30" t="str">
        <f t="array" ref="A30">IFERROR(INDEX(Adhesions2016!$A$2:$A$546,MATCH(SMALL(IF((COUNTIF(A$1:A29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1" spans="1:1" x14ac:dyDescent="0.3">
      <c r="A31" t="str">
        <f t="array" ref="A31">IFERROR(INDEX(Adhesions2016!$A$2:$A$546,MATCH(SMALL(IF((COUNTIF(A$1:A30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2" spans="1:1" x14ac:dyDescent="0.3">
      <c r="A32" t="str">
        <f t="array" ref="A32">IFERROR(INDEX(Adhesions2016!$A$2:$A$546,MATCH(SMALL(IF((COUNTIF(A$1:A31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3" spans="1:1" x14ac:dyDescent="0.3">
      <c r="A33" t="str">
        <f t="array" ref="A33">IFERROR(INDEX(Adhesions2016!$A$2:$A$546,MATCH(SMALL(IF((COUNTIF(A$1:A32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4" spans="1:1" x14ac:dyDescent="0.3">
      <c r="A34" t="str">
        <f t="array" ref="A34">IFERROR(INDEX(Adhesions2016!$A$2:$A$546,MATCH(SMALL(IF((COUNTIF(A$1:A33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5" spans="1:1" x14ac:dyDescent="0.3">
      <c r="A35" t="str">
        <f t="array" ref="A35">IFERROR(INDEX(Adhesions2016!$A$2:$A$546,MATCH(SMALL(IF((COUNTIF(A$1:A34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6" spans="1:1" x14ac:dyDescent="0.3">
      <c r="A36" t="str">
        <f t="array" ref="A36">IFERROR(INDEX(Adhesions2016!$A$2:$A$546,MATCH(SMALL(IF((COUNTIF(A$1:A35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7" spans="1:1" x14ac:dyDescent="0.3">
      <c r="A37" t="str">
        <f t="array" ref="A37">IFERROR(INDEX(Adhesions2016!$A$2:$A$546,MATCH(SMALL(IF((COUNTIF(A$1:A36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8" spans="1:1" x14ac:dyDescent="0.3">
      <c r="A38" t="str">
        <f t="array" ref="A38">IFERROR(INDEX(Adhesions2016!$A$2:$A$546,MATCH(SMALL(IF((COUNTIF(A$1:A37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39" spans="1:1" x14ac:dyDescent="0.3">
      <c r="A39" t="str">
        <f t="array" ref="A39">IFERROR(INDEX(Adhesions2016!$A$2:$A$546,MATCH(SMALL(IF((COUNTIF(A$1:A38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0" spans="1:1" x14ac:dyDescent="0.3">
      <c r="A40" t="str">
        <f t="array" ref="A40">IFERROR(INDEX(Adhesions2016!$A$2:$A$546,MATCH(SMALL(IF((COUNTIF(A$1:A39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1" spans="1:1" x14ac:dyDescent="0.3">
      <c r="A41" t="str">
        <f t="array" ref="A41">IFERROR(INDEX(Adhesions2016!$A$2:$A$546,MATCH(SMALL(IF((COUNTIF(A$1:A40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2" spans="1:1" x14ac:dyDescent="0.3">
      <c r="A42" t="str">
        <f t="array" ref="A42">IFERROR(INDEX(Adhesions2016!$A$2:$A$546,MATCH(SMALL(IF((COUNTIF(A$1:A41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3" spans="1:1" x14ac:dyDescent="0.3">
      <c r="A43" t="str">
        <f t="array" ref="A43">IFERROR(INDEX(Adhesions2016!$A$2:$A$546,MATCH(SMALL(IF((COUNTIF(A$1:A42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4" spans="1:1" x14ac:dyDescent="0.3">
      <c r="A44" t="str">
        <f t="array" ref="A44">IFERROR(INDEX(Adhesions2016!$A$2:$A$546,MATCH(SMALL(IF((COUNTIF(A$1:A43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5" spans="1:1" x14ac:dyDescent="0.3">
      <c r="A45" t="str">
        <f t="array" ref="A45">IFERROR(INDEX(Adhesions2016!$A$2:$A$546,MATCH(SMALL(IF((COUNTIF(A$1:A44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6" spans="1:1" x14ac:dyDescent="0.3">
      <c r="A46" t="str">
        <f t="array" ref="A46">IFERROR(INDEX(Adhesions2016!$A$2:$A$546,MATCH(SMALL(IF((COUNTIF(A$1:A45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7" spans="1:1" x14ac:dyDescent="0.3">
      <c r="A47" t="str">
        <f t="array" ref="A47">IFERROR(INDEX(Adhesions2016!$A$2:$A$546,MATCH(SMALL(IF((COUNTIF(A$1:A46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8" spans="1:1" x14ac:dyDescent="0.3">
      <c r="A48" t="str">
        <f t="array" ref="A48">IFERROR(INDEX(Adhesions2016!$A$2:$A$546,MATCH(SMALL(IF((COUNTIF(A$1:A47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49" spans="1:1" x14ac:dyDescent="0.3">
      <c r="A49" t="str">
        <f t="array" ref="A49">IFERROR(INDEX(Adhesions2016!$A$2:$A$546,MATCH(SMALL(IF((COUNTIF(A$1:A48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0" spans="1:1" x14ac:dyDescent="0.3">
      <c r="A50" t="str">
        <f t="array" ref="A50">IFERROR(INDEX(Adhesions2016!$A$2:$A$546,MATCH(SMALL(IF((COUNTIF(A$1:A49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1" spans="1:1" x14ac:dyDescent="0.3">
      <c r="A51" t="str">
        <f t="array" ref="A51">IFERROR(INDEX(Adhesions2016!$A$2:$A$546,MATCH(SMALL(IF((COUNTIF(A$1:A50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2" spans="1:1" x14ac:dyDescent="0.3">
      <c r="A52" t="str">
        <f t="array" ref="A52">IFERROR(INDEX(Adhesions2016!$A$2:$A$546,MATCH(SMALL(IF((COUNTIF(A$1:A51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3" spans="1:1" x14ac:dyDescent="0.3">
      <c r="A53" t="str">
        <f t="array" ref="A53">IFERROR(INDEX(Adhesions2016!$A$2:$A$546,MATCH(SMALL(IF((COUNTIF(A$1:A52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4" spans="1:1" x14ac:dyDescent="0.3">
      <c r="A54" t="str">
        <f t="array" ref="A54">IFERROR(INDEX(Adhesions2016!$A$2:$A$546,MATCH(SMALL(IF((COUNTIF(A$1:A53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5" spans="1:1" x14ac:dyDescent="0.3">
      <c r="A55" t="str">
        <f t="array" ref="A55">IFERROR(INDEX(Adhesions2016!$A$2:$A$546,MATCH(SMALL(IF((COUNTIF(A$1:A54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6" spans="1:1" x14ac:dyDescent="0.3">
      <c r="A56" t="str">
        <f t="array" ref="A56">IFERROR(INDEX(Adhesions2016!$A$2:$A$546,MATCH(SMALL(IF((COUNTIF(A$1:A55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7" spans="1:1" x14ac:dyDescent="0.3">
      <c r="A57" t="str">
        <f t="array" ref="A57">IFERROR(INDEX(Adhesions2016!$A$2:$A$546,MATCH(SMALL(IF((COUNTIF(A$1:A56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8" spans="1:1" x14ac:dyDescent="0.3">
      <c r="A58" t="str">
        <f t="array" ref="A58">IFERROR(INDEX(Adhesions2016!$A$2:$A$546,MATCH(SMALL(IF((COUNTIF(A$1:A57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59" spans="1:1" x14ac:dyDescent="0.3">
      <c r="A59" t="str">
        <f t="array" ref="A59">IFERROR(INDEX(Adhesions2016!$A$2:$A$546,MATCH(SMALL(IF((COUNTIF(A$1:A58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0" spans="1:1" x14ac:dyDescent="0.3">
      <c r="A60" t="str">
        <f t="array" ref="A60">IFERROR(INDEX(Adhesions2016!$A$2:$A$546,MATCH(SMALL(IF((COUNTIF(A$1:A59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1" spans="1:1" x14ac:dyDescent="0.3">
      <c r="A61" t="str">
        <f t="array" ref="A61">IFERROR(INDEX(Adhesions2016!$A$2:$A$546,MATCH(SMALL(IF((COUNTIF(A$1:A60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2" spans="1:1" x14ac:dyDescent="0.3">
      <c r="A62" t="str">
        <f t="array" ref="A62">IFERROR(INDEX(Adhesions2016!$A$2:$A$546,MATCH(SMALL(IF((COUNTIF(A$1:A61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3" spans="1:1" x14ac:dyDescent="0.3">
      <c r="A63" t="str">
        <f t="array" ref="A63">IFERROR(INDEX(Adhesions2016!$A$2:$A$546,MATCH(SMALL(IF((COUNTIF(A$1:A62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4" spans="1:1" x14ac:dyDescent="0.3">
      <c r="A64" t="str">
        <f t="array" ref="A64">IFERROR(INDEX(Adhesions2016!$A$2:$A$546,MATCH(SMALL(IF((COUNTIF(A$1:A63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5" spans="1:1" x14ac:dyDescent="0.3">
      <c r="A65" t="str">
        <f t="array" ref="A65">IFERROR(INDEX(Adhesions2016!$A$2:$A$546,MATCH(SMALL(IF((COUNTIF(A$1:A64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6" spans="1:1" x14ac:dyDescent="0.3">
      <c r="A66" t="str">
        <f t="array" ref="A66">IFERROR(INDEX(Adhesions2016!$A$2:$A$546,MATCH(SMALL(IF((COUNTIF(A$1:A65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7" spans="1:1" x14ac:dyDescent="0.3">
      <c r="A67" t="str">
        <f t="array" ref="A67">IFERROR(INDEX(Adhesions2016!$A$2:$A$546,MATCH(SMALL(IF((COUNTIF(A$1:A66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8" spans="1:1" x14ac:dyDescent="0.3">
      <c r="A68" t="str">
        <f t="array" ref="A68">IFERROR(INDEX(Adhesions2016!$A$2:$A$546,MATCH(SMALL(IF((COUNTIF(A$1:A67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69" spans="1:1" x14ac:dyDescent="0.3">
      <c r="A69" t="str">
        <f t="array" ref="A69">IFERROR(INDEX(Adhesions2016!$A$2:$A$546,MATCH(SMALL(IF((COUNTIF(A$1:A68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0" spans="1:1" x14ac:dyDescent="0.3">
      <c r="A70" t="str">
        <f t="array" ref="A70">IFERROR(INDEX(Adhesions2016!$A$2:$A$546,MATCH(SMALL(IF((COUNTIF(A$1:A69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1" spans="1:1" x14ac:dyDescent="0.3">
      <c r="A71" t="str">
        <f t="array" ref="A71">IFERROR(INDEX(Adhesions2016!$A$2:$A$546,MATCH(SMALL(IF((COUNTIF(A$1:A70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2" spans="1:1" x14ac:dyDescent="0.3">
      <c r="A72" t="str">
        <f t="array" ref="A72">IFERROR(INDEX(Adhesions2016!$A$2:$A$546,MATCH(SMALL(IF((COUNTIF(A$1:A71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3" spans="1:1" x14ac:dyDescent="0.3">
      <c r="A73" t="str">
        <f t="array" ref="A73">IFERROR(INDEX(Adhesions2016!$A$2:$A$546,MATCH(SMALL(IF((COUNTIF(A$1:A72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4" spans="1:1" x14ac:dyDescent="0.3">
      <c r="A74" t="str">
        <f t="array" ref="A74">IFERROR(INDEX(Adhesions2016!$A$2:$A$546,MATCH(SMALL(IF((COUNTIF(A$1:A73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5" spans="1:1" x14ac:dyDescent="0.3">
      <c r="A75" t="str">
        <f t="array" ref="A75">IFERROR(INDEX(Adhesions2016!$A$2:$A$546,MATCH(SMALL(IF((COUNTIF(A$1:A74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6" spans="1:1" x14ac:dyDescent="0.3">
      <c r="A76" t="str">
        <f t="array" ref="A76">IFERROR(INDEX(Adhesions2016!$A$2:$A$546,MATCH(SMALL(IF((COUNTIF(A$1:A75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7" spans="1:1" x14ac:dyDescent="0.3">
      <c r="A77" t="str">
        <f t="array" ref="A77">IFERROR(INDEX(Adhesions2016!$A$2:$A$546,MATCH(SMALL(IF((COUNTIF(A$1:A76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8" spans="1:1" x14ac:dyDescent="0.3">
      <c r="A78" t="str">
        <f t="array" ref="A78">IFERROR(INDEX(Adhesions2016!$A$2:$A$546,MATCH(SMALL(IF((COUNTIF(A$1:A77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79" spans="1:1" x14ac:dyDescent="0.3">
      <c r="A79" t="str">
        <f t="array" ref="A79">IFERROR(INDEX(Adhesions2016!$A$2:$A$546,MATCH(SMALL(IF((COUNTIF(A$1:A78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0" spans="1:1" x14ac:dyDescent="0.3">
      <c r="A80" t="str">
        <f t="array" ref="A80">IFERROR(INDEX(Adhesions2016!$A$2:$A$546,MATCH(SMALL(IF((COUNTIF(A$1:A79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1" spans="1:1" x14ac:dyDescent="0.3">
      <c r="A81" t="str">
        <f t="array" ref="A81">IFERROR(INDEX(Adhesions2016!$A$2:$A$546,MATCH(SMALL(IF((COUNTIF(A$1:A80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2" spans="1:1" x14ac:dyDescent="0.3">
      <c r="A82" t="str">
        <f t="array" ref="A82">IFERROR(INDEX(Adhesions2016!$A$2:$A$546,MATCH(SMALL(IF((COUNTIF(A$1:A81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3" spans="1:1" x14ac:dyDescent="0.3">
      <c r="A83" t="str">
        <f t="array" ref="A83">IFERROR(INDEX(Adhesions2016!$A$2:$A$546,MATCH(SMALL(IF((COUNTIF(A$1:A82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4" spans="1:1" x14ac:dyDescent="0.3">
      <c r="A84" t="str">
        <f t="array" ref="A84">IFERROR(INDEX(Adhesions2016!$A$2:$A$546,MATCH(SMALL(IF((COUNTIF(A$1:A83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5" spans="1:1" x14ac:dyDescent="0.3">
      <c r="A85" t="str">
        <f t="array" ref="A85">IFERROR(INDEX(Adhesions2016!$A$2:$A$546,MATCH(SMALL(IF((COUNTIF(A$1:A84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6" spans="1:1" x14ac:dyDescent="0.3">
      <c r="A86" t="str">
        <f t="array" ref="A86">IFERROR(INDEX(Adhesions2016!$A$2:$A$546,MATCH(SMALL(IF((COUNTIF(A$1:A85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7" spans="1:1" x14ac:dyDescent="0.3">
      <c r="A87" t="str">
        <f t="array" ref="A87">IFERROR(INDEX(Adhesions2016!$A$2:$A$546,MATCH(SMALL(IF((COUNTIF(A$1:A86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8" spans="1:1" x14ac:dyDescent="0.3">
      <c r="A88" t="str">
        <f t="array" ref="A88">IFERROR(INDEX(Adhesions2016!$A$2:$A$546,MATCH(SMALL(IF((COUNTIF(A$1:A87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89" spans="1:1" x14ac:dyDescent="0.3">
      <c r="A89" t="str">
        <f t="array" ref="A89">IFERROR(INDEX(Adhesions2016!$A$2:$A$546,MATCH(SMALL(IF((COUNTIF(A$1:A88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0" spans="1:1" x14ac:dyDescent="0.3">
      <c r="A90" t="str">
        <f t="array" ref="A90">IFERROR(INDEX(Adhesions2016!$A$2:$A$546,MATCH(SMALL(IF((COUNTIF(A$1:A89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1" spans="1:1" x14ac:dyDescent="0.3">
      <c r="A91" t="str">
        <f t="array" ref="A91">IFERROR(INDEX(Adhesions2016!$A$2:$A$546,MATCH(SMALL(IF((COUNTIF(A$1:A90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2" spans="1:1" x14ac:dyDescent="0.3">
      <c r="A92" t="str">
        <f t="array" ref="A92">IFERROR(INDEX(Adhesions2016!$A$2:$A$546,MATCH(SMALL(IF((COUNTIF(A$1:A91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3" spans="1:1" x14ac:dyDescent="0.3">
      <c r="A93" t="str">
        <f t="array" ref="A93">IFERROR(INDEX(Adhesions2016!$A$2:$A$546,MATCH(SMALL(IF((COUNTIF(A$1:A92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4" spans="1:1" x14ac:dyDescent="0.3">
      <c r="A94" t="str">
        <f t="array" ref="A94">IFERROR(INDEX(Adhesions2016!$A$2:$A$546,MATCH(SMALL(IF((COUNTIF(A$1:A93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5" spans="1:1" x14ac:dyDescent="0.3">
      <c r="A95" t="str">
        <f t="array" ref="A95">IFERROR(INDEX(Adhesions2016!$A$2:$A$546,MATCH(SMALL(IF((COUNTIF(A$1:A94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6" spans="1:1" x14ac:dyDescent="0.3">
      <c r="A96" t="str">
        <f t="array" ref="A96">IFERROR(INDEX(Adhesions2016!$A$2:$A$546,MATCH(SMALL(IF((COUNTIF(A$1:A95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7" spans="1:1" x14ac:dyDescent="0.3">
      <c r="A97" t="str">
        <f t="array" ref="A97">IFERROR(INDEX(Adhesions2016!$A$2:$A$546,MATCH(SMALL(IF((COUNTIF(A$1:A96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8" spans="1:1" x14ac:dyDescent="0.3">
      <c r="A98" t="str">
        <f t="array" ref="A98">IFERROR(INDEX(Adhesions2016!$A$2:$A$546,MATCH(SMALL(IF((COUNTIF(A$1:A97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99" spans="1:1" x14ac:dyDescent="0.3">
      <c r="A99" t="str">
        <f t="array" ref="A99">IFERROR(INDEX(Adhesions2016!$A$2:$A$546,MATCH(SMALL(IF((COUNTIF(A$1:A98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0" spans="1:1" x14ac:dyDescent="0.3">
      <c r="A100" t="str">
        <f t="array" ref="A100">IFERROR(INDEX(Adhesions2016!$A$2:$A$546,MATCH(SMALL(IF((COUNTIF(A$1:A99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1" spans="1:1" x14ac:dyDescent="0.3">
      <c r="A101" t="str">
        <f t="array" ref="A101">IFERROR(INDEX(Adhesions2016!$A$2:$A$546,MATCH(SMALL(IF((COUNTIF(A$1:A100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2" spans="1:1" x14ac:dyDescent="0.3">
      <c r="A102" t="str">
        <f t="array" ref="A102">IFERROR(INDEX(Adhesions2016!$A$2:$A$546,MATCH(SMALL(IF((COUNTIF(A$1:A101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3" spans="1:1" x14ac:dyDescent="0.3">
      <c r="A103" t="str">
        <f t="array" ref="A103">IFERROR(INDEX(Adhesions2016!$A$2:$A$546,MATCH(SMALL(IF((COUNTIF(A$1:A102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4" spans="1:1" x14ac:dyDescent="0.3">
      <c r="A104" t="str">
        <f t="array" ref="A104">IFERROR(INDEX(Adhesions2016!$A$2:$A$546,MATCH(SMALL(IF((COUNTIF(A$1:A103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5" spans="1:1" x14ac:dyDescent="0.3">
      <c r="A105" t="str">
        <f t="array" ref="A105">IFERROR(INDEX(Adhesions2016!$A$2:$A$546,MATCH(SMALL(IF((COUNTIF(A$1:A104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6" spans="1:1" x14ac:dyDescent="0.3">
      <c r="A106" t="str">
        <f t="array" ref="A106">IFERROR(INDEX(Adhesions2016!$A$2:$A$546,MATCH(SMALL(IF((COUNTIF(A$1:A105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7" spans="1:1" x14ac:dyDescent="0.3">
      <c r="A107" t="str">
        <f t="array" ref="A107">IFERROR(INDEX(Adhesions2016!$A$2:$A$546,MATCH(SMALL(IF((COUNTIF(A$1:A106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8" spans="1:1" x14ac:dyDescent="0.3">
      <c r="A108" t="str">
        <f t="array" ref="A108">IFERROR(INDEX(Adhesions2016!$A$2:$A$546,MATCH(SMALL(IF((COUNTIF(A$1:A107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09" spans="1:1" x14ac:dyDescent="0.3">
      <c r="A109" t="str">
        <f t="array" ref="A109">IFERROR(INDEX(Adhesions2016!$A$2:$A$546,MATCH(SMALL(IF((COUNTIF(A$1:A108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0" spans="1:1" x14ac:dyDescent="0.3">
      <c r="A110" t="str">
        <f t="array" ref="A110">IFERROR(INDEX(Adhesions2016!$A$2:$A$546,MATCH(SMALL(IF((COUNTIF(A$1:A109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1" spans="1:1" x14ac:dyDescent="0.3">
      <c r="A111" t="str">
        <f t="array" ref="A111">IFERROR(INDEX(Adhesions2016!$A$2:$A$546,MATCH(SMALL(IF((COUNTIF(A$1:A110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2" spans="1:1" x14ac:dyDescent="0.3">
      <c r="A112" t="str">
        <f t="array" ref="A112">IFERROR(INDEX(Adhesions2016!$A$2:$A$546,MATCH(SMALL(IF((COUNTIF(A$1:A111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3" spans="1:1" x14ac:dyDescent="0.3">
      <c r="A113" t="str">
        <f t="array" ref="A113">IFERROR(INDEX(Adhesions2016!$A$2:$A$546,MATCH(SMALL(IF((COUNTIF(A$1:A112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4" spans="1:1" x14ac:dyDescent="0.3">
      <c r="A114" t="str">
        <f t="array" ref="A114">IFERROR(INDEX(Adhesions2016!$A$2:$A$546,MATCH(SMALL(IF((COUNTIF(A$1:A113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5" spans="1:1" x14ac:dyDescent="0.3">
      <c r="A115" t="str">
        <f t="array" ref="A115">IFERROR(INDEX(Adhesions2016!$A$2:$A$546,MATCH(SMALL(IF((COUNTIF(A$1:A114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6" spans="1:1" x14ac:dyDescent="0.3">
      <c r="A116" t="str">
        <f t="array" ref="A116">IFERROR(INDEX(Adhesions2016!$A$2:$A$546,MATCH(SMALL(IF((COUNTIF(A$1:A115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7" spans="1:1" x14ac:dyDescent="0.3">
      <c r="A117" t="str">
        <f t="array" ref="A117">IFERROR(INDEX(Adhesions2016!$A$2:$A$546,MATCH(SMALL(IF((COUNTIF(A$1:A116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8" spans="1:1" x14ac:dyDescent="0.3">
      <c r="A118" t="str">
        <f t="array" ref="A118">IFERROR(INDEX(Adhesions2016!$A$2:$A$546,MATCH(SMALL(IF((COUNTIF(A$1:A117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19" spans="1:1" x14ac:dyDescent="0.3">
      <c r="A119" t="str">
        <f t="array" ref="A119">IFERROR(INDEX(Adhesions2016!$A$2:$A$546,MATCH(SMALL(IF((COUNTIF(A$1:A118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0" spans="1:1" x14ac:dyDescent="0.3">
      <c r="A120" t="str">
        <f t="array" ref="A120">IFERROR(INDEX(Adhesions2016!$A$2:$A$546,MATCH(SMALL(IF((COUNTIF(A$1:A119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1" spans="1:1" x14ac:dyDescent="0.3">
      <c r="A121" t="str">
        <f t="array" ref="A121">IFERROR(INDEX(Adhesions2016!$A$2:$A$546,MATCH(SMALL(IF((COUNTIF(A$1:A120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2" spans="1:1" x14ac:dyDescent="0.3">
      <c r="A122" t="str">
        <f t="array" ref="A122">IFERROR(INDEX(Adhesions2016!$A$2:$A$546,MATCH(SMALL(IF((COUNTIF(A$1:A121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3" spans="1:1" x14ac:dyDescent="0.3">
      <c r="A123" t="str">
        <f t="array" ref="A123">IFERROR(INDEX(Adhesions2016!$A$2:$A$546,MATCH(SMALL(IF((COUNTIF(A$1:A122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4" spans="1:1" x14ac:dyDescent="0.3">
      <c r="A124" t="str">
        <f t="array" ref="A124">IFERROR(INDEX(Adhesions2016!$A$2:$A$546,MATCH(SMALL(IF((COUNTIF(A$1:A123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5" spans="1:1" x14ac:dyDescent="0.3">
      <c r="A125" t="str">
        <f t="array" ref="A125">IFERROR(INDEX(Adhesions2016!$A$2:$A$546,MATCH(SMALL(IF((COUNTIF(A$1:A124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6" spans="1:1" x14ac:dyDescent="0.3">
      <c r="A126" t="str">
        <f t="array" ref="A126">IFERROR(INDEX(Adhesions2016!$A$2:$A$546,MATCH(SMALL(IF((COUNTIF(A$1:A125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7" spans="1:1" x14ac:dyDescent="0.3">
      <c r="A127" t="str">
        <f t="array" ref="A127">IFERROR(INDEX(Adhesions2016!$A$2:$A$546,MATCH(SMALL(IF((COUNTIF(A$1:A126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8" spans="1:1" x14ac:dyDescent="0.3">
      <c r="A128" t="str">
        <f t="array" ref="A128">IFERROR(INDEX(Adhesions2016!$A$2:$A$546,MATCH(SMALL(IF((COUNTIF(A$1:A127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29" spans="1:1" x14ac:dyDescent="0.3">
      <c r="A129" t="str">
        <f t="array" ref="A129">IFERROR(INDEX(Adhesions2016!$A$2:$A$546,MATCH(SMALL(IF((COUNTIF(A$1:A128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0" spans="1:1" x14ac:dyDescent="0.3">
      <c r="A130" t="str">
        <f t="array" ref="A130">IFERROR(INDEX(Adhesions2016!$A$2:$A$546,MATCH(SMALL(IF((COUNTIF(A$1:A129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1" spans="1:1" x14ac:dyDescent="0.3">
      <c r="A131" t="str">
        <f t="array" ref="A131">IFERROR(INDEX(Adhesions2016!$A$2:$A$546,MATCH(SMALL(IF((COUNTIF(A$1:A130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2" spans="1:1" x14ac:dyDescent="0.3">
      <c r="A132" t="str">
        <f t="array" ref="A132">IFERROR(INDEX(Adhesions2016!$A$2:$A$546,MATCH(SMALL(IF((COUNTIF(A$1:A131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3" spans="1:1" x14ac:dyDescent="0.3">
      <c r="A133" t="str">
        <f t="array" ref="A133">IFERROR(INDEX(Adhesions2016!$A$2:$A$546,MATCH(SMALL(IF((COUNTIF(A$1:A132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4" spans="1:1" x14ac:dyDescent="0.3">
      <c r="A134" t="str">
        <f t="array" ref="A134">IFERROR(INDEX(Adhesions2016!$A$2:$A$546,MATCH(SMALL(IF((COUNTIF(A$1:A133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5" spans="1:1" x14ac:dyDescent="0.3">
      <c r="A135" t="str">
        <f t="array" ref="A135">IFERROR(INDEX(Adhesions2016!$A$2:$A$546,MATCH(SMALL(IF((COUNTIF(A$1:A134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6" spans="1:1" x14ac:dyDescent="0.3">
      <c r="A136" t="str">
        <f t="array" ref="A136">IFERROR(INDEX(Adhesions2016!$A$2:$A$546,MATCH(SMALL(IF((COUNTIF(A$1:A135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7" spans="1:1" x14ac:dyDescent="0.3">
      <c r="A137" t="str">
        <f t="array" ref="A137">IFERROR(INDEX(Adhesions2016!$A$2:$A$546,MATCH(SMALL(IF((COUNTIF(A$1:A136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8" spans="1:1" x14ac:dyDescent="0.3">
      <c r="A138" t="str">
        <f t="array" ref="A138">IFERROR(INDEX(Adhesions2016!$A$2:$A$546,MATCH(SMALL(IF((COUNTIF(A$1:A137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39" spans="1:1" x14ac:dyDescent="0.3">
      <c r="A139" t="str">
        <f t="array" ref="A139">IFERROR(INDEX(Adhesions2016!$A$2:$A$546,MATCH(SMALL(IF((COUNTIF(A$1:A138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0" spans="1:1" x14ac:dyDescent="0.3">
      <c r="A140" t="str">
        <f t="array" ref="A140">IFERROR(INDEX(Adhesions2016!$A$2:$A$546,MATCH(SMALL(IF((COUNTIF(A$1:A139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1" spans="1:1" x14ac:dyDescent="0.3">
      <c r="A141" t="str">
        <f t="array" ref="A141">IFERROR(INDEX(Adhesions2016!$A$2:$A$546,MATCH(SMALL(IF((COUNTIF(A$1:A140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2" spans="1:1" x14ac:dyDescent="0.3">
      <c r="A142" t="str">
        <f t="array" ref="A142">IFERROR(INDEX(Adhesions2016!$A$2:$A$546,MATCH(SMALL(IF((COUNTIF(A$1:A141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3" spans="1:1" x14ac:dyDescent="0.3">
      <c r="A143" t="str">
        <f t="array" ref="A143">IFERROR(INDEX(Adhesions2016!$A$2:$A$546,MATCH(SMALL(IF((COUNTIF(A$1:A142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4" spans="1:1" x14ac:dyDescent="0.3">
      <c r="A144" t="str">
        <f t="array" ref="A144">IFERROR(INDEX(Adhesions2016!$A$2:$A$546,MATCH(SMALL(IF((COUNTIF(A$1:A143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5" spans="1:1" x14ac:dyDescent="0.3">
      <c r="A145" t="str">
        <f t="array" ref="A145">IFERROR(INDEX(Adhesions2016!$A$2:$A$546,MATCH(SMALL(IF((COUNTIF(A$1:A144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6" spans="1:1" x14ac:dyDescent="0.3">
      <c r="A146" t="str">
        <f t="array" ref="A146">IFERROR(INDEX(Adhesions2016!$A$2:$A$546,MATCH(SMALL(IF((COUNTIF(A$1:A145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7" spans="1:1" x14ac:dyDescent="0.3">
      <c r="A147" t="str">
        <f t="array" ref="A147">IFERROR(INDEX(Adhesions2016!$A$2:$A$546,MATCH(SMALL(IF((COUNTIF(A$1:A146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8" spans="1:1" x14ac:dyDescent="0.3">
      <c r="A148" t="str">
        <f t="array" ref="A148">IFERROR(INDEX(Adhesions2016!$A$2:$A$546,MATCH(SMALL(IF((COUNTIF(A$1:A147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49" spans="1:1" x14ac:dyDescent="0.3">
      <c r="A149" t="str">
        <f t="array" ref="A149">IFERROR(INDEX(Adhesions2016!$A$2:$A$546,MATCH(SMALL(IF((COUNTIF(A$1:A148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0" spans="1:1" x14ac:dyDescent="0.3">
      <c r="A150" t="str">
        <f t="array" ref="A150">IFERROR(INDEX(Adhesions2016!$A$2:$A$546,MATCH(SMALL(IF((COUNTIF(A$1:A149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1" spans="1:1" x14ac:dyDescent="0.3">
      <c r="A151" t="str">
        <f t="array" ref="A151">IFERROR(INDEX(Adhesions2016!$A$2:$A$546,MATCH(SMALL(IF((COUNTIF(A$1:A150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2" spans="1:1" x14ac:dyDescent="0.3">
      <c r="A152" t="str">
        <f t="array" ref="A152">IFERROR(INDEX(Adhesions2016!$A$2:$A$546,MATCH(SMALL(IF((COUNTIF(A$1:A151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3" spans="1:1" x14ac:dyDescent="0.3">
      <c r="A153" t="str">
        <f t="array" ref="A153">IFERROR(INDEX(Adhesions2016!$A$2:$A$546,MATCH(SMALL(IF((COUNTIF(A$1:A152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4" spans="1:1" x14ac:dyDescent="0.3">
      <c r="A154" t="str">
        <f t="array" ref="A154">IFERROR(INDEX(Adhesions2016!$A$2:$A$546,MATCH(SMALL(IF((COUNTIF(A$1:A153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5" spans="1:1" x14ac:dyDescent="0.3">
      <c r="A155" t="str">
        <f t="array" ref="A155">IFERROR(INDEX(Adhesions2016!$A$2:$A$546,MATCH(SMALL(IF((COUNTIF(A$1:A154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6" spans="1:1" x14ac:dyDescent="0.3">
      <c r="A156" t="str">
        <f t="array" ref="A156">IFERROR(INDEX(Adhesions2016!$A$2:$A$546,MATCH(SMALL(IF((COUNTIF(A$1:A155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7" spans="1:1" x14ac:dyDescent="0.3">
      <c r="A157" t="str">
        <f t="array" ref="A157">IFERROR(INDEX(Adhesions2016!$A$2:$A$546,MATCH(SMALL(IF((COUNTIF(A$1:A156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8" spans="1:1" x14ac:dyDescent="0.3">
      <c r="A158" t="str">
        <f t="array" ref="A158">IFERROR(INDEX(Adhesions2016!$A$2:$A$546,MATCH(SMALL(IF((COUNTIF(A$1:A157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59" spans="1:1" x14ac:dyDescent="0.3">
      <c r="A159" t="str">
        <f t="array" ref="A159">IFERROR(INDEX(Adhesions2016!$A$2:$A$546,MATCH(SMALL(IF((COUNTIF(A$1:A158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0" spans="1:1" x14ac:dyDescent="0.3">
      <c r="A160" t="str">
        <f t="array" ref="A160">IFERROR(INDEX(Adhesions2016!$A$2:$A$546,MATCH(SMALL(IF((COUNTIF(A$1:A159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1" spans="1:1" x14ac:dyDescent="0.3">
      <c r="A161" t="str">
        <f t="array" ref="A161">IFERROR(INDEX(Adhesions2016!$A$2:$A$546,MATCH(SMALL(IF((COUNTIF(A$1:A160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2" spans="1:1" x14ac:dyDescent="0.3">
      <c r="A162" t="str">
        <f t="array" ref="A162">IFERROR(INDEX(Adhesions2016!$A$2:$A$546,MATCH(SMALL(IF((COUNTIF(A$1:A161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3" spans="1:1" x14ac:dyDescent="0.3">
      <c r="A163" t="str">
        <f t="array" ref="A163">IFERROR(INDEX(Adhesions2016!$A$2:$A$546,MATCH(SMALL(IF((COUNTIF(A$1:A162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4" spans="1:1" x14ac:dyDescent="0.3">
      <c r="A164" t="str">
        <f t="array" ref="A164">IFERROR(INDEX(Adhesions2016!$A$2:$A$546,MATCH(SMALL(IF((COUNTIF(A$1:A163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5" spans="1:1" x14ac:dyDescent="0.3">
      <c r="A165" t="str">
        <f t="array" ref="A165">IFERROR(INDEX(Adhesions2016!$A$2:$A$546,MATCH(SMALL(IF((COUNTIF(A$1:A164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6" spans="1:1" x14ac:dyDescent="0.3">
      <c r="A166" t="str">
        <f t="array" ref="A166">IFERROR(INDEX(Adhesions2016!$A$2:$A$546,MATCH(SMALL(IF((COUNTIF(A$1:A165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7" spans="1:1" x14ac:dyDescent="0.3">
      <c r="A167" t="str">
        <f t="array" ref="A167">IFERROR(INDEX(Adhesions2016!$A$2:$A$546,MATCH(SMALL(IF((COUNTIF(A$1:A166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8" spans="1:1" x14ac:dyDescent="0.3">
      <c r="A168" t="str">
        <f t="array" ref="A168">IFERROR(INDEX(Adhesions2016!$A$2:$A$546,MATCH(SMALL(IF((COUNTIF(A$1:A167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69" spans="1:1" x14ac:dyDescent="0.3">
      <c r="A169" t="str">
        <f t="array" ref="A169">IFERROR(INDEX(Adhesions2016!$A$2:$A$546,MATCH(SMALL(IF((COUNTIF(A$1:A168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0" spans="1:1" x14ac:dyDescent="0.3">
      <c r="A170" t="str">
        <f t="array" ref="A170">IFERROR(INDEX(Adhesions2016!$A$2:$A$546,MATCH(SMALL(IF((COUNTIF(A$1:A169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1" spans="1:1" x14ac:dyDescent="0.3">
      <c r="A171" t="str">
        <f t="array" ref="A171">IFERROR(INDEX(Adhesions2016!$A$2:$A$546,MATCH(SMALL(IF((COUNTIF(A$1:A170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2" spans="1:1" x14ac:dyDescent="0.3">
      <c r="A172" t="str">
        <f t="array" ref="A172">IFERROR(INDEX(Adhesions2016!$A$2:$A$546,MATCH(SMALL(IF((COUNTIF(A$1:A171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3" spans="1:1" x14ac:dyDescent="0.3">
      <c r="A173" t="str">
        <f t="array" ref="A173">IFERROR(INDEX(Adhesions2016!$A$2:$A$546,MATCH(SMALL(IF((COUNTIF(A$1:A172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4" spans="1:1" x14ac:dyDescent="0.3">
      <c r="A174" t="str">
        <f t="array" ref="A174">IFERROR(INDEX(Adhesions2016!$A$2:$A$546,MATCH(SMALL(IF((COUNTIF(A$1:A173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5" spans="1:1" x14ac:dyDescent="0.3">
      <c r="A175" t="str">
        <f t="array" ref="A175">IFERROR(INDEX(Adhesions2016!$A$2:$A$546,MATCH(SMALL(IF((COUNTIF(A$1:A174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6" spans="1:1" x14ac:dyDescent="0.3">
      <c r="A176" t="str">
        <f t="array" ref="A176">IFERROR(INDEX(Adhesions2016!$A$2:$A$546,MATCH(SMALL(IF((COUNTIF(A$1:A175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7" spans="1:1" x14ac:dyDescent="0.3">
      <c r="A177" t="str">
        <f t="array" ref="A177">IFERROR(INDEX(Adhesions2016!$A$2:$A$546,MATCH(SMALL(IF((COUNTIF(A$1:A176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8" spans="1:1" x14ac:dyDescent="0.3">
      <c r="A178" t="str">
        <f t="array" ref="A178">IFERROR(INDEX(Adhesions2016!$A$2:$A$546,MATCH(SMALL(IF((COUNTIF(A$1:A177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79" spans="1:1" x14ac:dyDescent="0.3">
      <c r="A179" t="str">
        <f t="array" ref="A179">IFERROR(INDEX(Adhesions2016!$A$2:$A$546,MATCH(SMALL(IF((COUNTIF(A$1:A178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0" spans="1:1" x14ac:dyDescent="0.3">
      <c r="A180" t="str">
        <f t="array" ref="A180">IFERROR(INDEX(Adhesions2016!$A$2:$A$546,MATCH(SMALL(IF((COUNTIF(A$1:A179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1" spans="1:1" x14ac:dyDescent="0.3">
      <c r="A181" t="str">
        <f t="array" ref="A181">IFERROR(INDEX(Adhesions2016!$A$2:$A$546,MATCH(SMALL(IF((COUNTIF(A$1:A180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2" spans="1:1" x14ac:dyDescent="0.3">
      <c r="A182" t="str">
        <f t="array" ref="A182">IFERROR(INDEX(Adhesions2016!$A$2:$A$546,MATCH(SMALL(IF((COUNTIF(A$1:A181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3" spans="1:1" x14ac:dyDescent="0.3">
      <c r="A183" t="str">
        <f t="array" ref="A183">IFERROR(INDEX(Adhesions2016!$A$2:$A$546,MATCH(SMALL(IF((COUNTIF(A$1:A182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4" spans="1:1" x14ac:dyDescent="0.3">
      <c r="A184" t="str">
        <f t="array" ref="A184">IFERROR(INDEX(Adhesions2016!$A$2:$A$546,MATCH(SMALL(IF((COUNTIF(A$1:A183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5" spans="1:1" x14ac:dyDescent="0.3">
      <c r="A185" t="str">
        <f t="array" ref="A185">IFERROR(INDEX(Adhesions2016!$A$2:$A$546,MATCH(SMALL(IF((COUNTIF(A$1:A184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6" spans="1:1" x14ac:dyDescent="0.3">
      <c r="A186" t="str">
        <f t="array" ref="A186">IFERROR(INDEX(Adhesions2016!$A$2:$A$546,MATCH(SMALL(IF((COUNTIF(A$1:A185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7" spans="1:1" x14ac:dyDescent="0.3">
      <c r="A187" t="str">
        <f t="array" ref="A187">IFERROR(INDEX(Adhesions2016!$A$2:$A$546,MATCH(SMALL(IF((COUNTIF(A$1:A186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8" spans="1:1" x14ac:dyDescent="0.3">
      <c r="A188" t="str">
        <f t="array" ref="A188">IFERROR(INDEX(Adhesions2016!$A$2:$A$546,MATCH(SMALL(IF((COUNTIF(A$1:A187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89" spans="1:1" x14ac:dyDescent="0.3">
      <c r="A189" t="str">
        <f t="array" ref="A189">IFERROR(INDEX(Adhesions2016!$A$2:$A$546,MATCH(SMALL(IF((COUNTIF(A$1:A188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0" spans="1:1" x14ac:dyDescent="0.3">
      <c r="A190" t="str">
        <f t="array" ref="A190">IFERROR(INDEX(Adhesions2016!$A$2:$A$546,MATCH(SMALL(IF((COUNTIF(A$1:A189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1" spans="1:1" x14ac:dyDescent="0.3">
      <c r="A191" t="str">
        <f t="array" ref="A191">IFERROR(INDEX(Adhesions2016!$A$2:$A$546,MATCH(SMALL(IF((COUNTIF(A$1:A190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2" spans="1:1" x14ac:dyDescent="0.3">
      <c r="A192" t="str">
        <f t="array" ref="A192">IFERROR(INDEX(Adhesions2016!$A$2:$A$546,MATCH(SMALL(IF((COUNTIF(A$1:A191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3" spans="1:1" x14ac:dyDescent="0.3">
      <c r="A193" t="str">
        <f t="array" ref="A193">IFERROR(INDEX(Adhesions2016!$A$2:$A$546,MATCH(SMALL(IF((COUNTIF(A$1:A192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4" spans="1:1" x14ac:dyDescent="0.3">
      <c r="A194" t="str">
        <f t="array" ref="A194">IFERROR(INDEX(Adhesions2016!$A$2:$A$546,MATCH(SMALL(IF((COUNTIF(A$1:A193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5" spans="1:1" x14ac:dyDescent="0.3">
      <c r="A195" t="str">
        <f t="array" ref="A195">IFERROR(INDEX(Adhesions2016!$A$2:$A$546,MATCH(SMALL(IF((COUNTIF(A$1:A194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6" spans="1:1" x14ac:dyDescent="0.3">
      <c r="A196" t="str">
        <f t="array" ref="A196">IFERROR(INDEX(Adhesions2016!$A$2:$A$546,MATCH(SMALL(IF((COUNTIF(A$1:A195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7" spans="1:1" x14ac:dyDescent="0.3">
      <c r="A197" t="str">
        <f t="array" ref="A197">IFERROR(INDEX(Adhesions2016!$A$2:$A$546,MATCH(SMALL(IF((COUNTIF(A$1:A196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8" spans="1:1" x14ac:dyDescent="0.3">
      <c r="A198" t="str">
        <f t="array" ref="A198">IFERROR(INDEX(Adhesions2016!$A$2:$A$546,MATCH(SMALL(IF((COUNTIF(A$1:A197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199" spans="1:1" x14ac:dyDescent="0.3">
      <c r="A199" t="str">
        <f t="array" ref="A199">IFERROR(INDEX(Adhesions2016!$A$2:$A$546,MATCH(SMALL(IF((COUNTIF(A$1:A198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0" spans="1:1" x14ac:dyDescent="0.3">
      <c r="A200" t="str">
        <f t="array" ref="A200">IFERROR(INDEX(Adhesions2016!$A$2:$A$546,MATCH(SMALL(IF((COUNTIF(A$1:A199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1" spans="1:1" x14ac:dyDescent="0.3">
      <c r="A201" t="str">
        <f t="array" ref="A201">IFERROR(INDEX(Adhesions2016!$A$2:$A$546,MATCH(SMALL(IF((COUNTIF(A$1:A200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2" spans="1:1" x14ac:dyDescent="0.3">
      <c r="A202" t="str">
        <f t="array" ref="A202">IFERROR(INDEX(Adhesions2016!$A$2:$A$546,MATCH(SMALL(IF((COUNTIF(A$1:A201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3" spans="1:1" x14ac:dyDescent="0.3">
      <c r="A203" t="str">
        <f t="array" ref="A203">IFERROR(INDEX(Adhesions2016!$A$2:$A$546,MATCH(SMALL(IF((COUNTIF(A$1:A202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4" spans="1:1" x14ac:dyDescent="0.3">
      <c r="A204" t="str">
        <f t="array" ref="A204">IFERROR(INDEX(Adhesions2016!$A$2:$A$546,MATCH(SMALL(IF((COUNTIF(A$1:A203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5" spans="1:1" x14ac:dyDescent="0.3">
      <c r="A205" t="str">
        <f t="array" ref="A205">IFERROR(INDEX(Adhesions2016!$A$2:$A$546,MATCH(SMALL(IF((COUNTIF(A$1:A204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6" spans="1:1" x14ac:dyDescent="0.3">
      <c r="A206" t="str">
        <f t="array" ref="A206">IFERROR(INDEX(Adhesions2016!$A$2:$A$546,MATCH(SMALL(IF((COUNTIF(A$1:A205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7" spans="1:1" x14ac:dyDescent="0.3">
      <c r="A207" t="str">
        <f t="array" ref="A207">IFERROR(INDEX(Adhesions2016!$A$2:$A$546,MATCH(SMALL(IF((COUNTIF(A$1:A206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8" spans="1:1" x14ac:dyDescent="0.3">
      <c r="A208" t="str">
        <f t="array" ref="A208">IFERROR(INDEX(Adhesions2016!$A$2:$A$546,MATCH(SMALL(IF((COUNTIF(A$1:A207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09" spans="1:1" x14ac:dyDescent="0.3">
      <c r="A209" t="str">
        <f t="array" ref="A209">IFERROR(INDEX(Adhesions2016!$A$2:$A$546,MATCH(SMALL(IF((COUNTIF(A$1:A208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0" spans="1:1" x14ac:dyDescent="0.3">
      <c r="A210" t="str">
        <f t="array" ref="A210">IFERROR(INDEX(Adhesions2016!$A$2:$A$546,MATCH(SMALL(IF((COUNTIF(A$1:A209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1" spans="1:1" x14ac:dyDescent="0.3">
      <c r="A211" t="str">
        <f t="array" ref="A211">IFERROR(INDEX(Adhesions2016!$A$2:$A$546,MATCH(SMALL(IF((COUNTIF(A$1:A210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2" spans="1:1" x14ac:dyDescent="0.3">
      <c r="A212" t="str">
        <f t="array" ref="A212">IFERROR(INDEX(Adhesions2016!$A$2:$A$546,MATCH(SMALL(IF((COUNTIF(A$1:A211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3" spans="1:1" x14ac:dyDescent="0.3">
      <c r="A213" t="str">
        <f t="array" ref="A213">IFERROR(INDEX(Adhesions2016!$A$2:$A$546,MATCH(SMALL(IF((COUNTIF(A$1:A212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4" spans="1:1" x14ac:dyDescent="0.3">
      <c r="A214" t="str">
        <f t="array" ref="A214">IFERROR(INDEX(Adhesions2016!$A$2:$A$546,MATCH(SMALL(IF((COUNTIF(A$1:A213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5" spans="1:1" x14ac:dyDescent="0.3">
      <c r="A215" t="str">
        <f t="array" ref="A215">IFERROR(INDEX(Adhesions2016!$A$2:$A$546,MATCH(SMALL(IF((COUNTIF(A$1:A214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6" spans="1:1" x14ac:dyDescent="0.3">
      <c r="A216" t="str">
        <f t="array" ref="A216">IFERROR(INDEX(Adhesions2016!$A$2:$A$546,MATCH(SMALL(IF((COUNTIF(A$1:A215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7" spans="1:1" x14ac:dyDescent="0.3">
      <c r="A217" t="str">
        <f t="array" ref="A217">IFERROR(INDEX(Adhesions2016!$A$2:$A$546,MATCH(SMALL(IF((COUNTIF(A$1:A216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8" spans="1:1" x14ac:dyDescent="0.3">
      <c r="A218" t="str">
        <f t="array" ref="A218">IFERROR(INDEX(Adhesions2016!$A$2:$A$546,MATCH(SMALL(IF((COUNTIF(A$1:A217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19" spans="1:1" x14ac:dyDescent="0.3">
      <c r="A219" t="str">
        <f t="array" ref="A219">IFERROR(INDEX(Adhesions2016!$A$2:$A$546,MATCH(SMALL(IF((COUNTIF(A$1:A218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0" spans="1:1" x14ac:dyDescent="0.3">
      <c r="A220" t="str">
        <f t="array" ref="A220">IFERROR(INDEX(Adhesions2016!$A$2:$A$546,MATCH(SMALL(IF((COUNTIF(A$1:A219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1" spans="1:1" x14ac:dyDescent="0.3">
      <c r="A221" t="str">
        <f t="array" ref="A221">IFERROR(INDEX(Adhesions2016!$A$2:$A$546,MATCH(SMALL(IF((COUNTIF(A$1:A220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2" spans="1:1" x14ac:dyDescent="0.3">
      <c r="A222" t="str">
        <f t="array" ref="A222">IFERROR(INDEX(Adhesions2016!$A$2:$A$546,MATCH(SMALL(IF((COUNTIF(A$1:A221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3" spans="1:1" x14ac:dyDescent="0.3">
      <c r="A223" t="str">
        <f t="array" ref="A223">IFERROR(INDEX(Adhesions2016!$A$2:$A$546,MATCH(SMALL(IF((COUNTIF(A$1:A222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4" spans="1:1" x14ac:dyDescent="0.3">
      <c r="A224" t="str">
        <f t="array" ref="A224">IFERROR(INDEX(Adhesions2016!$A$2:$A$546,MATCH(SMALL(IF((COUNTIF(A$1:A223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5" spans="1:1" x14ac:dyDescent="0.3">
      <c r="A225" t="str">
        <f t="array" ref="A225">IFERROR(INDEX(Adhesions2016!$A$2:$A$546,MATCH(SMALL(IF((COUNTIF(A$1:A224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6" spans="1:1" x14ac:dyDescent="0.3">
      <c r="A226" t="str">
        <f t="array" ref="A226">IFERROR(INDEX(Adhesions2016!$A$2:$A$546,MATCH(SMALL(IF((COUNTIF(A$1:A225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7" spans="1:1" x14ac:dyDescent="0.3">
      <c r="A227" t="str">
        <f t="array" ref="A227">IFERROR(INDEX(Adhesions2016!$A$2:$A$546,MATCH(SMALL(IF((COUNTIF(A$1:A226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8" spans="1:1" x14ac:dyDescent="0.3">
      <c r="A228" t="str">
        <f t="array" ref="A228">IFERROR(INDEX(Adhesions2016!$A$2:$A$546,MATCH(SMALL(IF((COUNTIF(A$1:A227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29" spans="1:1" x14ac:dyDescent="0.3">
      <c r="A229" t="str">
        <f t="array" ref="A229">IFERROR(INDEX(Adhesions2016!$A$2:$A$546,MATCH(SMALL(IF((COUNTIF(A$1:A228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0" spans="1:1" x14ac:dyDescent="0.3">
      <c r="A230" t="str">
        <f t="array" ref="A230">IFERROR(INDEX(Adhesions2016!$A$2:$A$546,MATCH(SMALL(IF((COUNTIF(A$1:A229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1" spans="1:1" x14ac:dyDescent="0.3">
      <c r="A231" t="str">
        <f t="array" ref="A231">IFERROR(INDEX(Adhesions2016!$A$2:$A$546,MATCH(SMALL(IF((COUNTIF(A$1:A230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2" spans="1:1" x14ac:dyDescent="0.3">
      <c r="A232" t="str">
        <f t="array" ref="A232">IFERROR(INDEX(Adhesions2016!$A$2:$A$546,MATCH(SMALL(IF((COUNTIF(A$1:A231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3" spans="1:1" x14ac:dyDescent="0.3">
      <c r="A233" t="str">
        <f t="array" ref="A233">IFERROR(INDEX(Adhesions2016!$A$2:$A$546,MATCH(SMALL(IF((COUNTIF(A$1:A232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4" spans="1:1" x14ac:dyDescent="0.3">
      <c r="A234" t="str">
        <f t="array" ref="A234">IFERROR(INDEX(Adhesions2016!$A$2:$A$546,MATCH(SMALL(IF((COUNTIF(A$1:A233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5" spans="1:1" x14ac:dyDescent="0.3">
      <c r="A235" t="str">
        <f t="array" ref="A235">IFERROR(INDEX(Adhesions2016!$A$2:$A$546,MATCH(SMALL(IF((COUNTIF(A$1:A234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6" spans="1:1" x14ac:dyDescent="0.3">
      <c r="A236" t="str">
        <f t="array" ref="A236">IFERROR(INDEX(Adhesions2016!$A$2:$A$546,MATCH(SMALL(IF((COUNTIF(A$1:A235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7" spans="1:1" x14ac:dyDescent="0.3">
      <c r="A237" t="str">
        <f t="array" ref="A237">IFERROR(INDEX(Adhesions2016!$A$2:$A$546,MATCH(SMALL(IF((COUNTIF(A$1:A236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8" spans="1:1" x14ac:dyDescent="0.3">
      <c r="A238" t="str">
        <f t="array" ref="A238">IFERROR(INDEX(Adhesions2016!$A$2:$A$546,MATCH(SMALL(IF((COUNTIF(A$1:A237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39" spans="1:1" x14ac:dyDescent="0.3">
      <c r="A239" t="str">
        <f t="array" ref="A239">IFERROR(INDEX(Adhesions2016!$A$2:$A$546,MATCH(SMALL(IF((COUNTIF(A$1:A238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0" spans="1:1" x14ac:dyDescent="0.3">
      <c r="A240" t="str">
        <f t="array" ref="A240">IFERROR(INDEX(Adhesions2016!$A$2:$A$546,MATCH(SMALL(IF((COUNTIF(A$1:A239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1" spans="1:1" x14ac:dyDescent="0.3">
      <c r="A241" t="str">
        <f t="array" ref="A241">IFERROR(INDEX(Adhesions2016!$A$2:$A$546,MATCH(SMALL(IF((COUNTIF(A$1:A240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2" spans="1:1" x14ac:dyDescent="0.3">
      <c r="A242" t="str">
        <f t="array" ref="A242">IFERROR(INDEX(Adhesions2016!$A$2:$A$546,MATCH(SMALL(IF((COUNTIF(A$1:A241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3" spans="1:1" x14ac:dyDescent="0.3">
      <c r="A243" t="str">
        <f t="array" ref="A243">IFERROR(INDEX(Adhesions2016!$A$2:$A$546,MATCH(SMALL(IF((COUNTIF(A$1:A242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4" spans="1:1" x14ac:dyDescent="0.3">
      <c r="A244" t="str">
        <f t="array" ref="A244">IFERROR(INDEX(Adhesions2016!$A$2:$A$546,MATCH(SMALL(IF((COUNTIF(A$1:A243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5" spans="1:1" x14ac:dyDescent="0.3">
      <c r="A245" t="str">
        <f t="array" ref="A245">IFERROR(INDEX(Adhesions2016!$A$2:$A$546,MATCH(SMALL(IF((COUNTIF(A$1:A244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6" spans="1:1" x14ac:dyDescent="0.3">
      <c r="A246" t="str">
        <f t="array" ref="A246">IFERROR(INDEX(Adhesions2016!$A$2:$A$546,MATCH(SMALL(IF((COUNTIF(A$1:A245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7" spans="1:1" x14ac:dyDescent="0.3">
      <c r="A247" t="str">
        <f t="array" ref="A247">IFERROR(INDEX(Adhesions2016!$A$2:$A$546,MATCH(SMALL(IF((COUNTIF(A$1:A246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8" spans="1:1" x14ac:dyDescent="0.3">
      <c r="A248" t="str">
        <f t="array" ref="A248">IFERROR(INDEX(Adhesions2016!$A$2:$A$546,MATCH(SMALL(IF((COUNTIF(A$1:A247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49" spans="1:1" x14ac:dyDescent="0.3">
      <c r="A249" t="str">
        <f t="array" ref="A249">IFERROR(INDEX(Adhesions2016!$A$2:$A$546,MATCH(SMALL(IF((COUNTIF(A$1:A248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0" spans="1:1" x14ac:dyDescent="0.3">
      <c r="A250" t="str">
        <f t="array" ref="A250">IFERROR(INDEX(Adhesions2016!$A$2:$A$546,MATCH(SMALL(IF((COUNTIF(A$1:A249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1" spans="1:1" x14ac:dyDescent="0.3">
      <c r="A251" t="str">
        <f t="array" ref="A251">IFERROR(INDEX(Adhesions2016!$A$2:$A$546,MATCH(SMALL(IF((COUNTIF(A$1:A250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2" spans="1:1" x14ac:dyDescent="0.3">
      <c r="A252" t="str">
        <f t="array" ref="A252">IFERROR(INDEX(Adhesions2016!$A$2:$A$546,MATCH(SMALL(IF((COUNTIF(A$1:A251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3" spans="1:1" x14ac:dyDescent="0.3">
      <c r="A253" t="str">
        <f t="array" ref="A253">IFERROR(INDEX(Adhesions2016!$A$2:$A$546,MATCH(SMALL(IF((COUNTIF(A$1:A252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4" spans="1:1" x14ac:dyDescent="0.3">
      <c r="A254" t="str">
        <f t="array" ref="A254">IFERROR(INDEX(Adhesions2016!$A$2:$A$546,MATCH(SMALL(IF((COUNTIF(A$1:A253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5" spans="1:1" x14ac:dyDescent="0.3">
      <c r="A255" t="str">
        <f t="array" ref="A255">IFERROR(INDEX(Adhesions2016!$A$2:$A$546,MATCH(SMALL(IF((COUNTIF(A$1:A254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6" spans="1:1" x14ac:dyDescent="0.3">
      <c r="A256" t="str">
        <f t="array" ref="A256">IFERROR(INDEX(Adhesions2016!$A$2:$A$546,MATCH(SMALL(IF((COUNTIF(A$1:A255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7" spans="1:1" x14ac:dyDescent="0.3">
      <c r="A257" t="str">
        <f t="array" ref="A257">IFERROR(INDEX(Adhesions2016!$A$2:$A$546,MATCH(SMALL(IF((COUNTIF(A$1:A256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8" spans="1:1" x14ac:dyDescent="0.3">
      <c r="A258" t="str">
        <f t="array" ref="A258">IFERROR(INDEX(Adhesions2016!$A$2:$A$546,MATCH(SMALL(IF((COUNTIF(A$1:A257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59" spans="1:1" x14ac:dyDescent="0.3">
      <c r="A259" t="str">
        <f t="array" ref="A259">IFERROR(INDEX(Adhesions2016!$A$2:$A$546,MATCH(SMALL(IF((COUNTIF(A$1:A258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0" spans="1:1" x14ac:dyDescent="0.3">
      <c r="A260" t="str">
        <f t="array" ref="A260">IFERROR(INDEX(Adhesions2016!$A$2:$A$546,MATCH(SMALL(IF((COUNTIF(A$1:A259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1" spans="1:1" x14ac:dyDescent="0.3">
      <c r="A261" t="str">
        <f t="array" ref="A261">IFERROR(INDEX(Adhesions2016!$A$2:$A$546,MATCH(SMALL(IF((COUNTIF(A$1:A260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2" spans="1:1" x14ac:dyDescent="0.3">
      <c r="A262" t="str">
        <f t="array" ref="A262">IFERROR(INDEX(Adhesions2016!$A$2:$A$546,MATCH(SMALL(IF((COUNTIF(A$1:A261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3" spans="1:1" x14ac:dyDescent="0.3">
      <c r="A263" t="str">
        <f t="array" ref="A263">IFERROR(INDEX(Adhesions2016!$A$2:$A$546,MATCH(SMALL(IF((COUNTIF(A$1:A262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4" spans="1:1" x14ac:dyDescent="0.3">
      <c r="A264" t="str">
        <f t="array" ref="A264">IFERROR(INDEX(Adhesions2016!$A$2:$A$546,MATCH(SMALL(IF((COUNTIF(A$1:A263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5" spans="1:1" x14ac:dyDescent="0.3">
      <c r="A265" t="str">
        <f t="array" ref="A265">IFERROR(INDEX(Adhesions2016!$A$2:$A$546,MATCH(SMALL(IF((COUNTIF(A$1:A264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6" spans="1:1" x14ac:dyDescent="0.3">
      <c r="A266" t="str">
        <f t="array" ref="A266">IFERROR(INDEX(Adhesions2016!$A$2:$A$546,MATCH(SMALL(IF((COUNTIF(A$1:A265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7" spans="1:1" x14ac:dyDescent="0.3">
      <c r="A267" t="str">
        <f t="array" ref="A267">IFERROR(INDEX(Adhesions2016!$A$2:$A$546,MATCH(SMALL(IF((COUNTIF(A$1:A266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8" spans="1:1" x14ac:dyDescent="0.3">
      <c r="A268" t="str">
        <f t="array" ref="A268">IFERROR(INDEX(Adhesions2016!$A$2:$A$546,MATCH(SMALL(IF((COUNTIF(A$1:A267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69" spans="1:1" x14ac:dyDescent="0.3">
      <c r="A269" t="str">
        <f t="array" ref="A269">IFERROR(INDEX(Adhesions2016!$A$2:$A$546,MATCH(SMALL(IF((COUNTIF(A$1:A268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0" spans="1:1" x14ac:dyDescent="0.3">
      <c r="A270" t="str">
        <f t="array" ref="A270">IFERROR(INDEX(Adhesions2016!$A$2:$A$546,MATCH(SMALL(IF((COUNTIF(A$1:A269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1" spans="1:1" x14ac:dyDescent="0.3">
      <c r="A271" t="str">
        <f t="array" ref="A271">IFERROR(INDEX(Adhesions2016!$A$2:$A$546,MATCH(SMALL(IF((COUNTIF(A$1:A270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2" spans="1:1" x14ac:dyDescent="0.3">
      <c r="A272" t="str">
        <f t="array" ref="A272">IFERROR(INDEX(Adhesions2016!$A$2:$A$546,MATCH(SMALL(IF((COUNTIF(A$1:A271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3" spans="1:1" x14ac:dyDescent="0.3">
      <c r="A273" t="str">
        <f t="array" ref="A273">IFERROR(INDEX(Adhesions2016!$A$2:$A$546,MATCH(SMALL(IF((COUNTIF(A$1:A272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4" spans="1:1" x14ac:dyDescent="0.3">
      <c r="A274" t="str">
        <f t="array" ref="A274">IFERROR(INDEX(Adhesions2016!$A$2:$A$546,MATCH(SMALL(IF((COUNTIF(A$1:A273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5" spans="1:1" x14ac:dyDescent="0.3">
      <c r="A275" t="str">
        <f t="array" ref="A275">IFERROR(INDEX(Adhesions2016!$A$2:$A$546,MATCH(SMALL(IF((COUNTIF(A$1:A274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6" spans="1:1" x14ac:dyDescent="0.3">
      <c r="A276" t="str">
        <f t="array" ref="A276">IFERROR(INDEX(Adhesions2016!$A$2:$A$546,MATCH(SMALL(IF((COUNTIF(A$1:A275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7" spans="1:1" x14ac:dyDescent="0.3">
      <c r="A277" t="str">
        <f t="array" ref="A277">IFERROR(INDEX(Adhesions2016!$A$2:$A$546,MATCH(SMALL(IF((COUNTIF(A$1:A276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8" spans="1:1" x14ac:dyDescent="0.3">
      <c r="A278" t="str">
        <f t="array" ref="A278">IFERROR(INDEX(Adhesions2016!$A$2:$A$546,MATCH(SMALL(IF((COUNTIF(A$1:A277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79" spans="1:1" x14ac:dyDescent="0.3">
      <c r="A279" t="str">
        <f t="array" ref="A279">IFERROR(INDEX(Adhesions2016!$A$2:$A$546,MATCH(SMALL(IF((COUNTIF(A$1:A278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0" spans="1:1" x14ac:dyDescent="0.3">
      <c r="A280" t="str">
        <f t="array" ref="A280">IFERROR(INDEX(Adhesions2016!$A$2:$A$546,MATCH(SMALL(IF((COUNTIF(A$1:A279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1" spans="1:1" x14ac:dyDescent="0.3">
      <c r="A281" t="str">
        <f t="array" ref="A281">IFERROR(INDEX(Adhesions2016!$A$2:$A$546,MATCH(SMALL(IF((COUNTIF(A$1:A280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2" spans="1:1" x14ac:dyDescent="0.3">
      <c r="A282" t="str">
        <f t="array" ref="A282">IFERROR(INDEX(Adhesions2016!$A$2:$A$546,MATCH(SMALL(IF((COUNTIF(A$1:A281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3" spans="1:1" x14ac:dyDescent="0.3">
      <c r="A283" t="str">
        <f t="array" ref="A283">IFERROR(INDEX(Adhesions2016!$A$2:$A$546,MATCH(SMALL(IF((COUNTIF(A$1:A282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4" spans="1:1" x14ac:dyDescent="0.3">
      <c r="A284" t="str">
        <f t="array" ref="A284">IFERROR(INDEX(Adhesions2016!$A$2:$A$546,MATCH(SMALL(IF((COUNTIF(A$1:A283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5" spans="1:1" x14ac:dyDescent="0.3">
      <c r="A285" t="str">
        <f t="array" ref="A285">IFERROR(INDEX(Adhesions2016!$A$2:$A$546,MATCH(SMALL(IF((COUNTIF(A$1:A284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6" spans="1:1" x14ac:dyDescent="0.3">
      <c r="A286" t="str">
        <f t="array" ref="A286">IFERROR(INDEX(Adhesions2016!$A$2:$A$546,MATCH(SMALL(IF((COUNTIF(A$1:A285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7" spans="1:1" x14ac:dyDescent="0.3">
      <c r="A287" t="str">
        <f t="array" ref="A287">IFERROR(INDEX(Adhesions2016!$A$2:$A$546,MATCH(SMALL(IF((COUNTIF(A$1:A286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8" spans="1:1" x14ac:dyDescent="0.3">
      <c r="A288" t="str">
        <f t="array" ref="A288">IFERROR(INDEX(Adhesions2016!$A$2:$A$546,MATCH(SMALL(IF((COUNTIF(A$1:A287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89" spans="1:1" x14ac:dyDescent="0.3">
      <c r="A289" t="str">
        <f t="array" ref="A289">IFERROR(INDEX(Adhesions2016!$A$2:$A$546,MATCH(SMALL(IF((COUNTIF(A$1:A288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90" spans="1:1" x14ac:dyDescent="0.3">
      <c r="A290" t="str">
        <f t="array" ref="A290">IFERROR(INDEX(Adhesions2016!$A$2:$A$546,MATCH(SMALL(IF((COUNTIF(A$1:A289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91" spans="1:1" x14ac:dyDescent="0.3">
      <c r="A291" t="str">
        <f t="array" ref="A291">IFERROR(INDEX(Adhesions2016!$A$2:$A$546,MATCH(SMALL(IF((COUNTIF(A$1:A290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  <row r="292" spans="1:1" x14ac:dyDescent="0.3">
      <c r="A292" t="str">
        <f t="array" ref="A292">IFERROR(INDEX(Adhesions2016!$A$2:$A$546,MATCH(SMALL(IF((COUNTIF(A$1:A291,Adhesions2016!$A$2:$A$546)=0)*(Adhesions2016!$A$2:$A$546&lt;&gt;""),COUNTIF(Adhesions2016!$A$2:$A$546,"&lt;"&amp;Adhesions2016!$A$2:$A$546)),1),IF(Adhesions2016!$A$2:$A$546&lt;&gt;"",COUNTIF(Adhesions2016!$A$2:$A$546,"&lt;"&amp;Adhesions2016!$A$2:$A$546))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tabSelected="1" workbookViewId="0">
      <selection activeCell="J2" sqref="J2"/>
    </sheetView>
  </sheetViews>
  <sheetFormatPr baseColWidth="10" defaultRowHeight="14.4" x14ac:dyDescent="0.3"/>
  <cols>
    <col min="1" max="1" width="10.88671875" bestFit="1" customWidth="1"/>
    <col min="2" max="2" width="8.33203125" bestFit="1" customWidth="1"/>
    <col min="3" max="3" width="17.21875" bestFit="1" customWidth="1"/>
    <col min="4" max="4" width="10.44140625" bestFit="1" customWidth="1"/>
    <col min="5" max="5" width="13" bestFit="1" customWidth="1"/>
    <col min="6" max="6" width="10.77734375" bestFit="1" customWidth="1"/>
    <col min="7" max="7" width="4" bestFit="1" customWidth="1"/>
    <col min="8" max="8" width="5.109375" bestFit="1" customWidth="1"/>
    <col min="9" max="9" width="6.33203125" bestFit="1" customWidth="1"/>
    <col min="10" max="10" width="15.88671875" bestFit="1" customWidth="1"/>
  </cols>
  <sheetData>
    <row r="1" spans="1:10" ht="15" x14ac:dyDescent="0.3">
      <c r="A1" s="1" t="s">
        <v>8</v>
      </c>
      <c r="B1" s="1" t="s">
        <v>2</v>
      </c>
      <c r="C1" s="2" t="s">
        <v>3</v>
      </c>
      <c r="D1" s="2" t="s">
        <v>4</v>
      </c>
      <c r="E1" s="3" t="s">
        <v>5</v>
      </c>
      <c r="F1" s="2" t="s">
        <v>0</v>
      </c>
      <c r="G1" s="4" t="s">
        <v>6</v>
      </c>
      <c r="H1" s="4" t="s">
        <v>7</v>
      </c>
      <c r="I1" s="4" t="s">
        <v>1</v>
      </c>
      <c r="J1" s="2" t="s">
        <v>32</v>
      </c>
    </row>
    <row r="2" spans="1:10" x14ac:dyDescent="0.3">
      <c r="B2" t="s">
        <v>9</v>
      </c>
      <c r="C2">
        <f>IFERROR(VLOOKUP($B2,Adhesions2016!$A$2:$I$547,2,FALSE),"")</f>
        <v>0</v>
      </c>
      <c r="D2">
        <f>IFERROR(VLOOKUP($B2,Adhesions2016!$A$2:$I$547,3,FALSE),"")</f>
        <v>0</v>
      </c>
      <c r="E2">
        <f>IFERROR(VLOOKUP($B2,Adhesions2016!$A$2:$I$547,4,FALSE),"")</f>
        <v>0</v>
      </c>
      <c r="F2">
        <f>IFERROR(VLOOKUP($B2,Adhesions2016!$A$2:$I$547,5,FALSE),"")</f>
        <v>0</v>
      </c>
      <c r="G2">
        <f>IFERROR(VLOOKUP($B2,Adhesions2016!$A$2:$I$547,6,FALSE),"")</f>
        <v>0</v>
      </c>
      <c r="H2">
        <f>IFERROR(VLOOKUP($B2,Adhesions2016!$A$2:$I$547,7,FALSE),"")</f>
        <v>0</v>
      </c>
      <c r="I2">
        <f>IFERROR(VLOOKUP($B2,Adhesions2016!$A$2:$I$547,8,FALSE),"")</f>
        <v>0</v>
      </c>
      <c r="J2" t="s">
        <v>17</v>
      </c>
    </row>
  </sheetData>
  <dataValidations count="3">
    <dataValidation type="list" allowBlank="1" showInputMessage="1" sqref="B3:B14">
      <formula1>IF(B3&lt;&gt;"",OFFSET(f_producteur,MATCH(B3&amp;"*",f_producteur,0)-1,,COUNTIF(f_producteur,B3&amp;"*"),1),f_producteur)</formula1>
    </dataValidation>
    <dataValidation type="list" allowBlank="1" showInputMessage="1" sqref="B2">
      <formula1>IF(B2&lt;&gt;"",OFFSET(f_producteur,MATCH(B2&amp;"*",f_producteur,0)-1,,COUNTIF(f_producteur,B2&amp;"*"),1),f_producteur)</formula1>
    </dataValidation>
    <dataValidation type="list" allowBlank="1" showInputMessage="1" showErrorMessage="1" sqref="J2">
      <formula1>"VOLU,VOLU_ST,"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Adhesions2016</vt:lpstr>
      <vt:lpstr>Producteur</vt:lpstr>
      <vt:lpstr>Sinistres</vt:lpstr>
      <vt:lpstr>l_producteur</vt:lpstr>
      <vt:lpstr>p_producteur</vt:lpstr>
      <vt:lpstr>Société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ca81</dc:creator>
  <cp:lastModifiedBy>ANDOLFI</cp:lastModifiedBy>
  <cp:revision>255</cp:revision>
  <cp:lastPrinted>2016-05-24T09:38:58Z</cp:lastPrinted>
  <dcterms:created xsi:type="dcterms:W3CDTF">2006-09-16T00:00:00Z</dcterms:created>
  <dcterms:modified xsi:type="dcterms:W3CDTF">2016-05-31T20:01:38Z</dcterms:modified>
</cp:coreProperties>
</file>