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20" yWindow="105" windowWidth="15120" windowHeight="8010" activeTab="1"/>
  </bookViews>
  <sheets>
    <sheet name="SS" sheetId="1" r:id="rId1"/>
    <sheet name="FP" sheetId="3" r:id="rId2"/>
    <sheet name="Quantité" sheetId="2" r:id="rId3"/>
    <sheet name="stock" sheetId="4" r:id="rId4"/>
  </sheets>
  <calcPr calcId="125725"/>
</workbook>
</file>

<file path=xl/calcChain.xml><?xml version="1.0" encoding="utf-8"?>
<calcChain xmlns="http://schemas.openxmlformats.org/spreadsheetml/2006/main">
  <c r="F6" i="3"/>
  <c r="G6" s="1"/>
  <c r="H6" s="1"/>
  <c r="I6" s="1"/>
  <c r="J6" s="1"/>
  <c r="K6" s="1"/>
  <c r="L6" s="1"/>
  <c r="M6" s="1"/>
  <c r="N6" s="1"/>
  <c r="O6" s="1"/>
  <c r="P6" s="1"/>
  <c r="Q6" s="1"/>
  <c r="R6" s="1"/>
  <c r="S6" s="1"/>
  <c r="T6" s="1"/>
  <c r="F7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F8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F9"/>
  <c r="G9" s="1"/>
  <c r="H9" s="1"/>
  <c r="I9" s="1"/>
  <c r="J9" s="1"/>
  <c r="K9" s="1"/>
  <c r="L9" s="1"/>
  <c r="M9" s="1"/>
  <c r="N9" s="1"/>
  <c r="O9" s="1"/>
  <c r="P9" s="1"/>
  <c r="Q9" s="1"/>
  <c r="R9" s="1"/>
  <c r="S9" s="1"/>
  <c r="T9" s="1"/>
  <c r="F10"/>
  <c r="G10" s="1"/>
  <c r="H10" s="1"/>
  <c r="I10" s="1"/>
  <c r="J10" s="1"/>
  <c r="K10" s="1"/>
  <c r="L10" s="1"/>
  <c r="M10" s="1"/>
  <c r="N10" s="1"/>
  <c r="O10" s="1"/>
  <c r="P10" s="1"/>
  <c r="Q10" s="1"/>
  <c r="R10" s="1"/>
  <c r="S10" s="1"/>
  <c r="T10" s="1"/>
  <c r="F11"/>
  <c r="G11" s="1"/>
  <c r="H11" s="1"/>
  <c r="I11" s="1"/>
  <c r="J11" s="1"/>
  <c r="K11" s="1"/>
  <c r="L11" s="1"/>
  <c r="M11" s="1"/>
  <c r="N11" s="1"/>
  <c r="O11" s="1"/>
  <c r="P11" s="1"/>
  <c r="Q11" s="1"/>
  <c r="R11" s="1"/>
  <c r="S11" s="1"/>
  <c r="T11" s="1"/>
  <c r="F12"/>
  <c r="G12" s="1"/>
  <c r="H12" s="1"/>
  <c r="I12" s="1"/>
  <c r="J12" s="1"/>
  <c r="K12" s="1"/>
  <c r="L12" s="1"/>
  <c r="M12" s="1"/>
  <c r="N12" s="1"/>
  <c r="O12" s="1"/>
  <c r="P12" s="1"/>
  <c r="Q12" s="1"/>
  <c r="R12" s="1"/>
  <c r="S12" s="1"/>
  <c r="T12" s="1"/>
  <c r="F13"/>
  <c r="G13" s="1"/>
  <c r="H13" s="1"/>
  <c r="I13" s="1"/>
  <c r="J13" s="1"/>
  <c r="K13" s="1"/>
  <c r="L13" s="1"/>
  <c r="M13" s="1"/>
  <c r="N13" s="1"/>
  <c r="O13" s="1"/>
  <c r="P13" s="1"/>
  <c r="Q13" s="1"/>
  <c r="R13" s="1"/>
  <c r="S13" s="1"/>
  <c r="T13" s="1"/>
  <c r="F14"/>
  <c r="G14" s="1"/>
  <c r="H14" s="1"/>
  <c r="I14" s="1"/>
  <c r="J14" s="1"/>
  <c r="K14" s="1"/>
  <c r="L14" s="1"/>
  <c r="M14" s="1"/>
  <c r="N14" s="1"/>
  <c r="O14" s="1"/>
  <c r="P14" s="1"/>
  <c r="Q14" s="1"/>
  <c r="R14" s="1"/>
  <c r="S14" s="1"/>
  <c r="T14" s="1"/>
  <c r="F5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</calcChain>
</file>

<file path=xl/sharedStrings.xml><?xml version="1.0" encoding="utf-8"?>
<sst xmlns="http://schemas.openxmlformats.org/spreadsheetml/2006/main" count="65" uniqueCount="19">
  <si>
    <t>Référence</t>
  </si>
  <si>
    <t>Désignation</t>
  </si>
  <si>
    <t xml:space="preserve">STOCK </t>
  </si>
  <si>
    <t>SS</t>
  </si>
  <si>
    <t xml:space="preserve">OK </t>
  </si>
  <si>
    <t>Lundi</t>
  </si>
  <si>
    <t>Mardi</t>
  </si>
  <si>
    <t>Mercredi</t>
  </si>
  <si>
    <t>Jeudi</t>
  </si>
  <si>
    <t>Vendredi</t>
  </si>
  <si>
    <t>64004605S</t>
  </si>
  <si>
    <t>64004606S</t>
  </si>
  <si>
    <t>64004607S</t>
  </si>
  <si>
    <t>Stock</t>
  </si>
  <si>
    <t>OUI</t>
  </si>
  <si>
    <t>NON</t>
  </si>
  <si>
    <t>Z</t>
  </si>
  <si>
    <t>X</t>
  </si>
  <si>
    <t>W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</si>
</sst>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b/>
      <sz val="10"/>
      <color indexed="9"/>
      <name val="Tahoma"/>
      <family val="2"/>
    </font>
    <font>
      <sz val="12"/>
      <color theme="1"/>
      <name val="Calibri"/>
      <family val="2"/>
      <scheme val="minor"/>
    </font>
    <font>
      <sz val="1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14</xdr:row>
      <xdr:rowOff>76200</xdr:rowOff>
    </xdr:from>
    <xdr:to>
      <xdr:col>12</xdr:col>
      <xdr:colOff>142875</xdr:colOff>
      <xdr:row>18</xdr:row>
      <xdr:rowOff>171450</xdr:rowOff>
    </xdr:to>
    <xdr:sp macro="" textlink="">
      <xdr:nvSpPr>
        <xdr:cNvPr id="2" name="ZoneTexte 1"/>
        <xdr:cNvSpPr txBox="1"/>
      </xdr:nvSpPr>
      <xdr:spPr>
        <a:xfrm>
          <a:off x="2066925" y="3514725"/>
          <a:ext cx="8229600" cy="8572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recherche désespéremment une macro qui soustrait un nombre variable (ici k) à des cellules variables.</a:t>
          </a:r>
          <a:br>
            <a:rPr lang="fr-FR"/>
          </a:br>
          <a:r>
            <a:rPr lang="fr-FR"/>
            <a:t>Je recherche ce nombre selon deux références.</a:t>
          </a:r>
          <a:br>
            <a:rPr lang="fr-FR"/>
          </a:br>
          <a:r>
            <a:rPr lang="fr-FR"/>
            <a:t>Ce nombre j'aimerais le soustraire à un stock pour une référence donnée et le lendemain, soustraire encore ce stock avec ce nombre k.</a:t>
          </a:r>
          <a:br>
            <a:rPr lang="fr-FR"/>
          </a:br>
          <a:r>
            <a:rPr lang="fr-FR"/>
            <a:t>En fait je veux voir, selon mon stock et la quantité consommée par référence, jusqu'à temps je vais tenir sans rupture.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0"/>
  <sheetViews>
    <sheetView workbookViewId="0">
      <selection activeCell="H20" sqref="H20"/>
    </sheetView>
  </sheetViews>
  <sheetFormatPr baseColWidth="10" defaultRowHeight="15"/>
  <cols>
    <col min="1" max="1" width="18.85546875" bestFit="1" customWidth="1"/>
    <col min="2" max="2" width="43.5703125" bestFit="1" customWidth="1"/>
    <col min="3" max="3" width="11.42578125" style="1"/>
    <col min="5" max="5" width="26.85546875" bestFit="1" customWidth="1"/>
    <col min="6" max="6" width="20.140625" bestFit="1" customWidth="1"/>
  </cols>
  <sheetData>
    <row r="1" spans="1:6">
      <c r="A1" s="14" t="s">
        <v>10</v>
      </c>
      <c r="E1">
        <v>1</v>
      </c>
      <c r="F1">
        <v>1</v>
      </c>
    </row>
    <row r="2" spans="1:6">
      <c r="A2" s="14" t="s">
        <v>11</v>
      </c>
      <c r="E2">
        <v>2</v>
      </c>
      <c r="F2">
        <v>2</v>
      </c>
    </row>
    <row r="3" spans="1:6">
      <c r="A3" s="14" t="s">
        <v>12</v>
      </c>
      <c r="E3">
        <v>3</v>
      </c>
    </row>
    <row r="4" spans="1:6">
      <c r="A4" s="16">
        <v>520011427</v>
      </c>
      <c r="E4">
        <v>4</v>
      </c>
    </row>
    <row r="5" spans="1:6">
      <c r="A5" s="16">
        <v>520012885</v>
      </c>
      <c r="E5">
        <v>5</v>
      </c>
    </row>
    <row r="6" spans="1:6">
      <c r="A6" s="16">
        <v>520012887</v>
      </c>
      <c r="E6">
        <v>6</v>
      </c>
    </row>
    <row r="7" spans="1:6">
      <c r="A7" s="16">
        <v>520012888</v>
      </c>
      <c r="E7">
        <v>7</v>
      </c>
    </row>
    <row r="8" spans="1:6">
      <c r="A8" s="16">
        <v>520012885</v>
      </c>
      <c r="E8">
        <v>8</v>
      </c>
    </row>
    <row r="9" spans="1:6">
      <c r="A9" s="14">
        <v>520012889</v>
      </c>
      <c r="E9">
        <v>9</v>
      </c>
    </row>
    <row r="10" spans="1:6">
      <c r="A10" s="14">
        <v>520013020</v>
      </c>
      <c r="E10">
        <v>10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T14"/>
  <sheetViews>
    <sheetView tabSelected="1" workbookViewId="0">
      <selection activeCell="F5" sqref="F5"/>
    </sheetView>
  </sheetViews>
  <sheetFormatPr baseColWidth="10" defaultRowHeight="15"/>
  <cols>
    <col min="1" max="1" width="16.140625" style="6" customWidth="1"/>
    <col min="2" max="2" width="21.85546875" style="6" customWidth="1"/>
    <col min="3" max="20" width="11.42578125" style="6"/>
  </cols>
  <sheetData>
    <row r="2" spans="1:20"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5</v>
      </c>
      <c r="L2" s="4" t="s">
        <v>6</v>
      </c>
      <c r="M2" s="4" t="s">
        <v>7</v>
      </c>
      <c r="N2" s="4" t="s">
        <v>8</v>
      </c>
      <c r="O2" s="4" t="s">
        <v>9</v>
      </c>
      <c r="P2" s="4" t="s">
        <v>5</v>
      </c>
      <c r="Q2" s="4" t="s">
        <v>6</v>
      </c>
      <c r="R2" s="4" t="s">
        <v>7</v>
      </c>
      <c r="S2" s="4" t="s">
        <v>8</v>
      </c>
      <c r="T2" s="4" t="s">
        <v>9</v>
      </c>
    </row>
    <row r="3" spans="1:20">
      <c r="F3" s="17">
        <v>41673</v>
      </c>
      <c r="G3" s="17">
        <v>41674</v>
      </c>
      <c r="H3" s="17">
        <v>41675</v>
      </c>
      <c r="I3" s="17">
        <v>41676</v>
      </c>
      <c r="J3" s="17">
        <v>41677</v>
      </c>
      <c r="K3" s="17">
        <v>41680</v>
      </c>
      <c r="L3" s="17">
        <v>41681</v>
      </c>
      <c r="M3" s="17">
        <v>41682</v>
      </c>
      <c r="N3" s="17">
        <v>41683</v>
      </c>
      <c r="O3" s="17">
        <v>41684</v>
      </c>
      <c r="P3" s="17">
        <v>41687</v>
      </c>
      <c r="Q3" s="17">
        <v>41688</v>
      </c>
      <c r="R3" s="17">
        <v>41689</v>
      </c>
      <c r="S3" s="17">
        <v>41690</v>
      </c>
      <c r="T3" s="17">
        <v>41691</v>
      </c>
    </row>
    <row r="4" spans="1:20" ht="15.75">
      <c r="A4" s="13" t="s">
        <v>0</v>
      </c>
      <c r="B4" s="13" t="s">
        <v>1</v>
      </c>
      <c r="C4" s="13" t="s">
        <v>2</v>
      </c>
      <c r="D4" s="13" t="s">
        <v>3</v>
      </c>
      <c r="E4" s="13" t="s">
        <v>4</v>
      </c>
      <c r="F4" s="13" t="s">
        <v>16</v>
      </c>
      <c r="G4" s="13" t="s">
        <v>17</v>
      </c>
      <c r="H4" s="13" t="s">
        <v>18</v>
      </c>
      <c r="I4" s="13" t="s">
        <v>16</v>
      </c>
      <c r="J4" s="13" t="s">
        <v>17</v>
      </c>
      <c r="K4" s="13" t="s">
        <v>18</v>
      </c>
      <c r="L4" s="13" t="s">
        <v>16</v>
      </c>
      <c r="M4" s="13" t="s">
        <v>17</v>
      </c>
      <c r="N4" s="13" t="s">
        <v>18</v>
      </c>
      <c r="O4" s="13" t="s">
        <v>16</v>
      </c>
      <c r="P4" s="13" t="s">
        <v>17</v>
      </c>
      <c r="Q4" s="13" t="s">
        <v>18</v>
      </c>
      <c r="R4" s="13" t="s">
        <v>16</v>
      </c>
      <c r="S4" s="13" t="s">
        <v>17</v>
      </c>
      <c r="T4" s="13" t="s">
        <v>18</v>
      </c>
    </row>
    <row r="5" spans="1:20" ht="21" customHeight="1">
      <c r="A5" s="14" t="s">
        <v>10</v>
      </c>
      <c r="B5" s="15"/>
      <c r="C5" s="13">
        <v>15</v>
      </c>
      <c r="D5" s="13">
        <v>1</v>
      </c>
      <c r="E5" s="13" t="s">
        <v>14</v>
      </c>
      <c r="F5" s="18">
        <f>MAX(C5-INDEX(Quantité!$A$1:$E$11,MATCH($A5,Quantité!$A$1:$A$11,0),MATCH(F$4,Quantité!$A$1:$E$1,0)),0)</f>
        <v>13</v>
      </c>
      <c r="G5" s="18">
        <f>MAX(F5-INDEX(Quantité!$A$1:$E$11,MATCH($A5,Quantité!$A$1:$A$11,0),MATCH(G$4,Quantité!$A$1:$E$1,0)),0)</f>
        <v>11</v>
      </c>
      <c r="H5" s="18">
        <f>MAX(G5-INDEX(Quantité!$A$1:$E$11,MATCH($A5,Quantité!$A$1:$A$11,0),MATCH(H$4,Quantité!$A$1:$E$1,0)),0)</f>
        <v>9</v>
      </c>
      <c r="I5" s="18">
        <f>MAX(H5-INDEX(Quantité!$A$1:$E$11,MATCH($A5,Quantité!$A$1:$A$11,0),MATCH(I$4,Quantité!$A$1:$E$1,0)),0)</f>
        <v>7</v>
      </c>
      <c r="J5" s="18">
        <f>MAX(I5-INDEX(Quantité!$A$1:$E$11,MATCH($A5,Quantité!$A$1:$A$11,0),MATCH(J$4,Quantité!$A$1:$E$1,0)),0)</f>
        <v>5</v>
      </c>
      <c r="K5" s="18">
        <f>MAX(J5-INDEX(Quantité!$A$1:$E$11,MATCH($A5,Quantité!$A$1:$A$11,0),MATCH(K$4,Quantité!$A$1:$E$1,0)),0)</f>
        <v>3</v>
      </c>
      <c r="L5" s="18">
        <f>MAX(K5-INDEX(Quantité!$A$1:$E$11,MATCH($A5,Quantité!$A$1:$A$11,0),MATCH(L$4,Quantité!$A$1:$E$1,0)),0)</f>
        <v>1</v>
      </c>
      <c r="M5" s="18">
        <f>MAX(L5-INDEX(Quantité!$A$1:$E$11,MATCH($A5,Quantité!$A$1:$A$11,0),MATCH(M$4,Quantité!$A$1:$E$1,0)),0)</f>
        <v>0</v>
      </c>
      <c r="N5" s="18">
        <f>MAX(M5-INDEX(Quantité!$A$1:$E$11,MATCH($A5,Quantité!$A$1:$A$11,0),MATCH(N$4,Quantité!$A$1:$E$1,0)),0)</f>
        <v>0</v>
      </c>
      <c r="O5" s="18">
        <f>MAX(N5-INDEX(Quantité!$A$1:$E$11,MATCH($A5,Quantité!$A$1:$A$11,0),MATCH(O$4,Quantité!$A$1:$E$1,0)),0)</f>
        <v>0</v>
      </c>
      <c r="P5" s="18">
        <f>MAX(O5-INDEX(Quantité!$A$1:$E$11,MATCH($A5,Quantité!$A$1:$A$11,0),MATCH(P$4,Quantité!$A$1:$E$1,0)),0)</f>
        <v>0</v>
      </c>
      <c r="Q5" s="18">
        <f>MAX(P5-INDEX(Quantité!$A$1:$E$11,MATCH($A5,Quantité!$A$1:$A$11,0),MATCH(Q$4,Quantité!$A$1:$E$1,0)),0)</f>
        <v>0</v>
      </c>
      <c r="R5" s="18">
        <f>MAX(Q5-INDEX(Quantité!$A$1:$E$11,MATCH($A5,Quantité!$A$1:$A$11,0),MATCH(R$4,Quantité!$A$1:$E$1,0)),0)</f>
        <v>0</v>
      </c>
      <c r="S5" s="18">
        <f>MAX(R5-INDEX(Quantité!$A$1:$E$11,MATCH($A5,Quantité!$A$1:$A$11,0),MATCH(S$4,Quantité!$A$1:$E$1,0)),0)</f>
        <v>0</v>
      </c>
      <c r="T5" s="18">
        <f>MAX(S5-INDEX(Quantité!$A$1:$E$11,MATCH($A5,Quantité!$A$1:$A$11,0),MATCH(T$4,Quantité!$A$1:$E$1,0)),0)</f>
        <v>0</v>
      </c>
    </row>
    <row r="6" spans="1:20" ht="21" customHeight="1">
      <c r="A6" s="14" t="s">
        <v>11</v>
      </c>
      <c r="B6" s="15"/>
      <c r="C6" s="13">
        <v>20</v>
      </c>
      <c r="D6" s="13">
        <v>2</v>
      </c>
      <c r="E6" s="13" t="s">
        <v>14</v>
      </c>
      <c r="F6" s="18">
        <f>MAX(C6-INDEX(Quantité!$A$1:$E$11,MATCH($A6,Quantité!$A$1:$A$11,0),MATCH(F$4,Quantité!$A$1:$E$1,0)),0)</f>
        <v>19</v>
      </c>
      <c r="G6" s="18">
        <f>MAX(F6-INDEX(Quantité!$A$1:$E$11,MATCH($A6,Quantité!$A$1:$A$11,0),MATCH(G$4,Quantité!$A$1:$E$1,0)),0)</f>
        <v>17</v>
      </c>
      <c r="H6" s="18">
        <f>MAX(G6-INDEX(Quantité!$A$1:$E$11,MATCH($A6,Quantité!$A$1:$A$11,0),MATCH(H$4,Quantité!$A$1:$E$1,0)),0)</f>
        <v>16</v>
      </c>
      <c r="I6" s="18">
        <f>MAX(H6-INDEX(Quantité!$A$1:$E$11,MATCH($A6,Quantité!$A$1:$A$11,0),MATCH(I$4,Quantité!$A$1:$E$1,0)),0)</f>
        <v>15</v>
      </c>
      <c r="J6" s="18">
        <f>MAX(I6-INDEX(Quantité!$A$1:$E$11,MATCH($A6,Quantité!$A$1:$A$11,0),MATCH(J$4,Quantité!$A$1:$E$1,0)),0)</f>
        <v>13</v>
      </c>
      <c r="K6" s="18">
        <f>MAX(J6-INDEX(Quantité!$A$1:$E$11,MATCH($A6,Quantité!$A$1:$A$11,0),MATCH(K$4,Quantité!$A$1:$E$1,0)),0)</f>
        <v>12</v>
      </c>
      <c r="L6" s="18">
        <f>MAX(K6-INDEX(Quantité!$A$1:$E$11,MATCH($A6,Quantité!$A$1:$A$11,0),MATCH(L$4,Quantité!$A$1:$E$1,0)),0)</f>
        <v>11</v>
      </c>
      <c r="M6" s="18">
        <f>MAX(L6-INDEX(Quantité!$A$1:$E$11,MATCH($A6,Quantité!$A$1:$A$11,0),MATCH(M$4,Quantité!$A$1:$E$1,0)),0)</f>
        <v>9</v>
      </c>
      <c r="N6" s="18">
        <f>MAX(M6-INDEX(Quantité!$A$1:$E$11,MATCH($A6,Quantité!$A$1:$A$11,0),MATCH(N$4,Quantité!$A$1:$E$1,0)),0)</f>
        <v>8</v>
      </c>
      <c r="O6" s="18">
        <f>MAX(N6-INDEX(Quantité!$A$1:$E$11,MATCH($A6,Quantité!$A$1:$A$11,0),MATCH(O$4,Quantité!$A$1:$E$1,0)),0)</f>
        <v>7</v>
      </c>
      <c r="P6" s="18">
        <f>MAX(O6-INDEX(Quantité!$A$1:$E$11,MATCH($A6,Quantité!$A$1:$A$11,0),MATCH(P$4,Quantité!$A$1:$E$1,0)),0)</f>
        <v>5</v>
      </c>
      <c r="Q6" s="18">
        <f>MAX(P6-INDEX(Quantité!$A$1:$E$11,MATCH($A6,Quantité!$A$1:$A$11,0),MATCH(Q$4,Quantité!$A$1:$E$1,0)),0)</f>
        <v>4</v>
      </c>
      <c r="R6" s="18">
        <f>MAX(Q6-INDEX(Quantité!$A$1:$E$11,MATCH($A6,Quantité!$A$1:$A$11,0),MATCH(R$4,Quantité!$A$1:$E$1,0)),0)</f>
        <v>3</v>
      </c>
      <c r="S6" s="18">
        <f>MAX(R6-INDEX(Quantité!$A$1:$E$11,MATCH($A6,Quantité!$A$1:$A$11,0),MATCH(S$4,Quantité!$A$1:$E$1,0)),0)</f>
        <v>1</v>
      </c>
      <c r="T6" s="18">
        <f>MAX(S6-INDEX(Quantité!$A$1:$E$11,MATCH($A6,Quantité!$A$1:$A$11,0),MATCH(T$4,Quantité!$A$1:$E$1,0)),0)</f>
        <v>0</v>
      </c>
    </row>
    <row r="7" spans="1:20" ht="21" customHeight="1">
      <c r="A7" s="14" t="s">
        <v>12</v>
      </c>
      <c r="B7" s="15"/>
      <c r="C7" s="13">
        <v>40</v>
      </c>
      <c r="D7" s="13">
        <v>3</v>
      </c>
      <c r="E7" s="13" t="s">
        <v>14</v>
      </c>
      <c r="F7" s="18">
        <f>MAX(C7-INDEX(Quantité!$A$1:$E$11,MATCH($A7,Quantité!$A$1:$A$11,0),MATCH(F$4,Quantité!$A$1:$E$1,0)),0)</f>
        <v>39</v>
      </c>
      <c r="G7" s="18">
        <f>MAX(F7-INDEX(Quantité!$A$1:$E$11,MATCH($A7,Quantité!$A$1:$A$11,0),MATCH(G$4,Quantité!$A$1:$E$1,0)),0)</f>
        <v>37</v>
      </c>
      <c r="H7" s="18">
        <f>MAX(G7-INDEX(Quantité!$A$1:$E$11,MATCH($A7,Quantité!$A$1:$A$11,0),MATCH(H$4,Quantité!$A$1:$E$1,0)),0)</f>
        <v>35</v>
      </c>
      <c r="I7" s="18">
        <f>MAX(H7-INDEX(Quantité!$A$1:$E$11,MATCH($A7,Quantité!$A$1:$A$11,0),MATCH(I$4,Quantité!$A$1:$E$1,0)),0)</f>
        <v>34</v>
      </c>
      <c r="J7" s="18">
        <f>MAX(I7-INDEX(Quantité!$A$1:$E$11,MATCH($A7,Quantité!$A$1:$A$11,0),MATCH(J$4,Quantité!$A$1:$E$1,0)),0)</f>
        <v>32</v>
      </c>
      <c r="K7" s="18">
        <f>MAX(J7-INDEX(Quantité!$A$1:$E$11,MATCH($A7,Quantité!$A$1:$A$11,0),MATCH(K$4,Quantité!$A$1:$E$1,0)),0)</f>
        <v>30</v>
      </c>
      <c r="L7" s="18">
        <f>MAX(K7-INDEX(Quantité!$A$1:$E$11,MATCH($A7,Quantité!$A$1:$A$11,0),MATCH(L$4,Quantité!$A$1:$E$1,0)),0)</f>
        <v>29</v>
      </c>
      <c r="M7" s="18">
        <f>MAX(L7-INDEX(Quantité!$A$1:$E$11,MATCH($A7,Quantité!$A$1:$A$11,0),MATCH(M$4,Quantité!$A$1:$E$1,0)),0)</f>
        <v>27</v>
      </c>
      <c r="N7" s="18">
        <f>MAX(M7-INDEX(Quantité!$A$1:$E$11,MATCH($A7,Quantité!$A$1:$A$11,0),MATCH(N$4,Quantité!$A$1:$E$1,0)),0)</f>
        <v>25</v>
      </c>
      <c r="O7" s="18">
        <f>MAX(N7-INDEX(Quantité!$A$1:$E$11,MATCH($A7,Quantité!$A$1:$A$11,0),MATCH(O$4,Quantité!$A$1:$E$1,0)),0)</f>
        <v>24</v>
      </c>
      <c r="P7" s="18">
        <f>MAX(O7-INDEX(Quantité!$A$1:$E$11,MATCH($A7,Quantité!$A$1:$A$11,0),MATCH(P$4,Quantité!$A$1:$E$1,0)),0)</f>
        <v>22</v>
      </c>
      <c r="Q7" s="18">
        <f>MAX(P7-INDEX(Quantité!$A$1:$E$11,MATCH($A7,Quantité!$A$1:$A$11,0),MATCH(Q$4,Quantité!$A$1:$E$1,0)),0)</f>
        <v>20</v>
      </c>
      <c r="R7" s="18">
        <f>MAX(Q7-INDEX(Quantité!$A$1:$E$11,MATCH($A7,Quantité!$A$1:$A$11,0),MATCH(R$4,Quantité!$A$1:$E$1,0)),0)</f>
        <v>19</v>
      </c>
      <c r="S7" s="18">
        <f>MAX(R7-INDEX(Quantité!$A$1:$E$11,MATCH($A7,Quantité!$A$1:$A$11,0),MATCH(S$4,Quantité!$A$1:$E$1,0)),0)</f>
        <v>17</v>
      </c>
      <c r="T7" s="18">
        <f>MAX(S7-INDEX(Quantité!$A$1:$E$11,MATCH($A7,Quantité!$A$1:$A$11,0),MATCH(T$4,Quantité!$A$1:$E$1,0)),0)</f>
        <v>15</v>
      </c>
    </row>
    <row r="8" spans="1:20" ht="21" customHeight="1">
      <c r="A8" s="16">
        <v>520011427</v>
      </c>
      <c r="B8" s="15"/>
      <c r="C8" s="13">
        <v>2</v>
      </c>
      <c r="D8" s="13">
        <v>4</v>
      </c>
      <c r="E8" s="13" t="s">
        <v>15</v>
      </c>
      <c r="F8" s="18">
        <f>MAX(C8-INDEX(Quantité!$A$1:$E$11,MATCH($A8,Quantité!$A$1:$A$11,0),MATCH(F$4,Quantité!$A$1:$E$1,0)),0)</f>
        <v>0</v>
      </c>
      <c r="G8" s="18">
        <f>MAX(F8-INDEX(Quantité!$A$1:$E$11,MATCH($A8,Quantité!$A$1:$A$11,0),MATCH(G$4,Quantité!$A$1:$E$1,0)),0)</f>
        <v>0</v>
      </c>
      <c r="H8" s="18">
        <f>MAX(G8-INDEX(Quantité!$A$1:$E$11,MATCH($A8,Quantité!$A$1:$A$11,0),MATCH(H$4,Quantité!$A$1:$E$1,0)),0)</f>
        <v>0</v>
      </c>
      <c r="I8" s="18">
        <f>MAX(H8-INDEX(Quantité!$A$1:$E$11,MATCH($A8,Quantité!$A$1:$A$11,0),MATCH(I$4,Quantité!$A$1:$E$1,0)),0)</f>
        <v>0</v>
      </c>
      <c r="J8" s="18">
        <f>MAX(I8-INDEX(Quantité!$A$1:$E$11,MATCH($A8,Quantité!$A$1:$A$11,0),MATCH(J$4,Quantité!$A$1:$E$1,0)),0)</f>
        <v>0</v>
      </c>
      <c r="K8" s="18">
        <f>MAX(J8-INDEX(Quantité!$A$1:$E$11,MATCH($A8,Quantité!$A$1:$A$11,0),MATCH(K$4,Quantité!$A$1:$E$1,0)),0)</f>
        <v>0</v>
      </c>
      <c r="L8" s="18">
        <f>MAX(K8-INDEX(Quantité!$A$1:$E$11,MATCH($A8,Quantité!$A$1:$A$11,0),MATCH(L$4,Quantité!$A$1:$E$1,0)),0)</f>
        <v>0</v>
      </c>
      <c r="M8" s="18">
        <f>MAX(L8-INDEX(Quantité!$A$1:$E$11,MATCH($A8,Quantité!$A$1:$A$11,0),MATCH(M$4,Quantité!$A$1:$E$1,0)),0)</f>
        <v>0</v>
      </c>
      <c r="N8" s="18">
        <f>MAX(M8-INDEX(Quantité!$A$1:$E$11,MATCH($A8,Quantité!$A$1:$A$11,0),MATCH(N$4,Quantité!$A$1:$E$1,0)),0)</f>
        <v>0</v>
      </c>
      <c r="O8" s="18">
        <f>MAX(N8-INDEX(Quantité!$A$1:$E$11,MATCH($A8,Quantité!$A$1:$A$11,0),MATCH(O$4,Quantité!$A$1:$E$1,0)),0)</f>
        <v>0</v>
      </c>
      <c r="P8" s="18">
        <f>MAX(O8-INDEX(Quantité!$A$1:$E$11,MATCH($A8,Quantité!$A$1:$A$11,0),MATCH(P$4,Quantité!$A$1:$E$1,0)),0)</f>
        <v>0</v>
      </c>
      <c r="Q8" s="18">
        <f>MAX(P8-INDEX(Quantité!$A$1:$E$11,MATCH($A8,Quantité!$A$1:$A$11,0),MATCH(Q$4,Quantité!$A$1:$E$1,0)),0)</f>
        <v>0</v>
      </c>
      <c r="R8" s="18">
        <f>MAX(Q8-INDEX(Quantité!$A$1:$E$11,MATCH($A8,Quantité!$A$1:$A$11,0),MATCH(R$4,Quantité!$A$1:$E$1,0)),0)</f>
        <v>0</v>
      </c>
      <c r="S8" s="18">
        <f>MAX(R8-INDEX(Quantité!$A$1:$E$11,MATCH($A8,Quantité!$A$1:$A$11,0),MATCH(S$4,Quantité!$A$1:$E$1,0)),0)</f>
        <v>0</v>
      </c>
      <c r="T8" s="18">
        <f>MAX(S8-INDEX(Quantité!$A$1:$E$11,MATCH($A8,Quantité!$A$1:$A$11,0),MATCH(T$4,Quantité!$A$1:$E$1,0)),0)</f>
        <v>0</v>
      </c>
    </row>
    <row r="9" spans="1:20" ht="21" customHeight="1">
      <c r="A9" s="16">
        <v>520012885</v>
      </c>
      <c r="B9" s="15"/>
      <c r="C9" s="13">
        <v>40</v>
      </c>
      <c r="D9" s="13">
        <v>5</v>
      </c>
      <c r="E9" s="13" t="s">
        <v>14</v>
      </c>
      <c r="F9" s="18">
        <f>MAX(C9-INDEX(Quantité!$A$1:$E$11,MATCH($A9,Quantité!$A$1:$A$11,0),MATCH(F$4,Quantité!$A$1:$E$1,0)),0)</f>
        <v>39</v>
      </c>
      <c r="G9" s="18">
        <f>MAX(F9-INDEX(Quantité!$A$1:$E$11,MATCH($A9,Quantité!$A$1:$A$11,0),MATCH(G$4,Quantité!$A$1:$E$1,0)),0)</f>
        <v>38</v>
      </c>
      <c r="H9" s="18">
        <f>MAX(G9-INDEX(Quantité!$A$1:$E$11,MATCH($A9,Quantité!$A$1:$A$11,0),MATCH(H$4,Quantité!$A$1:$E$1,0)),0)</f>
        <v>36</v>
      </c>
      <c r="I9" s="18">
        <f>MAX(H9-INDEX(Quantité!$A$1:$E$11,MATCH($A9,Quantité!$A$1:$A$11,0),MATCH(I$4,Quantité!$A$1:$E$1,0)),0)</f>
        <v>35</v>
      </c>
      <c r="J9" s="18">
        <f>MAX(I9-INDEX(Quantité!$A$1:$E$11,MATCH($A9,Quantité!$A$1:$A$11,0),MATCH(J$4,Quantité!$A$1:$E$1,0)),0)</f>
        <v>34</v>
      </c>
      <c r="K9" s="18">
        <f>MAX(J9-INDEX(Quantité!$A$1:$E$11,MATCH($A9,Quantité!$A$1:$A$11,0),MATCH(K$4,Quantité!$A$1:$E$1,0)),0)</f>
        <v>32</v>
      </c>
      <c r="L9" s="18">
        <f>MAX(K9-INDEX(Quantité!$A$1:$E$11,MATCH($A9,Quantité!$A$1:$A$11,0),MATCH(L$4,Quantité!$A$1:$E$1,0)),0)</f>
        <v>31</v>
      </c>
      <c r="M9" s="18">
        <f>MAX(L9-INDEX(Quantité!$A$1:$E$11,MATCH($A9,Quantité!$A$1:$A$11,0),MATCH(M$4,Quantité!$A$1:$E$1,0)),0)</f>
        <v>30</v>
      </c>
      <c r="N9" s="18">
        <f>MAX(M9-INDEX(Quantité!$A$1:$E$11,MATCH($A9,Quantité!$A$1:$A$11,0),MATCH(N$4,Quantité!$A$1:$E$1,0)),0)</f>
        <v>28</v>
      </c>
      <c r="O9" s="18">
        <f>MAX(N9-INDEX(Quantité!$A$1:$E$11,MATCH($A9,Quantité!$A$1:$A$11,0),MATCH(O$4,Quantité!$A$1:$E$1,0)),0)</f>
        <v>27</v>
      </c>
      <c r="P9" s="18">
        <f>MAX(O9-INDEX(Quantité!$A$1:$E$11,MATCH($A9,Quantité!$A$1:$A$11,0),MATCH(P$4,Quantité!$A$1:$E$1,0)),0)</f>
        <v>26</v>
      </c>
      <c r="Q9" s="18">
        <f>MAX(P9-INDEX(Quantité!$A$1:$E$11,MATCH($A9,Quantité!$A$1:$A$11,0),MATCH(Q$4,Quantité!$A$1:$E$1,0)),0)</f>
        <v>24</v>
      </c>
      <c r="R9" s="18">
        <f>MAX(Q9-INDEX(Quantité!$A$1:$E$11,MATCH($A9,Quantité!$A$1:$A$11,0),MATCH(R$4,Quantité!$A$1:$E$1,0)),0)</f>
        <v>23</v>
      </c>
      <c r="S9" s="18">
        <f>MAX(R9-INDEX(Quantité!$A$1:$E$11,MATCH($A9,Quantité!$A$1:$A$11,0),MATCH(S$4,Quantité!$A$1:$E$1,0)),0)</f>
        <v>22</v>
      </c>
      <c r="T9" s="18">
        <f>MAX(S9-INDEX(Quantité!$A$1:$E$11,MATCH($A9,Quantité!$A$1:$A$11,0),MATCH(T$4,Quantité!$A$1:$E$1,0)),0)</f>
        <v>20</v>
      </c>
    </row>
    <row r="10" spans="1:20" ht="21" customHeight="1">
      <c r="A10" s="16">
        <v>520012887</v>
      </c>
      <c r="B10" s="15"/>
      <c r="C10" s="13">
        <v>10</v>
      </c>
      <c r="D10" s="13">
        <v>6</v>
      </c>
      <c r="E10" s="13" t="s">
        <v>14</v>
      </c>
      <c r="F10" s="18">
        <f>MAX(C10-INDEX(Quantité!$A$1:$E$11,MATCH($A10,Quantité!$A$1:$A$11,0),MATCH(F$4,Quantité!$A$1:$E$1,0)),0)</f>
        <v>8</v>
      </c>
      <c r="G10" s="18">
        <f>MAX(F10-INDEX(Quantité!$A$1:$E$11,MATCH($A10,Quantité!$A$1:$A$11,0),MATCH(G$4,Quantité!$A$1:$E$1,0)),0)</f>
        <v>7</v>
      </c>
      <c r="H10" s="18">
        <f>MAX(G10-INDEX(Quantité!$A$1:$E$11,MATCH($A10,Quantité!$A$1:$A$11,0),MATCH(H$4,Quantité!$A$1:$E$1,0)),0)</f>
        <v>5</v>
      </c>
      <c r="I10" s="18">
        <f>MAX(H10-INDEX(Quantité!$A$1:$E$11,MATCH($A10,Quantité!$A$1:$A$11,0),MATCH(I$4,Quantité!$A$1:$E$1,0)),0)</f>
        <v>3</v>
      </c>
      <c r="J10" s="18">
        <f>MAX(I10-INDEX(Quantité!$A$1:$E$11,MATCH($A10,Quantité!$A$1:$A$11,0),MATCH(J$4,Quantité!$A$1:$E$1,0)),0)</f>
        <v>2</v>
      </c>
      <c r="K10" s="18">
        <f>MAX(J10-INDEX(Quantité!$A$1:$E$11,MATCH($A10,Quantité!$A$1:$A$11,0),MATCH(K$4,Quantité!$A$1:$E$1,0)),0)</f>
        <v>0</v>
      </c>
      <c r="L10" s="18">
        <f>MAX(K10-INDEX(Quantité!$A$1:$E$11,MATCH($A10,Quantité!$A$1:$A$11,0),MATCH(L$4,Quantité!$A$1:$E$1,0)),0)</f>
        <v>0</v>
      </c>
      <c r="M10" s="18">
        <f>MAX(L10-INDEX(Quantité!$A$1:$E$11,MATCH($A10,Quantité!$A$1:$A$11,0),MATCH(M$4,Quantité!$A$1:$E$1,0)),0)</f>
        <v>0</v>
      </c>
      <c r="N10" s="18">
        <f>MAX(M10-INDEX(Quantité!$A$1:$E$11,MATCH($A10,Quantité!$A$1:$A$11,0),MATCH(N$4,Quantité!$A$1:$E$1,0)),0)</f>
        <v>0</v>
      </c>
      <c r="O10" s="18">
        <f>MAX(N10-INDEX(Quantité!$A$1:$E$11,MATCH($A10,Quantité!$A$1:$A$11,0),MATCH(O$4,Quantité!$A$1:$E$1,0)),0)</f>
        <v>0</v>
      </c>
      <c r="P10" s="18">
        <f>MAX(O10-INDEX(Quantité!$A$1:$E$11,MATCH($A10,Quantité!$A$1:$A$11,0),MATCH(P$4,Quantité!$A$1:$E$1,0)),0)</f>
        <v>0</v>
      </c>
      <c r="Q10" s="18">
        <f>MAX(P10-INDEX(Quantité!$A$1:$E$11,MATCH($A10,Quantité!$A$1:$A$11,0),MATCH(Q$4,Quantité!$A$1:$E$1,0)),0)</f>
        <v>0</v>
      </c>
      <c r="R10" s="18">
        <f>MAX(Q10-INDEX(Quantité!$A$1:$E$11,MATCH($A10,Quantité!$A$1:$A$11,0),MATCH(R$4,Quantité!$A$1:$E$1,0)),0)</f>
        <v>0</v>
      </c>
      <c r="S10" s="18">
        <f>MAX(R10-INDEX(Quantité!$A$1:$E$11,MATCH($A10,Quantité!$A$1:$A$11,0),MATCH(S$4,Quantité!$A$1:$E$1,0)),0)</f>
        <v>0</v>
      </c>
      <c r="T10" s="18">
        <f>MAX(S10-INDEX(Quantité!$A$1:$E$11,MATCH($A10,Quantité!$A$1:$A$11,0),MATCH(T$4,Quantité!$A$1:$E$1,0)),0)</f>
        <v>0</v>
      </c>
    </row>
    <row r="11" spans="1:20" ht="21" customHeight="1">
      <c r="A11" s="16">
        <v>520012888</v>
      </c>
      <c r="B11" s="15"/>
      <c r="C11" s="13">
        <v>6</v>
      </c>
      <c r="D11" s="13">
        <v>7</v>
      </c>
      <c r="E11" s="13" t="s">
        <v>15</v>
      </c>
      <c r="F11" s="18">
        <f>MAX(C11-INDEX(Quantité!$A$1:$E$11,MATCH($A11,Quantité!$A$1:$A$11,0),MATCH(F$4,Quantité!$A$1:$E$1,0)),0)</f>
        <v>5</v>
      </c>
      <c r="G11" s="18">
        <f>MAX(F11-INDEX(Quantité!$A$1:$E$11,MATCH($A11,Quantité!$A$1:$A$11,0),MATCH(G$4,Quantité!$A$1:$E$1,0)),0)</f>
        <v>4</v>
      </c>
      <c r="H11" s="18">
        <f>MAX(G11-INDEX(Quantité!$A$1:$E$11,MATCH($A11,Quantité!$A$1:$A$11,0),MATCH(H$4,Quantité!$A$1:$E$1,0)),0)</f>
        <v>3</v>
      </c>
      <c r="I11" s="18">
        <f>MAX(H11-INDEX(Quantité!$A$1:$E$11,MATCH($A11,Quantité!$A$1:$A$11,0),MATCH(I$4,Quantité!$A$1:$E$1,0)),0)</f>
        <v>2</v>
      </c>
      <c r="J11" s="18">
        <f>MAX(I11-INDEX(Quantité!$A$1:$E$11,MATCH($A11,Quantité!$A$1:$A$11,0),MATCH(J$4,Quantité!$A$1:$E$1,0)),0)</f>
        <v>1</v>
      </c>
      <c r="K11" s="18">
        <f>MAX(J11-INDEX(Quantité!$A$1:$E$11,MATCH($A11,Quantité!$A$1:$A$11,0),MATCH(K$4,Quantité!$A$1:$E$1,0)),0)</f>
        <v>0</v>
      </c>
      <c r="L11" s="18">
        <f>MAX(K11-INDEX(Quantité!$A$1:$E$11,MATCH($A11,Quantité!$A$1:$A$11,0),MATCH(L$4,Quantité!$A$1:$E$1,0)),0)</f>
        <v>0</v>
      </c>
      <c r="M11" s="18">
        <f>MAX(L11-INDEX(Quantité!$A$1:$E$11,MATCH($A11,Quantité!$A$1:$A$11,0),MATCH(M$4,Quantité!$A$1:$E$1,0)),0)</f>
        <v>0</v>
      </c>
      <c r="N11" s="18">
        <f>MAX(M11-INDEX(Quantité!$A$1:$E$11,MATCH($A11,Quantité!$A$1:$A$11,0),MATCH(N$4,Quantité!$A$1:$E$1,0)),0)</f>
        <v>0</v>
      </c>
      <c r="O11" s="18">
        <f>MAX(N11-INDEX(Quantité!$A$1:$E$11,MATCH($A11,Quantité!$A$1:$A$11,0),MATCH(O$4,Quantité!$A$1:$E$1,0)),0)</f>
        <v>0</v>
      </c>
      <c r="P11" s="18">
        <f>MAX(O11-INDEX(Quantité!$A$1:$E$11,MATCH($A11,Quantité!$A$1:$A$11,0),MATCH(P$4,Quantité!$A$1:$E$1,0)),0)</f>
        <v>0</v>
      </c>
      <c r="Q11" s="18">
        <f>MAX(P11-INDEX(Quantité!$A$1:$E$11,MATCH($A11,Quantité!$A$1:$A$11,0),MATCH(Q$4,Quantité!$A$1:$E$1,0)),0)</f>
        <v>0</v>
      </c>
      <c r="R11" s="18">
        <f>MAX(Q11-INDEX(Quantité!$A$1:$E$11,MATCH($A11,Quantité!$A$1:$A$11,0),MATCH(R$4,Quantité!$A$1:$E$1,0)),0)</f>
        <v>0</v>
      </c>
      <c r="S11" s="18">
        <f>MAX(R11-INDEX(Quantité!$A$1:$E$11,MATCH($A11,Quantité!$A$1:$A$11,0),MATCH(S$4,Quantité!$A$1:$E$1,0)),0)</f>
        <v>0</v>
      </c>
      <c r="T11" s="18">
        <f>MAX(S11-INDEX(Quantité!$A$1:$E$11,MATCH($A11,Quantité!$A$1:$A$11,0),MATCH(T$4,Quantité!$A$1:$E$1,0)),0)</f>
        <v>0</v>
      </c>
    </row>
    <row r="12" spans="1:20" ht="21" customHeight="1">
      <c r="A12" s="16">
        <v>520012885</v>
      </c>
      <c r="B12" s="15"/>
      <c r="C12" s="13">
        <v>40</v>
      </c>
      <c r="D12" s="13">
        <v>5</v>
      </c>
      <c r="E12" s="13" t="s">
        <v>14</v>
      </c>
      <c r="F12" s="18">
        <f>MAX(C12-INDEX(Quantité!$A$1:$E$11,MATCH($A12,Quantité!$A$1:$A$11,0),MATCH(F$4,Quantité!$A$1:$E$1,0)),0)</f>
        <v>39</v>
      </c>
      <c r="G12" s="18">
        <f>MAX(F12-INDEX(Quantité!$A$1:$E$11,MATCH($A12,Quantité!$A$1:$A$11,0),MATCH(G$4,Quantité!$A$1:$E$1,0)),0)</f>
        <v>38</v>
      </c>
      <c r="H12" s="18">
        <f>MAX(G12-INDEX(Quantité!$A$1:$E$11,MATCH($A12,Quantité!$A$1:$A$11,0),MATCH(H$4,Quantité!$A$1:$E$1,0)),0)</f>
        <v>36</v>
      </c>
      <c r="I12" s="18">
        <f>MAX(H12-INDEX(Quantité!$A$1:$E$11,MATCH($A12,Quantité!$A$1:$A$11,0),MATCH(I$4,Quantité!$A$1:$E$1,0)),0)</f>
        <v>35</v>
      </c>
      <c r="J12" s="18">
        <f>MAX(I12-INDEX(Quantité!$A$1:$E$11,MATCH($A12,Quantité!$A$1:$A$11,0),MATCH(J$4,Quantité!$A$1:$E$1,0)),0)</f>
        <v>34</v>
      </c>
      <c r="K12" s="18">
        <f>MAX(J12-INDEX(Quantité!$A$1:$E$11,MATCH($A12,Quantité!$A$1:$A$11,0),MATCH(K$4,Quantité!$A$1:$E$1,0)),0)</f>
        <v>32</v>
      </c>
      <c r="L12" s="18">
        <f>MAX(K12-INDEX(Quantité!$A$1:$E$11,MATCH($A12,Quantité!$A$1:$A$11,0),MATCH(L$4,Quantité!$A$1:$E$1,0)),0)</f>
        <v>31</v>
      </c>
      <c r="M12" s="18">
        <f>MAX(L12-INDEX(Quantité!$A$1:$E$11,MATCH($A12,Quantité!$A$1:$A$11,0),MATCH(M$4,Quantité!$A$1:$E$1,0)),0)</f>
        <v>30</v>
      </c>
      <c r="N12" s="18">
        <f>MAX(M12-INDEX(Quantité!$A$1:$E$11,MATCH($A12,Quantité!$A$1:$A$11,0),MATCH(N$4,Quantité!$A$1:$E$1,0)),0)</f>
        <v>28</v>
      </c>
      <c r="O12" s="18">
        <f>MAX(N12-INDEX(Quantité!$A$1:$E$11,MATCH($A12,Quantité!$A$1:$A$11,0),MATCH(O$4,Quantité!$A$1:$E$1,0)),0)</f>
        <v>27</v>
      </c>
      <c r="P12" s="18">
        <f>MAX(O12-INDEX(Quantité!$A$1:$E$11,MATCH($A12,Quantité!$A$1:$A$11,0),MATCH(P$4,Quantité!$A$1:$E$1,0)),0)</f>
        <v>26</v>
      </c>
      <c r="Q12" s="18">
        <f>MAX(P12-INDEX(Quantité!$A$1:$E$11,MATCH($A12,Quantité!$A$1:$A$11,0),MATCH(Q$4,Quantité!$A$1:$E$1,0)),0)</f>
        <v>24</v>
      </c>
      <c r="R12" s="18">
        <f>MAX(Q12-INDEX(Quantité!$A$1:$E$11,MATCH($A12,Quantité!$A$1:$A$11,0),MATCH(R$4,Quantité!$A$1:$E$1,0)),0)</f>
        <v>23</v>
      </c>
      <c r="S12" s="18">
        <f>MAX(R12-INDEX(Quantité!$A$1:$E$11,MATCH($A12,Quantité!$A$1:$A$11,0),MATCH(S$4,Quantité!$A$1:$E$1,0)),0)</f>
        <v>22</v>
      </c>
      <c r="T12" s="18">
        <f>MAX(S12-INDEX(Quantité!$A$1:$E$11,MATCH($A12,Quantité!$A$1:$A$11,0),MATCH(T$4,Quantité!$A$1:$E$1,0)),0)</f>
        <v>20</v>
      </c>
    </row>
    <row r="13" spans="1:20" ht="21" customHeight="1">
      <c r="A13" s="14">
        <v>520012889</v>
      </c>
      <c r="B13" s="15"/>
      <c r="C13" s="13">
        <v>8</v>
      </c>
      <c r="D13" s="13">
        <v>9</v>
      </c>
      <c r="E13" s="13" t="s">
        <v>15</v>
      </c>
      <c r="F13" s="18">
        <f>MAX(C13-INDEX(Quantité!$A$1:$E$11,MATCH($A13,Quantité!$A$1:$A$11,0),MATCH(F$4,Quantité!$A$1:$E$1,0)),0)</f>
        <v>7</v>
      </c>
      <c r="G13" s="18">
        <f>MAX(F13-INDEX(Quantité!$A$1:$E$11,MATCH($A13,Quantité!$A$1:$A$11,0),MATCH(G$4,Quantité!$A$1:$E$1,0)),0)</f>
        <v>6</v>
      </c>
      <c r="H13" s="18">
        <f>MAX(G13-INDEX(Quantité!$A$1:$E$11,MATCH($A13,Quantité!$A$1:$A$11,0),MATCH(H$4,Quantité!$A$1:$E$1,0)),0)</f>
        <v>5</v>
      </c>
      <c r="I13" s="18">
        <f>MAX(H13-INDEX(Quantité!$A$1:$E$11,MATCH($A13,Quantité!$A$1:$A$11,0),MATCH(I$4,Quantité!$A$1:$E$1,0)),0)</f>
        <v>4</v>
      </c>
      <c r="J13" s="18">
        <f>MAX(I13-INDEX(Quantité!$A$1:$E$11,MATCH($A13,Quantité!$A$1:$A$11,0),MATCH(J$4,Quantité!$A$1:$E$1,0)),0)</f>
        <v>3</v>
      </c>
      <c r="K13" s="18">
        <f>MAX(J13-INDEX(Quantité!$A$1:$E$11,MATCH($A13,Quantité!$A$1:$A$11,0),MATCH(K$4,Quantité!$A$1:$E$1,0)),0)</f>
        <v>2</v>
      </c>
      <c r="L13" s="18">
        <f>MAX(K13-INDEX(Quantité!$A$1:$E$11,MATCH($A13,Quantité!$A$1:$A$11,0),MATCH(L$4,Quantité!$A$1:$E$1,0)),0)</f>
        <v>1</v>
      </c>
      <c r="M13" s="18">
        <f>MAX(L13-INDEX(Quantité!$A$1:$E$11,MATCH($A13,Quantité!$A$1:$A$11,0),MATCH(M$4,Quantité!$A$1:$E$1,0)),0)</f>
        <v>0</v>
      </c>
      <c r="N13" s="18">
        <f>MAX(M13-INDEX(Quantité!$A$1:$E$11,MATCH($A13,Quantité!$A$1:$A$11,0),MATCH(N$4,Quantité!$A$1:$E$1,0)),0)</f>
        <v>0</v>
      </c>
      <c r="O13" s="18">
        <f>MAX(N13-INDEX(Quantité!$A$1:$E$11,MATCH($A13,Quantité!$A$1:$A$11,0),MATCH(O$4,Quantité!$A$1:$E$1,0)),0)</f>
        <v>0</v>
      </c>
      <c r="P13" s="18">
        <f>MAX(O13-INDEX(Quantité!$A$1:$E$11,MATCH($A13,Quantité!$A$1:$A$11,0),MATCH(P$4,Quantité!$A$1:$E$1,0)),0)</f>
        <v>0</v>
      </c>
      <c r="Q13" s="18">
        <f>MAX(P13-INDEX(Quantité!$A$1:$E$11,MATCH($A13,Quantité!$A$1:$A$11,0),MATCH(Q$4,Quantité!$A$1:$E$1,0)),0)</f>
        <v>0</v>
      </c>
      <c r="R13" s="18">
        <f>MAX(Q13-INDEX(Quantité!$A$1:$E$11,MATCH($A13,Quantité!$A$1:$A$11,0),MATCH(R$4,Quantité!$A$1:$E$1,0)),0)</f>
        <v>0</v>
      </c>
      <c r="S13" s="18">
        <f>MAX(R13-INDEX(Quantité!$A$1:$E$11,MATCH($A13,Quantité!$A$1:$A$11,0),MATCH(S$4,Quantité!$A$1:$E$1,0)),0)</f>
        <v>0</v>
      </c>
      <c r="T13" s="18">
        <f>MAX(S13-INDEX(Quantité!$A$1:$E$11,MATCH($A13,Quantité!$A$1:$A$11,0),MATCH(T$4,Quantité!$A$1:$E$1,0)),0)</f>
        <v>0</v>
      </c>
    </row>
    <row r="14" spans="1:20" ht="21" customHeight="1">
      <c r="A14" s="14">
        <v>520013020</v>
      </c>
      <c r="B14" s="15"/>
      <c r="C14" s="13">
        <v>4</v>
      </c>
      <c r="D14" s="13">
        <v>10</v>
      </c>
      <c r="E14" s="13" t="s">
        <v>15</v>
      </c>
      <c r="F14" s="18">
        <f>MAX(C14-INDEX(Quantité!$A$1:$E$11,MATCH($A14,Quantité!$A$1:$A$11,0),MATCH(F$4,Quantité!$A$1:$E$1,0)),0)</f>
        <v>3</v>
      </c>
      <c r="G14" s="18">
        <f>MAX(F14-INDEX(Quantité!$A$1:$E$11,MATCH($A14,Quantité!$A$1:$A$11,0),MATCH(G$4,Quantité!$A$1:$E$1,0)),0)</f>
        <v>2</v>
      </c>
      <c r="H14" s="18">
        <f>MAX(G14-INDEX(Quantité!$A$1:$E$11,MATCH($A14,Quantité!$A$1:$A$11,0),MATCH(H$4,Quantité!$A$1:$E$1,0)),0)</f>
        <v>0</v>
      </c>
      <c r="I14" s="18">
        <f>MAX(H14-INDEX(Quantité!$A$1:$E$11,MATCH($A14,Quantité!$A$1:$A$11,0),MATCH(I$4,Quantité!$A$1:$E$1,0)),0)</f>
        <v>0</v>
      </c>
      <c r="J14" s="18">
        <f>MAX(I14-INDEX(Quantité!$A$1:$E$11,MATCH($A14,Quantité!$A$1:$A$11,0),MATCH(J$4,Quantité!$A$1:$E$1,0)),0)</f>
        <v>0</v>
      </c>
      <c r="K14" s="18">
        <f>MAX(J14-INDEX(Quantité!$A$1:$E$11,MATCH($A14,Quantité!$A$1:$A$11,0),MATCH(K$4,Quantité!$A$1:$E$1,0)),0)</f>
        <v>0</v>
      </c>
      <c r="L14" s="18">
        <f>MAX(K14-INDEX(Quantité!$A$1:$E$11,MATCH($A14,Quantité!$A$1:$A$11,0),MATCH(L$4,Quantité!$A$1:$E$1,0)),0)</f>
        <v>0</v>
      </c>
      <c r="M14" s="18">
        <f>MAX(L14-INDEX(Quantité!$A$1:$E$11,MATCH($A14,Quantité!$A$1:$A$11,0),MATCH(M$4,Quantité!$A$1:$E$1,0)),0)</f>
        <v>0</v>
      </c>
      <c r="N14" s="18">
        <f>MAX(M14-INDEX(Quantité!$A$1:$E$11,MATCH($A14,Quantité!$A$1:$A$11,0),MATCH(N$4,Quantité!$A$1:$E$1,0)),0)</f>
        <v>0</v>
      </c>
      <c r="O14" s="18">
        <f>MAX(N14-INDEX(Quantité!$A$1:$E$11,MATCH($A14,Quantité!$A$1:$A$11,0),MATCH(O$4,Quantité!$A$1:$E$1,0)),0)</f>
        <v>0</v>
      </c>
      <c r="P14" s="18">
        <f>MAX(O14-INDEX(Quantité!$A$1:$E$11,MATCH($A14,Quantité!$A$1:$A$11,0),MATCH(P$4,Quantité!$A$1:$E$1,0)),0)</f>
        <v>0</v>
      </c>
      <c r="Q14" s="18">
        <f>MAX(P14-INDEX(Quantité!$A$1:$E$11,MATCH($A14,Quantité!$A$1:$A$11,0),MATCH(Q$4,Quantité!$A$1:$E$1,0)),0)</f>
        <v>0</v>
      </c>
      <c r="R14" s="18">
        <f>MAX(Q14-INDEX(Quantité!$A$1:$E$11,MATCH($A14,Quantité!$A$1:$A$11,0),MATCH(R$4,Quantité!$A$1:$E$1,0)),0)</f>
        <v>0</v>
      </c>
      <c r="S14" s="18">
        <f>MAX(R14-INDEX(Quantité!$A$1:$E$11,MATCH($A14,Quantité!$A$1:$A$11,0),MATCH(S$4,Quantité!$A$1:$E$1,0)),0)</f>
        <v>0</v>
      </c>
      <c r="T14" s="18">
        <f>MAX(S14-INDEX(Quantité!$A$1:$E$11,MATCH($A14,Quantité!$A$1:$A$11,0),MATCH(T$4,Quantité!$A$1:$E$1,0)),0)</f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11"/>
  <sheetViews>
    <sheetView workbookViewId="0"/>
  </sheetViews>
  <sheetFormatPr baseColWidth="10" defaultRowHeight="15"/>
  <cols>
    <col min="1" max="2" width="18.42578125" style="1" customWidth="1"/>
    <col min="3" max="3" width="11.85546875" style="1" customWidth="1"/>
  </cols>
  <sheetData>
    <row r="1" spans="1:5" ht="19.5" customHeight="1">
      <c r="A1" s="7" t="s">
        <v>0</v>
      </c>
      <c r="B1" s="8" t="s">
        <v>1</v>
      </c>
      <c r="C1" s="12" t="s">
        <v>16</v>
      </c>
      <c r="D1" s="12" t="s">
        <v>17</v>
      </c>
      <c r="E1" s="12" t="s">
        <v>18</v>
      </c>
    </row>
    <row r="2" spans="1:5" ht="19.5" customHeight="1">
      <c r="A2" s="9" t="s">
        <v>10</v>
      </c>
      <c r="C2" s="2">
        <v>2</v>
      </c>
      <c r="D2" s="3">
        <v>2</v>
      </c>
      <c r="E2" s="2">
        <v>2</v>
      </c>
    </row>
    <row r="3" spans="1:5" ht="19.5" customHeight="1">
      <c r="A3" s="9" t="s">
        <v>11</v>
      </c>
      <c r="B3" s="10"/>
      <c r="C3" s="2">
        <v>1</v>
      </c>
      <c r="D3" s="3">
        <v>2</v>
      </c>
      <c r="E3" s="2">
        <v>1</v>
      </c>
    </row>
    <row r="4" spans="1:5" ht="19.5" customHeight="1">
      <c r="A4" s="9" t="s">
        <v>12</v>
      </c>
      <c r="B4" s="10"/>
      <c r="C4" s="2">
        <v>1</v>
      </c>
      <c r="D4" s="3">
        <v>2</v>
      </c>
      <c r="E4" s="2">
        <v>2</v>
      </c>
    </row>
    <row r="5" spans="1:5" ht="19.5" customHeight="1">
      <c r="A5" s="11">
        <v>520011427</v>
      </c>
      <c r="B5" s="10"/>
      <c r="C5" s="2">
        <v>2</v>
      </c>
      <c r="D5" s="3">
        <v>2</v>
      </c>
      <c r="E5" s="2">
        <v>1</v>
      </c>
    </row>
    <row r="6" spans="1:5" ht="19.5" customHeight="1">
      <c r="A6" s="11">
        <v>520012885</v>
      </c>
      <c r="B6" s="10"/>
      <c r="C6" s="2">
        <v>1</v>
      </c>
      <c r="D6" s="3">
        <v>1</v>
      </c>
      <c r="E6" s="2">
        <v>2</v>
      </c>
    </row>
    <row r="7" spans="1:5" ht="19.5" customHeight="1">
      <c r="A7" s="11">
        <v>520012887</v>
      </c>
      <c r="B7" s="10"/>
      <c r="C7" s="2">
        <v>2</v>
      </c>
      <c r="D7" s="3">
        <v>1</v>
      </c>
      <c r="E7" s="2">
        <v>2</v>
      </c>
    </row>
    <row r="8" spans="1:5" ht="19.5" customHeight="1">
      <c r="A8" s="11">
        <v>520012888</v>
      </c>
      <c r="B8" s="10"/>
      <c r="C8" s="2">
        <v>1</v>
      </c>
      <c r="D8" s="3">
        <v>1</v>
      </c>
      <c r="E8" s="2">
        <v>1</v>
      </c>
    </row>
    <row r="9" spans="1:5" ht="19.5" customHeight="1">
      <c r="A9" s="11">
        <v>520012885</v>
      </c>
      <c r="B9" s="10"/>
      <c r="C9" s="2">
        <v>2</v>
      </c>
      <c r="D9" s="3">
        <v>1</v>
      </c>
      <c r="E9" s="2">
        <v>2</v>
      </c>
    </row>
    <row r="10" spans="1:5" ht="19.5" customHeight="1">
      <c r="A10" s="9">
        <v>520012889</v>
      </c>
      <c r="B10" s="10"/>
      <c r="C10" s="2">
        <v>1</v>
      </c>
      <c r="D10" s="3">
        <v>1</v>
      </c>
      <c r="E10" s="2">
        <v>1</v>
      </c>
    </row>
    <row r="11" spans="1:5" ht="19.5" customHeight="1">
      <c r="A11" s="9">
        <v>520013020</v>
      </c>
      <c r="B11" s="10"/>
      <c r="C11" s="2">
        <v>1</v>
      </c>
      <c r="D11" s="3">
        <v>1</v>
      </c>
      <c r="E11" s="2">
        <v>2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2"/>
  <sheetViews>
    <sheetView workbookViewId="0">
      <selection activeCell="B23" sqref="B23"/>
    </sheetView>
  </sheetViews>
  <sheetFormatPr baseColWidth="10" defaultRowHeight="15"/>
  <cols>
    <col min="1" max="1" width="17.140625" customWidth="1"/>
    <col min="2" max="2" width="19.28515625" customWidth="1"/>
  </cols>
  <sheetData>
    <row r="1" spans="1:3" ht="24" customHeight="1">
      <c r="A1" s="13" t="s">
        <v>0</v>
      </c>
      <c r="B1" s="13" t="s">
        <v>1</v>
      </c>
      <c r="C1" s="13" t="s">
        <v>13</v>
      </c>
    </row>
    <row r="2" spans="1:3" ht="24" customHeight="1">
      <c r="A2" s="14" t="s">
        <v>10</v>
      </c>
      <c r="B2" s="15"/>
      <c r="C2" s="5">
        <v>15</v>
      </c>
    </row>
    <row r="3" spans="1:3" ht="24" customHeight="1">
      <c r="A3" s="14" t="s">
        <v>11</v>
      </c>
      <c r="B3" s="15"/>
      <c r="C3" s="5">
        <v>20</v>
      </c>
    </row>
    <row r="4" spans="1:3" ht="24" customHeight="1">
      <c r="A4" s="14" t="s">
        <v>12</v>
      </c>
      <c r="B4" s="15"/>
      <c r="C4" s="5">
        <v>40</v>
      </c>
    </row>
    <row r="5" spans="1:3" ht="24" customHeight="1">
      <c r="A5" s="16">
        <v>520011427</v>
      </c>
      <c r="B5" s="15"/>
      <c r="C5" s="5">
        <v>2</v>
      </c>
    </row>
    <row r="6" spans="1:3" ht="24" customHeight="1">
      <c r="A6" s="16">
        <v>520012885</v>
      </c>
      <c r="B6" s="15"/>
      <c r="C6" s="5">
        <v>40</v>
      </c>
    </row>
    <row r="7" spans="1:3" ht="24" customHeight="1">
      <c r="A7" s="16">
        <v>520012887</v>
      </c>
      <c r="B7" s="15"/>
      <c r="C7" s="5">
        <v>10</v>
      </c>
    </row>
    <row r="8" spans="1:3" ht="24" customHeight="1">
      <c r="A8" s="16">
        <v>520012888</v>
      </c>
      <c r="B8" s="15"/>
      <c r="C8" s="5">
        <v>6</v>
      </c>
    </row>
    <row r="9" spans="1:3" ht="24" customHeight="1">
      <c r="A9" s="16">
        <v>520012885</v>
      </c>
      <c r="B9" s="15"/>
      <c r="C9" s="5">
        <v>10</v>
      </c>
    </row>
    <row r="10" spans="1:3" ht="24" customHeight="1">
      <c r="A10" s="14">
        <v>520012889</v>
      </c>
      <c r="B10" s="15"/>
      <c r="C10" s="5">
        <v>8</v>
      </c>
    </row>
    <row r="11" spans="1:3" ht="24" customHeight="1">
      <c r="A11" s="14">
        <v>520013020</v>
      </c>
      <c r="B11" s="15"/>
      <c r="C11" s="5">
        <v>4</v>
      </c>
    </row>
    <row r="12" spans="1:3" ht="24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SS</vt:lpstr>
      <vt:lpstr>FP</vt:lpstr>
      <vt:lpstr>Quantité</vt:lpstr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2014-01-31T10:06:30Z</dcterms:modified>
</cp:coreProperties>
</file>