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9200" windowHeight="7245" activeTab="1"/>
  </bookViews>
  <sheets>
    <sheet name="DONNEES TOLTECH" sheetId="1" r:id="rId1"/>
    <sheet name="Bilan" sheetId="2" r:id="rId2"/>
  </sheets>
  <definedNames>
    <definedName name="_xlnm._FilterDatabase" localSheetId="1" hidden="1">Bilan!$B$6:$D$14</definedName>
    <definedName name="_xlnm._FilterDatabase" localSheetId="0" hidden="1">'DONNEES TOLTECH'!$A$1:$BI$23</definedName>
    <definedName name="_xlnm.Criteria" localSheetId="1">Bilan!$D$3:$F$4</definedName>
    <definedName name="_xlnm.Extract" localSheetId="1">Bilan!$B$6:$D$6</definedName>
  </definedNames>
  <calcPr calcId="125725"/>
</workbook>
</file>

<file path=xl/calcChain.xml><?xml version="1.0" encoding="utf-8"?>
<calcChain xmlns="http://schemas.openxmlformats.org/spreadsheetml/2006/main">
  <c r="E4" i="2"/>
  <c r="D4"/>
</calcChain>
</file>

<file path=xl/sharedStrings.xml><?xml version="1.0" encoding="utf-8"?>
<sst xmlns="http://schemas.openxmlformats.org/spreadsheetml/2006/main" count="162" uniqueCount="71">
  <si>
    <t>N° Commande</t>
  </si>
  <si>
    <t>Référence Client</t>
  </si>
  <si>
    <t>Sit. Cde</t>
  </si>
  <si>
    <t>Création</t>
  </si>
  <si>
    <t>Sit. Liv.</t>
  </si>
  <si>
    <t>Sit. Fac.</t>
  </si>
  <si>
    <t>Expédition</t>
  </si>
  <si>
    <t>Date prévue</t>
  </si>
  <si>
    <t>Blocage</t>
  </si>
  <si>
    <t>Net</t>
  </si>
  <si>
    <t>Revient</t>
  </si>
  <si>
    <t xml:space="preserve">Marge </t>
  </si>
  <si>
    <t>Devise</t>
  </si>
  <si>
    <t>Affaire</t>
  </si>
  <si>
    <t>Societe</t>
  </si>
  <si>
    <t>Mt Stat.</t>
  </si>
  <si>
    <t>Stat. Client 1</t>
  </si>
  <si>
    <t>Stat. Client 2</t>
  </si>
  <si>
    <t>Stat Client 3</t>
  </si>
  <si>
    <t>Mt marge</t>
  </si>
  <si>
    <t>Client livré</t>
  </si>
  <si>
    <t>Gestionnaire</t>
  </si>
  <si>
    <t>Date Liv Prevue Cde</t>
  </si>
  <si>
    <t>Magasin</t>
  </si>
  <si>
    <t>Coût de transport</t>
  </si>
  <si>
    <t>Désignation Affaire</t>
  </si>
  <si>
    <t>Barème</t>
  </si>
  <si>
    <t>Code Postal</t>
  </si>
  <si>
    <t>Ville</t>
  </si>
  <si>
    <t>Représentant</t>
  </si>
  <si>
    <t>Type Cde</t>
  </si>
  <si>
    <t>Réception</t>
  </si>
  <si>
    <t>Cagnotte utilisée</t>
  </si>
  <si>
    <t>Cagnotte générée</t>
  </si>
  <si>
    <t>Durée en jours</t>
  </si>
  <si>
    <t>Retour prévu le</t>
  </si>
  <si>
    <t>Créateur de la cde</t>
  </si>
  <si>
    <t>Nom</t>
  </si>
  <si>
    <t>Devis</t>
  </si>
  <si>
    <t>Port A Payer</t>
  </si>
  <si>
    <t>Taux Remise 1</t>
  </si>
  <si>
    <t>Taux Remise2</t>
  </si>
  <si>
    <t>Taux Remise3</t>
  </si>
  <si>
    <t>Remise 1</t>
  </si>
  <si>
    <t>Remise 2</t>
  </si>
  <si>
    <t>Remise 3</t>
  </si>
  <si>
    <t>Taux Escompte</t>
  </si>
  <si>
    <t>Escompte Mt</t>
  </si>
  <si>
    <t>Base Tva1</t>
  </si>
  <si>
    <t>Base Tva2</t>
  </si>
  <si>
    <t>Base Tva3</t>
  </si>
  <si>
    <t>Montant Tva1</t>
  </si>
  <si>
    <t>Montant Tva2</t>
  </si>
  <si>
    <t>Montant Tva3</t>
  </si>
  <si>
    <t>Emballage</t>
  </si>
  <si>
    <t>Frais Divers</t>
  </si>
  <si>
    <t>TTC</t>
  </si>
  <si>
    <t>TOTAL H.T.</t>
  </si>
  <si>
    <t>Condition Règlement</t>
  </si>
  <si>
    <t>Mode règlement</t>
  </si>
  <si>
    <t>Confirmée</t>
  </si>
  <si>
    <t>Critères</t>
  </si>
  <si>
    <t>&lt;&gt;</t>
  </si>
  <si>
    <t>Recherche</t>
  </si>
  <si>
    <t>du</t>
  </si>
  <si>
    <t>au</t>
  </si>
  <si>
    <t>Ecart</t>
  </si>
  <si>
    <t>Client</t>
  </si>
  <si>
    <t>Nom client</t>
  </si>
  <si>
    <t>VI</t>
  </si>
  <si>
    <t>CH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</si>
</sst>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dd/mm/yy;@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8" fontId="0" fillId="0" borderId="0" xfId="0" applyNumberFormat="1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0" fontId="16" fillId="0" borderId="0" xfId="0" applyFont="1" applyAlignment="1">
      <alignment vertical="center"/>
    </xf>
    <xf numFmtId="164" fontId="18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right"/>
    </xf>
    <xf numFmtId="0" fontId="18" fillId="0" borderId="1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14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8" fillId="34" borderId="11" xfId="0" applyFont="1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8" fontId="20" fillId="0" borderId="0" xfId="0" applyNumberFormat="1" applyFont="1" applyFill="1" applyAlignment="1">
      <alignment horizontal="center" vertical="center"/>
    </xf>
    <xf numFmtId="10" fontId="20" fillId="0" borderId="0" xfId="0" applyNumberFormat="1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T221"/>
  <sheetViews>
    <sheetView zoomScaleNormal="100" workbookViewId="0"/>
  </sheetViews>
  <sheetFormatPr baseColWidth="10" defaultColWidth="11.42578125" defaultRowHeight="15"/>
  <cols>
    <col min="1" max="2" width="11.42578125" style="1"/>
    <col min="3" max="3" width="13.7109375" style="1" bestFit="1" customWidth="1"/>
    <col min="4" max="4" width="15.85546875" style="1" bestFit="1" customWidth="1"/>
    <col min="5" max="5" width="7.7109375" style="1" bestFit="1" customWidth="1"/>
    <col min="6" max="6" width="8.5703125" style="1" bestFit="1" customWidth="1"/>
    <col min="7" max="7" width="7.28515625" style="1" bestFit="1" customWidth="1"/>
    <col min="8" max="8" width="7.7109375" style="1" bestFit="1" customWidth="1"/>
    <col min="9" max="9" width="10.7109375" style="1" bestFit="1" customWidth="1"/>
    <col min="10" max="10" width="11.85546875" style="1" hidden="1" customWidth="1"/>
    <col min="11" max="11" width="7.85546875" style="1" hidden="1" customWidth="1"/>
    <col min="12" max="12" width="4.28515625" style="1" hidden="1" customWidth="1"/>
    <col min="13" max="13" width="7.85546875" style="1" hidden="1" customWidth="1"/>
    <col min="14" max="14" width="7.140625" style="1" hidden="1" customWidth="1"/>
    <col min="15" max="15" width="7" style="1" hidden="1" customWidth="1"/>
    <col min="16" max="16" width="7.140625" style="1" bestFit="1" customWidth="1"/>
    <col min="17" max="17" width="7.5703125" style="1" hidden="1" customWidth="1"/>
    <col min="18" max="18" width="8" style="1" hidden="1" customWidth="1"/>
    <col min="19" max="20" width="12.140625" style="1" hidden="1" customWidth="1"/>
    <col min="21" max="21" width="11.5703125" style="1" hidden="1" customWidth="1"/>
    <col min="22" max="22" width="9.5703125" style="1" hidden="1" customWidth="1"/>
    <col min="23" max="23" width="11.85546875" style="1" bestFit="1" customWidth="1"/>
    <col min="24" max="24" width="10.7109375" style="1" bestFit="1" customWidth="1"/>
    <col min="25" max="25" width="12.5703125" style="1" bestFit="1" customWidth="1"/>
    <col min="26" max="26" width="18.7109375" style="1" bestFit="1" customWidth="1"/>
    <col min="27" max="27" width="8.42578125" style="1" bestFit="1" customWidth="1"/>
    <col min="28" max="28" width="16.5703125" style="1" bestFit="1" customWidth="1"/>
    <col min="29" max="29" width="18.28515625" style="1" bestFit="1" customWidth="1"/>
    <col min="30" max="30" width="7.85546875" style="1" bestFit="1" customWidth="1"/>
    <col min="31" max="31" width="11.42578125" style="1"/>
    <col min="32" max="32" width="5.140625" style="1" bestFit="1" customWidth="1"/>
    <col min="33" max="33" width="13" style="1" bestFit="1" customWidth="1"/>
    <col min="34" max="34" width="9.140625" style="1" bestFit="1" customWidth="1"/>
    <col min="35" max="35" width="10" style="1" bestFit="1" customWidth="1"/>
    <col min="36" max="36" width="16.28515625" style="1" bestFit="1" customWidth="1"/>
    <col min="37" max="37" width="17" style="1" bestFit="1" customWidth="1"/>
    <col min="38" max="38" width="14" style="1" bestFit="1" customWidth="1"/>
    <col min="39" max="39" width="14.7109375" style="1" bestFit="1" customWidth="1"/>
    <col min="40" max="40" width="17.140625" style="1" bestFit="1" customWidth="1"/>
    <col min="41" max="41" width="5.28515625" style="1" bestFit="1" customWidth="1"/>
    <col min="42" max="42" width="5.85546875" style="1" bestFit="1" customWidth="1"/>
    <col min="43" max="43" width="11.85546875" style="1" bestFit="1" customWidth="1"/>
    <col min="44" max="44" width="13.5703125" style="1" bestFit="1" customWidth="1"/>
    <col min="45" max="46" width="13.140625" style="1" bestFit="1" customWidth="1"/>
    <col min="47" max="49" width="9" style="1" bestFit="1" customWidth="1"/>
    <col min="50" max="50" width="14.140625" style="1" bestFit="1" customWidth="1"/>
    <col min="51" max="51" width="12.5703125" style="1" bestFit="1" customWidth="1"/>
    <col min="52" max="54" width="9.5703125" style="1" bestFit="1" customWidth="1"/>
    <col min="55" max="57" width="13.140625" style="1" bestFit="1" customWidth="1"/>
    <col min="58" max="58" width="10.140625" style="1" bestFit="1" customWidth="1"/>
    <col min="59" max="59" width="11.140625" style="1" bestFit="1" customWidth="1"/>
    <col min="60" max="60" width="4.140625" style="1" bestFit="1" customWidth="1"/>
    <col min="61" max="61" width="10.42578125" style="1" bestFit="1" customWidth="1"/>
    <col min="62" max="62" width="20" style="1" bestFit="1" customWidth="1"/>
    <col min="63" max="63" width="16.140625" style="1" bestFit="1" customWidth="1"/>
    <col min="64" max="16384" width="11.42578125" style="1"/>
  </cols>
  <sheetData>
    <row r="1" spans="1:72" s="26" customFormat="1">
      <c r="A1" s="26" t="s">
        <v>67</v>
      </c>
      <c r="B1" s="26" t="s">
        <v>68</v>
      </c>
      <c r="C1" s="26" t="s">
        <v>0</v>
      </c>
      <c r="D1" s="26" t="s">
        <v>1</v>
      </c>
      <c r="E1" s="26" t="s">
        <v>2</v>
      </c>
      <c r="F1" s="26" t="s">
        <v>3</v>
      </c>
      <c r="G1" s="26" t="s">
        <v>4</v>
      </c>
      <c r="H1" s="26" t="s">
        <v>5</v>
      </c>
      <c r="I1" s="26" t="s">
        <v>6</v>
      </c>
      <c r="J1" s="26" t="s">
        <v>7</v>
      </c>
      <c r="K1" s="26" t="s">
        <v>8</v>
      </c>
      <c r="L1" s="26" t="s">
        <v>9</v>
      </c>
      <c r="M1" s="26" t="s">
        <v>10</v>
      </c>
      <c r="N1" s="26" t="s">
        <v>11</v>
      </c>
      <c r="O1" s="26" t="s">
        <v>12</v>
      </c>
      <c r="P1" s="26" t="s">
        <v>13</v>
      </c>
      <c r="Q1" s="26" t="s">
        <v>14</v>
      </c>
      <c r="R1" s="26" t="s">
        <v>15</v>
      </c>
      <c r="S1" s="26" t="s">
        <v>16</v>
      </c>
      <c r="T1" s="26" t="s">
        <v>17</v>
      </c>
      <c r="U1" s="26" t="s">
        <v>18</v>
      </c>
      <c r="V1" s="26" t="s">
        <v>19</v>
      </c>
      <c r="W1" s="26" t="s">
        <v>60</v>
      </c>
      <c r="X1" s="26" t="s">
        <v>20</v>
      </c>
      <c r="Y1" s="26" t="s">
        <v>21</v>
      </c>
      <c r="Z1" s="26" t="s">
        <v>22</v>
      </c>
      <c r="AA1" s="26" t="s">
        <v>23</v>
      </c>
      <c r="AB1" s="26" t="s">
        <v>24</v>
      </c>
      <c r="AC1" s="26" t="s">
        <v>25</v>
      </c>
      <c r="AD1" s="26" t="s">
        <v>26</v>
      </c>
      <c r="AE1" s="26" t="s">
        <v>27</v>
      </c>
      <c r="AF1" s="26" t="s">
        <v>28</v>
      </c>
      <c r="AG1" s="26" t="s">
        <v>29</v>
      </c>
      <c r="AH1" s="26" t="s">
        <v>30</v>
      </c>
      <c r="AI1" s="26" t="s">
        <v>31</v>
      </c>
      <c r="AJ1" s="26" t="s">
        <v>32</v>
      </c>
      <c r="AK1" s="26" t="s">
        <v>33</v>
      </c>
      <c r="AL1" s="26" t="s">
        <v>34</v>
      </c>
      <c r="AM1" s="26" t="s">
        <v>35</v>
      </c>
      <c r="AN1" s="26" t="s">
        <v>36</v>
      </c>
      <c r="AO1" s="26" t="s">
        <v>37</v>
      </c>
      <c r="AP1" s="26" t="s">
        <v>38</v>
      </c>
      <c r="AQ1" s="26" t="s">
        <v>39</v>
      </c>
      <c r="AR1" s="26" t="s">
        <v>40</v>
      </c>
      <c r="AS1" s="26" t="s">
        <v>41</v>
      </c>
      <c r="AT1" s="26" t="s">
        <v>42</v>
      </c>
      <c r="AU1" s="26" t="s">
        <v>43</v>
      </c>
      <c r="AV1" s="26" t="s">
        <v>44</v>
      </c>
      <c r="AW1" s="26" t="s">
        <v>45</v>
      </c>
      <c r="AX1" s="26" t="s">
        <v>46</v>
      </c>
      <c r="AY1" s="26" t="s">
        <v>47</v>
      </c>
      <c r="AZ1" s="26" t="s">
        <v>48</v>
      </c>
      <c r="BA1" s="26" t="s">
        <v>49</v>
      </c>
      <c r="BB1" s="26" t="s">
        <v>50</v>
      </c>
      <c r="BC1" s="26" t="s">
        <v>51</v>
      </c>
      <c r="BD1" s="26" t="s">
        <v>52</v>
      </c>
      <c r="BE1" s="26" t="s">
        <v>53</v>
      </c>
      <c r="BF1" s="26" t="s">
        <v>54</v>
      </c>
      <c r="BG1" s="26" t="s">
        <v>55</v>
      </c>
      <c r="BH1" s="26" t="s">
        <v>56</v>
      </c>
      <c r="BI1" s="26" t="s">
        <v>57</v>
      </c>
      <c r="BJ1" s="26" t="s">
        <v>58</v>
      </c>
      <c r="BK1" s="26" t="s">
        <v>59</v>
      </c>
      <c r="BL1" s="26" t="s">
        <v>51</v>
      </c>
      <c r="BM1" s="26" t="s">
        <v>52</v>
      </c>
      <c r="BN1" s="26" t="s">
        <v>53</v>
      </c>
      <c r="BO1" s="26" t="s">
        <v>54</v>
      </c>
      <c r="BP1" s="26" t="s">
        <v>55</v>
      </c>
      <c r="BQ1" s="26" t="s">
        <v>56</v>
      </c>
      <c r="BR1" s="26" t="s">
        <v>57</v>
      </c>
      <c r="BS1" s="26" t="s">
        <v>58</v>
      </c>
      <c r="BT1" s="26" t="s">
        <v>59</v>
      </c>
    </row>
    <row r="2" spans="1:72">
      <c r="F2" s="2"/>
      <c r="I2" s="2">
        <v>42078</v>
      </c>
      <c r="J2" s="2"/>
      <c r="M2" s="3"/>
      <c r="N2" s="4"/>
      <c r="O2" s="2"/>
      <c r="P2" s="1">
        <v>16259</v>
      </c>
      <c r="R2" s="3"/>
      <c r="S2" s="2"/>
      <c r="V2" s="3"/>
      <c r="W2" s="2">
        <v>42081</v>
      </c>
      <c r="Z2" s="2"/>
      <c r="AA2" s="3"/>
      <c r="AB2" s="3"/>
      <c r="AE2" s="3"/>
      <c r="AI2" s="2"/>
      <c r="AK2" s="3"/>
      <c r="AQ2" s="3"/>
      <c r="AR2" s="4"/>
      <c r="AS2" s="4"/>
      <c r="AT2" s="4"/>
      <c r="AX2" s="4"/>
      <c r="AZ2" s="3"/>
      <c r="BA2" s="4"/>
      <c r="BB2" s="4"/>
      <c r="BC2" s="4"/>
      <c r="BG2" s="4"/>
      <c r="BL2" s="1">
        <v>998.4</v>
      </c>
      <c r="BM2" s="1">
        <v>0</v>
      </c>
      <c r="BN2" s="1">
        <v>0</v>
      </c>
      <c r="BO2" s="1">
        <v>0</v>
      </c>
      <c r="BP2" s="1">
        <v>0</v>
      </c>
      <c r="BQ2" s="1">
        <v>5990.4</v>
      </c>
      <c r="BR2" s="1">
        <v>4992</v>
      </c>
      <c r="BS2" s="1">
        <v>41</v>
      </c>
      <c r="BT2" s="1" t="s">
        <v>69</v>
      </c>
    </row>
    <row r="3" spans="1:72">
      <c r="F3" s="2"/>
      <c r="I3" s="2">
        <v>42079</v>
      </c>
      <c r="J3" s="2"/>
      <c r="M3" s="3"/>
      <c r="N3" s="4"/>
      <c r="O3" s="2"/>
      <c r="P3" s="1">
        <v>16258</v>
      </c>
      <c r="R3" s="3"/>
      <c r="S3" s="2"/>
      <c r="V3" s="3"/>
      <c r="Z3" s="2"/>
      <c r="AA3" s="3"/>
      <c r="AB3" s="3"/>
      <c r="AE3" s="3"/>
      <c r="AI3" s="2"/>
      <c r="AK3" s="3"/>
      <c r="AQ3" s="3"/>
      <c r="AR3" s="2"/>
      <c r="AS3" s="4"/>
      <c r="AT3" s="4"/>
      <c r="AX3" s="4"/>
      <c r="AZ3" s="3"/>
      <c r="BA3" s="4"/>
      <c r="BB3" s="4"/>
      <c r="BC3" s="4"/>
      <c r="BG3" s="4"/>
      <c r="BL3" s="1">
        <v>438.4</v>
      </c>
      <c r="BM3" s="1">
        <v>0</v>
      </c>
      <c r="BN3" s="1">
        <v>0</v>
      </c>
      <c r="BO3" s="1">
        <v>0</v>
      </c>
      <c r="BP3" s="1">
        <v>0</v>
      </c>
      <c r="BQ3" s="1">
        <v>2630.4</v>
      </c>
      <c r="BR3" s="1">
        <v>2192</v>
      </c>
      <c r="BS3" s="1">
        <v>41</v>
      </c>
      <c r="BT3" s="1" t="s">
        <v>69</v>
      </c>
    </row>
    <row r="4" spans="1:72">
      <c r="F4" s="2"/>
      <c r="I4" s="2">
        <v>42080</v>
      </c>
      <c r="J4" s="2"/>
      <c r="M4" s="3"/>
      <c r="N4" s="4"/>
      <c r="O4" s="2"/>
      <c r="P4" s="1">
        <v>16257</v>
      </c>
      <c r="R4" s="3"/>
      <c r="S4" s="2"/>
      <c r="V4" s="3"/>
      <c r="Z4" s="2"/>
      <c r="AA4" s="3"/>
      <c r="AB4" s="3"/>
      <c r="AE4" s="3"/>
      <c r="AI4" s="2"/>
      <c r="AK4" s="3"/>
      <c r="AQ4" s="3"/>
      <c r="AR4" s="2"/>
      <c r="AS4" s="4"/>
      <c r="AT4" s="4"/>
      <c r="AX4" s="4"/>
      <c r="AZ4" s="3"/>
      <c r="BA4" s="4"/>
      <c r="BB4" s="4"/>
      <c r="BC4" s="4"/>
      <c r="BG4" s="4"/>
      <c r="BL4" s="1">
        <v>1186.4000000000001</v>
      </c>
      <c r="BM4" s="1">
        <v>0</v>
      </c>
      <c r="BN4" s="1">
        <v>0</v>
      </c>
      <c r="BO4" s="1">
        <v>0</v>
      </c>
      <c r="BP4" s="1">
        <v>0</v>
      </c>
      <c r="BQ4" s="1">
        <v>7118.4</v>
      </c>
      <c r="BR4" s="1">
        <v>5932</v>
      </c>
      <c r="BS4" s="1">
        <v>41</v>
      </c>
      <c r="BT4" s="1" t="s">
        <v>69</v>
      </c>
    </row>
    <row r="5" spans="1:72">
      <c r="F5" s="2"/>
      <c r="I5" s="2">
        <v>42081</v>
      </c>
      <c r="J5" s="2"/>
      <c r="M5" s="3"/>
      <c r="N5" s="4"/>
      <c r="O5" s="2"/>
      <c r="P5" s="1">
        <v>16256</v>
      </c>
      <c r="R5" s="3"/>
      <c r="S5" s="2"/>
      <c r="V5" s="3"/>
      <c r="W5" s="2">
        <v>42082</v>
      </c>
      <c r="Z5" s="2"/>
      <c r="AA5" s="3"/>
      <c r="AB5" s="3"/>
      <c r="AE5" s="3"/>
      <c r="AI5" s="2"/>
      <c r="AK5" s="3"/>
      <c r="AQ5" s="3"/>
      <c r="AR5" s="2"/>
      <c r="AS5" s="4"/>
      <c r="AT5" s="4"/>
      <c r="AX5" s="4"/>
      <c r="AZ5" s="3"/>
      <c r="BA5" s="4"/>
      <c r="BB5" s="4"/>
      <c r="BC5" s="4"/>
      <c r="BG5" s="4"/>
      <c r="BL5" s="1">
        <v>270</v>
      </c>
      <c r="BM5" s="1">
        <v>0</v>
      </c>
      <c r="BN5" s="1">
        <v>0</v>
      </c>
      <c r="BO5" s="1">
        <v>0</v>
      </c>
      <c r="BP5" s="1">
        <v>0</v>
      </c>
      <c r="BQ5" s="1">
        <v>1620</v>
      </c>
      <c r="BR5" s="1">
        <v>1350</v>
      </c>
      <c r="BS5" s="1">
        <v>41</v>
      </c>
      <c r="BT5" s="1" t="s">
        <v>69</v>
      </c>
    </row>
    <row r="6" spans="1:72">
      <c r="F6" s="2"/>
      <c r="I6" s="2">
        <v>42082</v>
      </c>
      <c r="J6" s="2"/>
      <c r="M6" s="3"/>
      <c r="N6" s="4"/>
      <c r="O6" s="2"/>
      <c r="P6" s="1">
        <v>16255</v>
      </c>
      <c r="R6" s="3"/>
      <c r="S6" s="2"/>
      <c r="V6" s="3"/>
      <c r="Z6" s="2"/>
      <c r="AA6" s="3"/>
      <c r="AB6" s="3"/>
      <c r="AE6" s="3"/>
      <c r="AI6" s="2"/>
      <c r="AK6" s="3"/>
      <c r="AQ6" s="3"/>
      <c r="AR6" s="2"/>
      <c r="AS6" s="4"/>
      <c r="AT6" s="4"/>
      <c r="AX6" s="4"/>
      <c r="AZ6" s="3"/>
      <c r="BA6" s="4"/>
      <c r="BB6" s="4"/>
      <c r="BC6" s="4"/>
      <c r="BG6" s="4"/>
      <c r="BL6" s="1">
        <v>130</v>
      </c>
      <c r="BM6" s="1">
        <v>0</v>
      </c>
      <c r="BN6" s="1">
        <v>0</v>
      </c>
      <c r="BO6" s="1">
        <v>0</v>
      </c>
      <c r="BP6" s="1">
        <v>0</v>
      </c>
      <c r="BQ6" s="1">
        <v>780</v>
      </c>
      <c r="BR6" s="1">
        <v>650</v>
      </c>
      <c r="BS6" s="1">
        <v>41</v>
      </c>
      <c r="BT6" s="1" t="s">
        <v>69</v>
      </c>
    </row>
    <row r="7" spans="1:72" s="5" customFormat="1">
      <c r="F7" s="6"/>
      <c r="I7" s="22">
        <v>42083</v>
      </c>
      <c r="J7" s="22"/>
      <c r="K7" s="23"/>
      <c r="L7" s="23"/>
      <c r="M7" s="24"/>
      <c r="N7" s="25"/>
      <c r="O7" s="22"/>
      <c r="P7" s="23">
        <v>16254</v>
      </c>
      <c r="R7" s="7"/>
      <c r="S7" s="6"/>
      <c r="V7" s="7"/>
      <c r="Z7" s="6"/>
      <c r="AA7" s="7"/>
      <c r="AB7" s="7"/>
      <c r="AE7" s="7"/>
      <c r="AI7" s="6"/>
      <c r="AK7" s="7"/>
      <c r="AQ7" s="7"/>
      <c r="AR7" s="6"/>
      <c r="AS7" s="8"/>
      <c r="AT7" s="8"/>
      <c r="AX7" s="8"/>
      <c r="AZ7" s="7"/>
      <c r="BA7" s="8"/>
      <c r="BB7" s="8"/>
      <c r="BC7" s="8"/>
      <c r="BG7" s="8"/>
      <c r="BL7" s="5">
        <v>124</v>
      </c>
      <c r="BM7" s="5">
        <v>0</v>
      </c>
      <c r="BN7" s="5">
        <v>0</v>
      </c>
      <c r="BO7" s="5">
        <v>0</v>
      </c>
      <c r="BP7" s="5">
        <v>0</v>
      </c>
      <c r="BQ7" s="5">
        <v>744</v>
      </c>
      <c r="BR7" s="5">
        <v>620</v>
      </c>
      <c r="BS7" s="5">
        <v>41</v>
      </c>
      <c r="BT7" s="5" t="s">
        <v>69</v>
      </c>
    </row>
    <row r="8" spans="1:72" s="5" customFormat="1">
      <c r="F8" s="6"/>
      <c r="I8" s="22">
        <v>42083</v>
      </c>
      <c r="J8" s="22"/>
      <c r="K8" s="23"/>
      <c r="L8" s="23"/>
      <c r="M8" s="24"/>
      <c r="N8" s="25"/>
      <c r="O8" s="22"/>
      <c r="P8" s="23">
        <v>16253</v>
      </c>
      <c r="R8" s="7"/>
      <c r="S8" s="6"/>
      <c r="V8" s="7"/>
      <c r="W8" s="2">
        <v>42085</v>
      </c>
      <c r="Z8" s="6"/>
      <c r="AA8" s="7"/>
      <c r="AB8" s="7"/>
      <c r="AE8" s="7"/>
      <c r="AI8" s="6"/>
      <c r="AK8" s="7"/>
      <c r="AQ8" s="7"/>
      <c r="AR8" s="6"/>
      <c r="AS8" s="8"/>
      <c r="AT8" s="8"/>
      <c r="AX8" s="8"/>
      <c r="AZ8" s="7"/>
      <c r="BA8" s="8"/>
      <c r="BB8" s="8"/>
      <c r="BC8" s="8"/>
      <c r="BG8" s="8"/>
      <c r="BL8" s="5">
        <v>270</v>
      </c>
      <c r="BM8" s="5">
        <v>0</v>
      </c>
      <c r="BN8" s="5">
        <v>0</v>
      </c>
      <c r="BO8" s="5">
        <v>0</v>
      </c>
      <c r="BP8" s="5">
        <v>0</v>
      </c>
      <c r="BQ8" s="5">
        <v>1620</v>
      </c>
      <c r="BR8" s="5">
        <v>1350</v>
      </c>
      <c r="BS8" s="5">
        <v>41</v>
      </c>
      <c r="BT8" s="5" t="s">
        <v>69</v>
      </c>
    </row>
    <row r="9" spans="1:72" s="5" customFormat="1">
      <c r="F9" s="6"/>
      <c r="I9" s="6">
        <v>42085</v>
      </c>
      <c r="J9" s="6"/>
      <c r="M9" s="7"/>
      <c r="N9" s="8"/>
      <c r="O9" s="6"/>
      <c r="P9" s="5">
        <v>16252</v>
      </c>
      <c r="R9" s="7"/>
      <c r="S9" s="6"/>
      <c r="V9" s="7"/>
      <c r="W9" s="2">
        <v>42086</v>
      </c>
      <c r="Z9" s="6"/>
      <c r="AA9" s="7"/>
      <c r="AB9" s="7"/>
      <c r="AE9" s="7"/>
      <c r="AI9" s="6"/>
      <c r="AK9" s="7"/>
      <c r="AQ9" s="7"/>
      <c r="AR9" s="6"/>
      <c r="AS9" s="8"/>
      <c r="AT9" s="8"/>
      <c r="AX9" s="8"/>
      <c r="AZ9" s="7"/>
      <c r="BA9" s="8"/>
      <c r="BB9" s="8"/>
      <c r="BC9" s="8"/>
      <c r="BG9" s="8"/>
      <c r="BL9" s="5">
        <v>390</v>
      </c>
      <c r="BM9" s="5">
        <v>0</v>
      </c>
      <c r="BN9" s="5">
        <v>0</v>
      </c>
      <c r="BO9" s="5">
        <v>0</v>
      </c>
      <c r="BP9" s="5">
        <v>0</v>
      </c>
      <c r="BQ9" s="5">
        <v>2340</v>
      </c>
      <c r="BR9" s="5">
        <v>1950</v>
      </c>
      <c r="BS9" s="5">
        <v>41</v>
      </c>
      <c r="BT9" s="5" t="s">
        <v>69</v>
      </c>
    </row>
    <row r="10" spans="1:72" s="5" customFormat="1">
      <c r="F10" s="6"/>
      <c r="I10" s="6">
        <v>42086</v>
      </c>
      <c r="J10" s="6"/>
      <c r="M10" s="7"/>
      <c r="N10" s="8"/>
      <c r="O10" s="6"/>
      <c r="P10" s="5">
        <v>16251</v>
      </c>
      <c r="R10" s="7"/>
      <c r="S10" s="6"/>
      <c r="V10" s="7"/>
      <c r="W10" s="2">
        <v>42087</v>
      </c>
      <c r="Z10" s="6"/>
      <c r="AA10" s="7"/>
      <c r="AB10" s="7"/>
      <c r="AE10" s="7"/>
      <c r="AI10" s="6"/>
      <c r="AK10" s="7"/>
      <c r="AQ10" s="7"/>
      <c r="AR10" s="6"/>
      <c r="AS10" s="8"/>
      <c r="AT10" s="8"/>
      <c r="AX10" s="8"/>
      <c r="AZ10" s="7"/>
      <c r="BA10" s="8"/>
      <c r="BB10" s="8"/>
      <c r="BC10" s="8"/>
      <c r="BG10" s="8"/>
      <c r="BL10" s="5">
        <v>390</v>
      </c>
      <c r="BM10" s="5">
        <v>0</v>
      </c>
      <c r="BN10" s="5">
        <v>0</v>
      </c>
      <c r="BO10" s="5">
        <v>0</v>
      </c>
      <c r="BP10" s="5">
        <v>0</v>
      </c>
      <c r="BQ10" s="5">
        <v>2340</v>
      </c>
      <c r="BR10" s="5">
        <v>1950</v>
      </c>
      <c r="BS10" s="5">
        <v>41</v>
      </c>
      <c r="BT10" s="5" t="s">
        <v>69</v>
      </c>
    </row>
    <row r="11" spans="1:72" s="5" customFormat="1">
      <c r="F11" s="6"/>
      <c r="I11" s="6">
        <v>42087</v>
      </c>
      <c r="J11" s="6"/>
      <c r="M11" s="7"/>
      <c r="N11" s="8"/>
      <c r="O11" s="6"/>
      <c r="P11" s="5">
        <v>16250</v>
      </c>
      <c r="R11" s="7"/>
      <c r="S11" s="6"/>
      <c r="V11" s="7"/>
      <c r="W11" s="2"/>
      <c r="Z11" s="6"/>
      <c r="AA11" s="7"/>
      <c r="AB11" s="7"/>
      <c r="AE11" s="7"/>
      <c r="AI11" s="6"/>
      <c r="AK11" s="7"/>
      <c r="AQ11" s="7"/>
      <c r="AR11" s="6"/>
      <c r="AS11" s="8"/>
      <c r="AT11" s="8"/>
      <c r="AX11" s="8"/>
      <c r="AZ11" s="7"/>
      <c r="BA11" s="8"/>
      <c r="BB11" s="8"/>
      <c r="BC11" s="8"/>
      <c r="BG11" s="8"/>
      <c r="BL11" s="5">
        <v>390</v>
      </c>
      <c r="BM11" s="5">
        <v>0</v>
      </c>
      <c r="BN11" s="5">
        <v>0</v>
      </c>
      <c r="BO11" s="5">
        <v>0</v>
      </c>
      <c r="BP11" s="5">
        <v>0</v>
      </c>
      <c r="BQ11" s="5">
        <v>2340</v>
      </c>
      <c r="BR11" s="5">
        <v>1950</v>
      </c>
      <c r="BS11" s="5">
        <v>41</v>
      </c>
      <c r="BT11" s="5" t="s">
        <v>69</v>
      </c>
    </row>
    <row r="12" spans="1:72" s="5" customFormat="1">
      <c r="F12" s="6"/>
      <c r="I12" s="6">
        <v>42088</v>
      </c>
      <c r="J12" s="6"/>
      <c r="M12" s="7"/>
      <c r="N12" s="8"/>
      <c r="O12" s="6"/>
      <c r="P12" s="5">
        <v>16249</v>
      </c>
      <c r="R12" s="7"/>
      <c r="S12" s="6"/>
      <c r="V12" s="7"/>
      <c r="W12" s="2"/>
      <c r="Z12" s="6"/>
      <c r="AA12" s="7"/>
      <c r="AB12" s="7"/>
      <c r="AE12" s="7"/>
      <c r="AI12" s="6"/>
      <c r="AK12" s="7"/>
      <c r="AQ12" s="7"/>
      <c r="AR12" s="6"/>
      <c r="AS12" s="8"/>
      <c r="AT12" s="8"/>
      <c r="AX12" s="8"/>
      <c r="AZ12" s="7"/>
      <c r="BA12" s="8"/>
      <c r="BB12" s="8"/>
      <c r="BC12" s="8"/>
      <c r="BG12" s="8"/>
      <c r="BL12" s="5">
        <v>390</v>
      </c>
      <c r="BM12" s="5">
        <v>0</v>
      </c>
      <c r="BN12" s="5">
        <v>0</v>
      </c>
      <c r="BO12" s="5">
        <v>0</v>
      </c>
      <c r="BP12" s="5">
        <v>0</v>
      </c>
      <c r="BQ12" s="5">
        <v>2340</v>
      </c>
      <c r="BR12" s="5">
        <v>1950</v>
      </c>
      <c r="BS12" s="5">
        <v>41</v>
      </c>
      <c r="BT12" s="5" t="s">
        <v>69</v>
      </c>
    </row>
    <row r="13" spans="1:72" s="5" customFormat="1">
      <c r="F13" s="6"/>
      <c r="I13" s="6">
        <v>42089</v>
      </c>
      <c r="J13" s="6"/>
      <c r="M13" s="7"/>
      <c r="N13" s="8"/>
      <c r="O13" s="6"/>
      <c r="P13" s="5">
        <v>16248</v>
      </c>
      <c r="R13" s="7"/>
      <c r="S13" s="6"/>
      <c r="V13" s="7"/>
      <c r="W13" s="2"/>
      <c r="Z13" s="6"/>
      <c r="AA13" s="7"/>
      <c r="AB13" s="7"/>
      <c r="AE13" s="7"/>
      <c r="AI13" s="6"/>
      <c r="AK13" s="7"/>
      <c r="AQ13" s="7"/>
      <c r="AR13" s="6"/>
      <c r="AS13" s="8"/>
      <c r="AT13" s="8"/>
      <c r="AX13" s="8"/>
      <c r="AZ13" s="7"/>
      <c r="BA13" s="8"/>
      <c r="BB13" s="8"/>
      <c r="BC13" s="8"/>
      <c r="BG13" s="8"/>
      <c r="BL13" s="5">
        <v>136</v>
      </c>
      <c r="BM13" s="5">
        <v>0</v>
      </c>
      <c r="BN13" s="5">
        <v>0</v>
      </c>
      <c r="BO13" s="5">
        <v>0</v>
      </c>
      <c r="BP13" s="5">
        <v>0</v>
      </c>
      <c r="BQ13" s="5">
        <v>816</v>
      </c>
      <c r="BR13" s="5">
        <v>680</v>
      </c>
      <c r="BS13" s="5">
        <v>41</v>
      </c>
      <c r="BT13" s="5" t="s">
        <v>69</v>
      </c>
    </row>
    <row r="14" spans="1:72" s="5" customFormat="1">
      <c r="F14" s="6"/>
      <c r="I14" s="6">
        <v>42090</v>
      </c>
      <c r="J14" s="6"/>
      <c r="M14" s="7"/>
      <c r="N14" s="8"/>
      <c r="O14" s="6"/>
      <c r="P14" s="5">
        <v>16247</v>
      </c>
      <c r="R14" s="7"/>
      <c r="S14" s="6"/>
      <c r="V14" s="7"/>
      <c r="W14" s="2">
        <v>42097</v>
      </c>
      <c r="Z14" s="6"/>
      <c r="AA14" s="7"/>
      <c r="AB14" s="7"/>
      <c r="AE14" s="7"/>
      <c r="AI14" s="6"/>
      <c r="AK14" s="7"/>
      <c r="AQ14" s="7"/>
      <c r="AR14" s="6"/>
      <c r="AS14" s="8"/>
      <c r="AT14" s="8"/>
      <c r="AX14" s="8"/>
      <c r="AZ14" s="7"/>
      <c r="BA14" s="8"/>
      <c r="BB14" s="8"/>
      <c r="BC14" s="8"/>
      <c r="BG14" s="8"/>
      <c r="BL14" s="5">
        <v>488</v>
      </c>
      <c r="BM14" s="5">
        <v>0</v>
      </c>
      <c r="BN14" s="5">
        <v>0</v>
      </c>
      <c r="BO14" s="5">
        <v>0</v>
      </c>
      <c r="BP14" s="5">
        <v>0</v>
      </c>
      <c r="BQ14" s="5">
        <v>2928</v>
      </c>
      <c r="BR14" s="5">
        <v>2440</v>
      </c>
      <c r="BS14" s="5">
        <v>41</v>
      </c>
      <c r="BT14" s="5" t="s">
        <v>69</v>
      </c>
    </row>
    <row r="15" spans="1:72" s="5" customFormat="1">
      <c r="F15" s="6"/>
      <c r="I15" s="6">
        <v>42091</v>
      </c>
      <c r="J15" s="6"/>
      <c r="M15" s="7"/>
      <c r="N15" s="8"/>
      <c r="O15" s="6"/>
      <c r="P15" s="5">
        <v>16246</v>
      </c>
      <c r="R15" s="6"/>
      <c r="S15" s="6"/>
      <c r="V15" s="7"/>
      <c r="W15" s="2">
        <v>42098</v>
      </c>
      <c r="Z15" s="6"/>
      <c r="AA15" s="7"/>
      <c r="AB15" s="7"/>
      <c r="AI15" s="6"/>
      <c r="AK15" s="7"/>
      <c r="AQ15" s="7"/>
      <c r="AR15" s="8"/>
      <c r="AS15" s="8"/>
      <c r="AT15" s="8"/>
      <c r="AX15" s="8"/>
      <c r="AZ15" s="7"/>
      <c r="BA15" s="8"/>
      <c r="BB15" s="8"/>
      <c r="BC15" s="8"/>
      <c r="BG15" s="8"/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41</v>
      </c>
      <c r="BT15" s="5" t="s">
        <v>69</v>
      </c>
    </row>
    <row r="16" spans="1:72" s="5" customFormat="1">
      <c r="F16" s="6"/>
      <c r="I16" s="6">
        <v>42092</v>
      </c>
      <c r="J16" s="6"/>
      <c r="M16" s="7"/>
      <c r="N16" s="8"/>
      <c r="O16" s="6"/>
      <c r="P16" s="5">
        <v>16245</v>
      </c>
      <c r="R16" s="6"/>
      <c r="S16" s="6"/>
      <c r="V16" s="7"/>
      <c r="W16" s="2"/>
      <c r="Z16" s="6"/>
      <c r="AA16" s="7"/>
      <c r="AB16" s="7"/>
      <c r="AE16" s="7"/>
      <c r="AI16" s="6"/>
      <c r="AK16" s="7"/>
      <c r="AQ16" s="7"/>
      <c r="AR16" s="6"/>
      <c r="AS16" s="8"/>
      <c r="AT16" s="8"/>
      <c r="AX16" s="8"/>
      <c r="AZ16" s="7"/>
      <c r="BA16" s="8"/>
      <c r="BB16" s="8"/>
      <c r="BC16" s="8"/>
      <c r="BG16" s="8"/>
      <c r="BL16" s="5">
        <v>100</v>
      </c>
      <c r="BM16" s="5">
        <v>0</v>
      </c>
      <c r="BN16" s="5">
        <v>0</v>
      </c>
      <c r="BO16" s="5">
        <v>0</v>
      </c>
      <c r="BP16" s="5">
        <v>0</v>
      </c>
      <c r="BQ16" s="5">
        <v>600</v>
      </c>
      <c r="BR16" s="5">
        <v>500</v>
      </c>
      <c r="BS16" s="5">
        <v>100</v>
      </c>
      <c r="BT16" s="5" t="s">
        <v>70</v>
      </c>
    </row>
    <row r="17" spans="6:72" s="5" customFormat="1">
      <c r="F17" s="6"/>
      <c r="I17" s="6">
        <v>42093</v>
      </c>
      <c r="J17" s="6"/>
      <c r="M17" s="7"/>
      <c r="N17" s="8"/>
      <c r="O17" s="6"/>
      <c r="P17" s="5">
        <v>16244</v>
      </c>
      <c r="R17" s="7"/>
      <c r="S17" s="6"/>
      <c r="V17" s="7"/>
      <c r="W17" s="2"/>
      <c r="Z17" s="6"/>
      <c r="AA17" s="7"/>
      <c r="AB17" s="7"/>
      <c r="AE17" s="7"/>
      <c r="AI17" s="6"/>
      <c r="AK17" s="7"/>
      <c r="AQ17" s="7"/>
      <c r="AR17" s="6"/>
      <c r="AS17" s="8"/>
      <c r="AT17" s="8"/>
      <c r="AX17" s="8"/>
      <c r="AZ17" s="7"/>
      <c r="BA17" s="8"/>
      <c r="BB17" s="8"/>
      <c r="BC17" s="8"/>
      <c r="BG17" s="8"/>
      <c r="BL17" s="5">
        <v>835</v>
      </c>
      <c r="BM17" s="5">
        <v>0</v>
      </c>
      <c r="BN17" s="5">
        <v>0</v>
      </c>
      <c r="BO17" s="5">
        <v>0</v>
      </c>
      <c r="BP17" s="5">
        <v>0</v>
      </c>
      <c r="BQ17" s="5">
        <v>5010</v>
      </c>
      <c r="BR17" s="5">
        <v>4175</v>
      </c>
      <c r="BS17" s="5">
        <v>10</v>
      </c>
      <c r="BT17" s="5" t="s">
        <v>70</v>
      </c>
    </row>
    <row r="18" spans="6:72">
      <c r="F18" s="2"/>
      <c r="I18" s="2">
        <v>42094</v>
      </c>
      <c r="J18" s="2"/>
      <c r="M18" s="3"/>
      <c r="N18" s="4"/>
      <c r="O18" s="2"/>
      <c r="P18" s="1">
        <v>16243</v>
      </c>
      <c r="R18" s="3"/>
      <c r="S18" s="2"/>
      <c r="V18" s="3"/>
      <c r="W18" s="2"/>
      <c r="Z18" s="2"/>
      <c r="AA18" s="3"/>
      <c r="AB18" s="3"/>
      <c r="AE18" s="3"/>
      <c r="AI18" s="2"/>
      <c r="AK18" s="3"/>
      <c r="AQ18" s="3"/>
      <c r="AR18" s="2"/>
      <c r="AS18" s="4"/>
      <c r="AT18" s="4"/>
      <c r="AX18" s="4"/>
      <c r="AZ18" s="3"/>
      <c r="BA18" s="4"/>
      <c r="BB18" s="4"/>
      <c r="BC18" s="4"/>
      <c r="BG18" s="4"/>
      <c r="BL18" s="1">
        <v>368</v>
      </c>
      <c r="BM18" s="1">
        <v>0</v>
      </c>
      <c r="BN18" s="1">
        <v>0</v>
      </c>
      <c r="BO18" s="1">
        <v>0</v>
      </c>
      <c r="BP18" s="1">
        <v>0</v>
      </c>
      <c r="BQ18" s="1">
        <v>2208</v>
      </c>
      <c r="BR18" s="1">
        <v>1840</v>
      </c>
      <c r="BS18" s="1">
        <v>41</v>
      </c>
      <c r="BT18" s="1" t="s">
        <v>70</v>
      </c>
    </row>
    <row r="19" spans="6:72">
      <c r="F19" s="2"/>
      <c r="I19" s="2">
        <v>42095</v>
      </c>
      <c r="J19" s="2"/>
      <c r="M19" s="3"/>
      <c r="N19" s="4"/>
      <c r="O19" s="2"/>
      <c r="P19" s="1">
        <v>16242</v>
      </c>
      <c r="R19" s="2"/>
      <c r="S19" s="2"/>
      <c r="V19" s="3"/>
      <c r="W19" s="2">
        <v>42102</v>
      </c>
      <c r="Z19" s="2"/>
      <c r="AA19" s="3"/>
      <c r="AB19" s="3"/>
      <c r="AE19" s="3"/>
      <c r="AI19" s="2"/>
      <c r="AK19" s="3"/>
      <c r="AQ19" s="3"/>
      <c r="AR19" s="2"/>
      <c r="AS19" s="4"/>
      <c r="AT19" s="4"/>
      <c r="AX19" s="4"/>
      <c r="AZ19" s="3"/>
      <c r="BA19" s="4"/>
      <c r="BB19" s="4"/>
      <c r="BC19" s="4"/>
      <c r="BG19" s="4"/>
      <c r="BL19" s="1">
        <v>180</v>
      </c>
      <c r="BM19" s="1">
        <v>0</v>
      </c>
      <c r="BN19" s="1">
        <v>0</v>
      </c>
      <c r="BO19" s="1">
        <v>0</v>
      </c>
      <c r="BP19" s="1">
        <v>0</v>
      </c>
      <c r="BQ19" s="1">
        <v>1080</v>
      </c>
      <c r="BR19" s="1">
        <v>900</v>
      </c>
      <c r="BS19" s="1">
        <v>41</v>
      </c>
      <c r="BT19" s="1" t="s">
        <v>69</v>
      </c>
    </row>
    <row r="20" spans="6:72">
      <c r="F20" s="2"/>
      <c r="I20" s="2">
        <v>42096</v>
      </c>
      <c r="J20" s="2"/>
      <c r="M20" s="3"/>
      <c r="N20" s="4"/>
      <c r="O20" s="2"/>
      <c r="P20" s="1">
        <v>16241</v>
      </c>
      <c r="R20" s="3"/>
      <c r="S20" s="2"/>
      <c r="V20" s="3"/>
      <c r="W20" s="2"/>
      <c r="Z20" s="2"/>
      <c r="AA20" s="3"/>
      <c r="AB20" s="3"/>
      <c r="AE20" s="3"/>
      <c r="AI20" s="2"/>
      <c r="AK20" s="3"/>
      <c r="AQ20" s="3"/>
      <c r="AR20" s="2"/>
      <c r="AS20" s="4"/>
      <c r="AT20" s="4"/>
      <c r="AX20" s="4"/>
      <c r="AZ20" s="3"/>
      <c r="BA20" s="4"/>
      <c r="BB20" s="4"/>
      <c r="BC20" s="4"/>
      <c r="BG20" s="4"/>
      <c r="BL20" s="1">
        <v>110</v>
      </c>
      <c r="BM20" s="1">
        <v>0</v>
      </c>
      <c r="BN20" s="1">
        <v>0</v>
      </c>
      <c r="BO20" s="1">
        <v>0</v>
      </c>
      <c r="BP20" s="1">
        <v>0</v>
      </c>
      <c r="BQ20" s="1">
        <v>660</v>
      </c>
      <c r="BR20" s="1">
        <v>550</v>
      </c>
      <c r="BS20" s="1">
        <v>41</v>
      </c>
      <c r="BT20" s="1" t="s">
        <v>69</v>
      </c>
    </row>
    <row r="21" spans="6:72">
      <c r="F21" s="2"/>
      <c r="I21" s="2">
        <v>42097</v>
      </c>
      <c r="J21" s="2"/>
      <c r="M21" s="3"/>
      <c r="N21" s="4"/>
      <c r="O21" s="2"/>
      <c r="P21" s="1">
        <v>16240</v>
      </c>
      <c r="R21" s="2"/>
      <c r="S21" s="2"/>
      <c r="V21" s="3"/>
      <c r="W21" s="2"/>
      <c r="Z21" s="2"/>
      <c r="AA21" s="3"/>
      <c r="AB21" s="3"/>
      <c r="AE21" s="3"/>
      <c r="AI21" s="2"/>
      <c r="AK21" s="3"/>
      <c r="AQ21" s="3"/>
      <c r="AR21" s="4"/>
      <c r="AS21" s="4"/>
      <c r="AT21" s="4"/>
      <c r="AX21" s="4"/>
      <c r="AZ21" s="3"/>
      <c r="BA21" s="4"/>
      <c r="BB21" s="4"/>
      <c r="BC21" s="4"/>
      <c r="BG21" s="4"/>
      <c r="BL21" s="1">
        <v>180</v>
      </c>
      <c r="BM21" s="1">
        <v>0</v>
      </c>
      <c r="BN21" s="1">
        <v>0</v>
      </c>
      <c r="BO21" s="1">
        <v>0</v>
      </c>
      <c r="BP21" s="1">
        <v>0</v>
      </c>
      <c r="BQ21" s="1">
        <v>1080</v>
      </c>
      <c r="BR21" s="1">
        <v>900</v>
      </c>
      <c r="BS21" s="1">
        <v>41</v>
      </c>
      <c r="BT21" s="1" t="s">
        <v>69</v>
      </c>
    </row>
    <row r="22" spans="6:72">
      <c r="F22" s="2"/>
      <c r="I22" s="2">
        <v>42098</v>
      </c>
      <c r="J22" s="2"/>
      <c r="M22" s="3"/>
      <c r="N22" s="4"/>
      <c r="O22" s="2"/>
      <c r="P22" s="1">
        <v>16239</v>
      </c>
      <c r="R22" s="3"/>
      <c r="S22" s="2"/>
      <c r="V22" s="3"/>
      <c r="W22" s="2">
        <v>42105</v>
      </c>
      <c r="Z22" s="2"/>
      <c r="AA22" s="3"/>
      <c r="AB22" s="3"/>
      <c r="AI22" s="2"/>
      <c r="AK22" s="3"/>
      <c r="AQ22" s="3"/>
      <c r="AR22" s="4"/>
      <c r="AS22" s="4"/>
      <c r="AT22" s="4"/>
      <c r="AX22" s="4"/>
      <c r="AZ22" s="3"/>
      <c r="BA22" s="4"/>
      <c r="BB22" s="4"/>
      <c r="BC22" s="4"/>
      <c r="BG22" s="4"/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41</v>
      </c>
      <c r="BT22" s="1" t="s">
        <v>69</v>
      </c>
    </row>
    <row r="23" spans="6:72">
      <c r="F23" s="2"/>
      <c r="I23" s="2">
        <v>42075</v>
      </c>
      <c r="J23" s="2"/>
      <c r="M23" s="3"/>
      <c r="N23" s="4"/>
      <c r="O23" s="2"/>
      <c r="P23" s="1">
        <v>15666</v>
      </c>
      <c r="R23" s="3"/>
      <c r="S23" s="2"/>
      <c r="V23" s="3"/>
      <c r="W23" s="2">
        <v>42106</v>
      </c>
      <c r="Z23" s="2"/>
      <c r="AA23" s="3"/>
      <c r="AB23" s="3"/>
      <c r="AE23" s="3"/>
      <c r="AI23" s="2"/>
      <c r="AK23" s="3"/>
      <c r="AQ23" s="3"/>
      <c r="AR23" s="2"/>
      <c r="AS23" s="4"/>
      <c r="AT23" s="4"/>
      <c r="AX23" s="4"/>
      <c r="AZ23" s="3"/>
      <c r="BA23" s="4"/>
      <c r="BB23" s="4"/>
      <c r="BC23" s="4"/>
      <c r="BG23" s="4"/>
      <c r="BL23" s="1">
        <v>406</v>
      </c>
      <c r="BM23" s="1">
        <v>0</v>
      </c>
      <c r="BN23" s="1">
        <v>0</v>
      </c>
      <c r="BO23" s="1">
        <v>0</v>
      </c>
      <c r="BP23" s="1">
        <v>0</v>
      </c>
      <c r="BQ23" s="1">
        <v>2436</v>
      </c>
      <c r="BR23" s="1">
        <v>2030</v>
      </c>
      <c r="BS23" s="1">
        <v>41</v>
      </c>
      <c r="BT23" s="1" t="s">
        <v>69</v>
      </c>
    </row>
    <row r="24" spans="6:72">
      <c r="F24" s="2"/>
      <c r="I24" s="2"/>
      <c r="J24" s="2"/>
      <c r="M24" s="3"/>
      <c r="N24" s="4"/>
      <c r="O24" s="2"/>
      <c r="R24" s="3"/>
      <c r="S24" s="2"/>
      <c r="V24" s="3"/>
      <c r="W24" s="2"/>
      <c r="Z24" s="2"/>
      <c r="AA24" s="3"/>
      <c r="AB24" s="3"/>
      <c r="AE24" s="3"/>
      <c r="AI24" s="2"/>
      <c r="AK24" s="3"/>
      <c r="AQ24" s="3"/>
      <c r="AR24" s="2"/>
      <c r="AS24" s="4"/>
      <c r="AT24" s="4"/>
      <c r="AX24" s="4"/>
      <c r="AZ24" s="3"/>
      <c r="BA24" s="4"/>
      <c r="BB24" s="4"/>
      <c r="BC24" s="4"/>
      <c r="BG24" s="4"/>
      <c r="BL24" s="1">
        <v>1324</v>
      </c>
      <c r="BM24" s="1">
        <v>0</v>
      </c>
      <c r="BN24" s="1">
        <v>0</v>
      </c>
      <c r="BO24" s="1">
        <v>0</v>
      </c>
      <c r="BP24" s="1">
        <v>0</v>
      </c>
      <c r="BQ24" s="1">
        <v>7944</v>
      </c>
      <c r="BR24" s="1">
        <v>6620</v>
      </c>
      <c r="BS24" s="1">
        <v>41</v>
      </c>
      <c r="BT24" s="1" t="s">
        <v>70</v>
      </c>
    </row>
    <row r="25" spans="6:72">
      <c r="F25" s="2"/>
      <c r="I25" s="2"/>
      <c r="J25" s="2"/>
      <c r="M25" s="3"/>
      <c r="N25" s="4"/>
      <c r="O25" s="2"/>
      <c r="R25" s="2"/>
      <c r="S25" s="2"/>
      <c r="V25" s="3"/>
      <c r="W25" s="2"/>
      <c r="Z25" s="2"/>
      <c r="AA25" s="3"/>
      <c r="AB25" s="3"/>
      <c r="AE25" s="3"/>
      <c r="AI25" s="2"/>
      <c r="AK25" s="3"/>
      <c r="AQ25" s="3"/>
      <c r="AR25" s="2"/>
      <c r="AS25" s="4"/>
      <c r="AT25" s="4"/>
      <c r="AX25" s="4"/>
      <c r="AZ25" s="3"/>
      <c r="BA25" s="4"/>
      <c r="BB25" s="4"/>
      <c r="BC25" s="4"/>
      <c r="BG25" s="4"/>
      <c r="BL25" s="1">
        <v>29</v>
      </c>
      <c r="BM25" s="1">
        <v>0</v>
      </c>
      <c r="BN25" s="1">
        <v>0</v>
      </c>
      <c r="BO25" s="1">
        <v>0</v>
      </c>
      <c r="BP25" s="1">
        <v>0</v>
      </c>
      <c r="BQ25" s="1">
        <v>174</v>
      </c>
      <c r="BR25" s="1">
        <v>145</v>
      </c>
      <c r="BS25" s="1">
        <v>41</v>
      </c>
      <c r="BT25" s="1" t="s">
        <v>70</v>
      </c>
    </row>
    <row r="26" spans="6:72">
      <c r="F26" s="2"/>
      <c r="I26" s="2"/>
      <c r="J26" s="2"/>
      <c r="M26" s="3"/>
      <c r="N26" s="4"/>
      <c r="O26" s="2"/>
      <c r="R26" s="3"/>
      <c r="S26" s="2"/>
      <c r="V26" s="3"/>
      <c r="W26" s="2"/>
      <c r="Z26" s="2"/>
      <c r="AA26" s="3"/>
      <c r="AB26" s="3"/>
      <c r="AE26" s="3"/>
      <c r="AI26" s="2"/>
      <c r="AK26" s="3"/>
      <c r="AQ26" s="3"/>
      <c r="AR26" s="2"/>
      <c r="AS26" s="4"/>
      <c r="AT26" s="4"/>
      <c r="AX26" s="4"/>
      <c r="AZ26" s="3"/>
      <c r="BA26" s="4"/>
      <c r="BB26" s="4"/>
      <c r="BC26" s="4"/>
      <c r="BG26" s="4"/>
      <c r="BL26" s="1">
        <v>764</v>
      </c>
      <c r="BM26" s="1">
        <v>0</v>
      </c>
      <c r="BN26" s="1">
        <v>0</v>
      </c>
      <c r="BO26" s="1">
        <v>0</v>
      </c>
      <c r="BP26" s="1">
        <v>0</v>
      </c>
      <c r="BQ26" s="1">
        <v>4584</v>
      </c>
      <c r="BR26" s="1">
        <v>3820</v>
      </c>
      <c r="BS26" s="1">
        <v>41</v>
      </c>
      <c r="BT26" s="1" t="s">
        <v>69</v>
      </c>
    </row>
    <row r="27" spans="6:72">
      <c r="F27" s="2"/>
      <c r="I27" s="2"/>
      <c r="J27" s="2"/>
      <c r="M27" s="3"/>
      <c r="N27" s="4"/>
      <c r="O27" s="2"/>
      <c r="R27" s="3"/>
      <c r="S27" s="2"/>
      <c r="V27" s="3"/>
      <c r="W27" s="4"/>
      <c r="Z27" s="2"/>
      <c r="AA27" s="3"/>
      <c r="AB27" s="3"/>
      <c r="AE27" s="3"/>
      <c r="AI27" s="2"/>
      <c r="AK27" s="3"/>
      <c r="AQ27" s="3"/>
      <c r="AR27" s="2"/>
      <c r="AS27" s="4"/>
      <c r="AT27" s="4"/>
      <c r="AX27" s="4"/>
      <c r="AZ27" s="3"/>
      <c r="BA27" s="4"/>
      <c r="BB27" s="4"/>
      <c r="BC27" s="4"/>
      <c r="BG27" s="4"/>
      <c r="BL27" s="1">
        <v>1688</v>
      </c>
      <c r="BM27" s="1">
        <v>0</v>
      </c>
      <c r="BN27" s="1">
        <v>0</v>
      </c>
      <c r="BO27" s="1">
        <v>0</v>
      </c>
      <c r="BP27" s="1">
        <v>0</v>
      </c>
      <c r="BQ27" s="1">
        <v>10128</v>
      </c>
      <c r="BR27" s="1">
        <v>8440</v>
      </c>
      <c r="BS27" s="1">
        <v>41</v>
      </c>
      <c r="BT27" s="1" t="s">
        <v>69</v>
      </c>
    </row>
    <row r="28" spans="6:72">
      <c r="F28" s="2"/>
      <c r="I28" s="2"/>
      <c r="J28" s="2"/>
      <c r="M28" s="3"/>
      <c r="N28" s="4"/>
      <c r="O28" s="2"/>
      <c r="R28" s="3"/>
      <c r="S28" s="2"/>
      <c r="V28" s="3"/>
      <c r="W28" s="4"/>
      <c r="Z28" s="2"/>
      <c r="AA28" s="3"/>
      <c r="AB28" s="3"/>
      <c r="AE28" s="3"/>
      <c r="AI28" s="2"/>
      <c r="AK28" s="3"/>
      <c r="AQ28" s="3"/>
      <c r="AR28" s="2"/>
      <c r="AS28" s="4"/>
      <c r="AT28" s="4"/>
      <c r="AX28" s="4"/>
      <c r="AZ28" s="3"/>
      <c r="BA28" s="4"/>
      <c r="BB28" s="4"/>
      <c r="BC28" s="4"/>
      <c r="BG28" s="4"/>
      <c r="BL28" s="1">
        <v>288</v>
      </c>
      <c r="BM28" s="1">
        <v>0</v>
      </c>
      <c r="BN28" s="1">
        <v>0</v>
      </c>
      <c r="BO28" s="1">
        <v>0</v>
      </c>
      <c r="BP28" s="1">
        <v>0</v>
      </c>
      <c r="BQ28" s="1">
        <v>1728</v>
      </c>
      <c r="BR28" s="1">
        <v>1440</v>
      </c>
      <c r="BS28" s="1">
        <v>41</v>
      </c>
      <c r="BT28" s="1" t="s">
        <v>69</v>
      </c>
    </row>
    <row r="29" spans="6:72">
      <c r="F29" s="2"/>
      <c r="I29" s="2"/>
      <c r="J29" s="2"/>
      <c r="M29" s="3"/>
      <c r="O29" s="2"/>
      <c r="R29" s="2"/>
      <c r="S29" s="2"/>
      <c r="V29" s="3"/>
      <c r="W29" s="4"/>
      <c r="Z29" s="2"/>
      <c r="AA29" s="3"/>
      <c r="AB29" s="3"/>
      <c r="AE29" s="3"/>
      <c r="AI29" s="2"/>
      <c r="AK29" s="3"/>
      <c r="AQ29" s="3"/>
      <c r="AR29" s="2"/>
      <c r="AS29" s="4"/>
      <c r="AT29" s="4"/>
      <c r="AX29" s="4"/>
      <c r="AZ29" s="3"/>
      <c r="BA29" s="4"/>
      <c r="BB29" s="4"/>
      <c r="BC29" s="4"/>
      <c r="BG29" s="4"/>
      <c r="BL29" s="1">
        <v>22</v>
      </c>
      <c r="BM29" s="1">
        <v>0</v>
      </c>
      <c r="BN29" s="1">
        <v>0</v>
      </c>
      <c r="BO29" s="1">
        <v>0</v>
      </c>
      <c r="BP29" s="1">
        <v>0</v>
      </c>
      <c r="BQ29" s="1">
        <v>132</v>
      </c>
      <c r="BR29" s="1">
        <v>110</v>
      </c>
      <c r="BS29" s="1">
        <v>41</v>
      </c>
      <c r="BT29" s="1" t="s">
        <v>69</v>
      </c>
    </row>
    <row r="30" spans="6:72">
      <c r="F30" s="2"/>
      <c r="I30" s="2"/>
      <c r="J30" s="2"/>
      <c r="M30" s="3"/>
      <c r="N30" s="4"/>
      <c r="O30" s="2"/>
      <c r="R30" s="2"/>
      <c r="S30" s="2"/>
      <c r="V30" s="3"/>
      <c r="W30" s="4"/>
      <c r="Z30" s="2"/>
      <c r="AA30" s="3"/>
      <c r="AB30" s="3"/>
      <c r="AE30" s="3"/>
      <c r="AI30" s="2"/>
      <c r="AK30" s="3"/>
      <c r="AQ30" s="3"/>
      <c r="AR30" s="2"/>
      <c r="AS30" s="4"/>
      <c r="AT30" s="4"/>
      <c r="AX30" s="4"/>
      <c r="AZ30" s="3"/>
      <c r="BA30" s="4"/>
      <c r="BB30" s="4"/>
      <c r="BC30" s="4"/>
      <c r="BG30" s="4"/>
      <c r="BL30" s="1">
        <v>24</v>
      </c>
      <c r="BM30" s="1">
        <v>0</v>
      </c>
      <c r="BN30" s="1">
        <v>0</v>
      </c>
      <c r="BO30" s="1">
        <v>0</v>
      </c>
      <c r="BP30" s="1">
        <v>0</v>
      </c>
      <c r="BQ30" s="1">
        <v>144</v>
      </c>
      <c r="BR30" s="1">
        <v>120</v>
      </c>
      <c r="BS30" s="1">
        <v>41</v>
      </c>
      <c r="BT30" s="1" t="s">
        <v>69</v>
      </c>
    </row>
    <row r="31" spans="6:72">
      <c r="F31" s="2"/>
      <c r="I31" s="2"/>
      <c r="J31" s="2"/>
      <c r="M31" s="3"/>
      <c r="N31" s="4"/>
      <c r="O31" s="2"/>
      <c r="R31" s="3"/>
      <c r="S31" s="2"/>
      <c r="V31" s="3"/>
      <c r="W31" s="4"/>
      <c r="Z31" s="2"/>
      <c r="AA31" s="3"/>
      <c r="AB31" s="3"/>
      <c r="AE31" s="3"/>
      <c r="AI31" s="2"/>
      <c r="AK31" s="3"/>
      <c r="AQ31" s="3"/>
      <c r="AR31" s="2"/>
      <c r="AS31" s="4"/>
      <c r="AT31" s="4"/>
      <c r="AX31" s="4"/>
      <c r="AZ31" s="3"/>
      <c r="BA31" s="4"/>
      <c r="BB31" s="4"/>
      <c r="BC31" s="4"/>
      <c r="BG31" s="4"/>
      <c r="BL31" s="1">
        <v>1921</v>
      </c>
      <c r="BM31" s="1">
        <v>0</v>
      </c>
      <c r="BN31" s="1">
        <v>0</v>
      </c>
      <c r="BO31" s="1">
        <v>0</v>
      </c>
      <c r="BP31" s="1">
        <v>0</v>
      </c>
      <c r="BQ31" s="1">
        <v>11526</v>
      </c>
      <c r="BR31" s="1">
        <v>9605</v>
      </c>
      <c r="BS31" s="1">
        <v>41</v>
      </c>
      <c r="BT31" s="1" t="s">
        <v>69</v>
      </c>
    </row>
    <row r="32" spans="6:72">
      <c r="F32" s="2"/>
      <c r="I32" s="2"/>
      <c r="J32" s="2"/>
      <c r="M32" s="3"/>
      <c r="N32" s="4"/>
      <c r="O32" s="2"/>
      <c r="R32" s="2"/>
      <c r="S32" s="2"/>
      <c r="V32" s="3"/>
      <c r="W32" s="4"/>
      <c r="Z32" s="2"/>
      <c r="AA32" s="3"/>
      <c r="AB32" s="3"/>
      <c r="AE32" s="3"/>
      <c r="AI32" s="2"/>
      <c r="AK32" s="3"/>
      <c r="AQ32" s="3"/>
      <c r="AR32" s="2"/>
      <c r="AS32" s="4"/>
      <c r="AT32" s="4"/>
      <c r="AX32" s="4"/>
      <c r="AZ32" s="3"/>
      <c r="BA32" s="4"/>
      <c r="BB32" s="4"/>
      <c r="BC32" s="4"/>
      <c r="BG32" s="4"/>
      <c r="BL32" s="1">
        <v>96</v>
      </c>
      <c r="BM32" s="1">
        <v>0</v>
      </c>
      <c r="BN32" s="1">
        <v>0</v>
      </c>
      <c r="BO32" s="1">
        <v>0</v>
      </c>
      <c r="BP32" s="1">
        <v>0</v>
      </c>
      <c r="BQ32" s="1">
        <v>576</v>
      </c>
      <c r="BR32" s="1">
        <v>480</v>
      </c>
      <c r="BS32" s="1">
        <v>41</v>
      </c>
      <c r="BT32" s="1" t="s">
        <v>69</v>
      </c>
    </row>
    <row r="33" spans="6:72">
      <c r="F33" s="2"/>
      <c r="I33" s="2"/>
      <c r="J33" s="2"/>
      <c r="M33" s="3"/>
      <c r="N33" s="4"/>
      <c r="O33" s="2"/>
      <c r="R33" s="3"/>
      <c r="S33" s="2"/>
      <c r="V33" s="3"/>
      <c r="W33" s="4"/>
      <c r="Z33" s="2"/>
      <c r="AA33" s="3"/>
      <c r="AB33" s="3"/>
      <c r="AE33" s="3"/>
      <c r="AI33" s="2"/>
      <c r="AK33" s="3"/>
      <c r="AQ33" s="3"/>
      <c r="AR33" s="2"/>
      <c r="AS33" s="4"/>
      <c r="AT33" s="4"/>
      <c r="AX33" s="4"/>
      <c r="AZ33" s="3"/>
      <c r="BA33" s="4"/>
      <c r="BB33" s="4"/>
      <c r="BC33" s="4"/>
      <c r="BG33" s="4"/>
      <c r="BL33" s="1">
        <v>13172.6</v>
      </c>
      <c r="BM33" s="1">
        <v>0</v>
      </c>
      <c r="BN33" s="1">
        <v>0</v>
      </c>
      <c r="BO33" s="1">
        <v>0</v>
      </c>
      <c r="BP33" s="1">
        <v>0</v>
      </c>
      <c r="BQ33" s="1">
        <v>79035.600000000006</v>
      </c>
      <c r="BR33" s="1">
        <v>65863</v>
      </c>
      <c r="BS33" s="1">
        <v>41</v>
      </c>
      <c r="BT33" s="1" t="s">
        <v>69</v>
      </c>
    </row>
    <row r="34" spans="6:72">
      <c r="F34" s="2"/>
      <c r="I34" s="2"/>
      <c r="J34" s="2"/>
      <c r="M34" s="3"/>
      <c r="N34" s="4"/>
      <c r="O34" s="2"/>
      <c r="R34" s="3"/>
      <c r="S34" s="2"/>
      <c r="V34" s="3"/>
      <c r="W34" s="4"/>
      <c r="Z34" s="2"/>
      <c r="AA34" s="3"/>
      <c r="AB34" s="3"/>
      <c r="AE34" s="3"/>
      <c r="AI34" s="2"/>
      <c r="AK34" s="3"/>
      <c r="AQ34" s="3"/>
      <c r="AR34" s="2"/>
      <c r="AS34" s="4"/>
      <c r="AT34" s="4"/>
      <c r="AX34" s="4"/>
      <c r="AZ34" s="3"/>
      <c r="BA34" s="4"/>
      <c r="BB34" s="4"/>
      <c r="BC34" s="4"/>
      <c r="BG34" s="4"/>
      <c r="BL34" s="1">
        <v>400</v>
      </c>
      <c r="BM34" s="1">
        <v>0</v>
      </c>
      <c r="BN34" s="1">
        <v>0</v>
      </c>
      <c r="BO34" s="1">
        <v>0</v>
      </c>
      <c r="BP34" s="1">
        <v>0</v>
      </c>
      <c r="BQ34" s="1">
        <v>2400</v>
      </c>
      <c r="BR34" s="1">
        <v>2000</v>
      </c>
      <c r="BS34" s="1">
        <v>41</v>
      </c>
      <c r="BT34" s="1" t="s">
        <v>69</v>
      </c>
    </row>
    <row r="35" spans="6:72">
      <c r="F35" s="2"/>
      <c r="I35" s="2"/>
      <c r="J35" s="2"/>
      <c r="M35" s="3"/>
      <c r="N35" s="4"/>
      <c r="O35" s="2"/>
      <c r="R35" s="2"/>
      <c r="S35" s="2"/>
      <c r="V35" s="3"/>
      <c r="W35" s="4"/>
      <c r="Z35" s="2"/>
      <c r="AA35" s="3"/>
      <c r="AB35" s="3"/>
      <c r="AE35" s="3"/>
      <c r="AI35" s="2"/>
      <c r="AK35" s="3"/>
      <c r="AQ35" s="3"/>
      <c r="AR35" s="2"/>
      <c r="AS35" s="4"/>
      <c r="AT35" s="4"/>
      <c r="AX35" s="4"/>
      <c r="AZ35" s="3"/>
      <c r="BA35" s="4"/>
      <c r="BB35" s="4"/>
      <c r="BC35" s="4"/>
      <c r="BG35" s="4"/>
      <c r="BL35" s="1">
        <v>380</v>
      </c>
      <c r="BM35" s="1">
        <v>0</v>
      </c>
      <c r="BN35" s="1">
        <v>0</v>
      </c>
      <c r="BO35" s="1">
        <v>0</v>
      </c>
      <c r="BP35" s="1">
        <v>0</v>
      </c>
      <c r="BQ35" s="1">
        <v>2280</v>
      </c>
      <c r="BR35" s="1">
        <v>1900</v>
      </c>
      <c r="BS35" s="1">
        <v>41</v>
      </c>
      <c r="BT35" s="1" t="s">
        <v>69</v>
      </c>
    </row>
    <row r="36" spans="6:72">
      <c r="F36" s="2"/>
      <c r="I36" s="2"/>
      <c r="J36" s="2"/>
      <c r="M36" s="3"/>
      <c r="O36" s="2"/>
      <c r="R36" s="3"/>
      <c r="S36" s="2"/>
      <c r="V36" s="3"/>
      <c r="W36" s="4"/>
      <c r="Z36" s="2"/>
      <c r="AA36" s="3"/>
      <c r="AB36" s="3"/>
      <c r="AE36" s="3"/>
      <c r="AI36" s="2"/>
      <c r="AK36" s="3"/>
      <c r="AQ36" s="3"/>
      <c r="AR36" s="2"/>
      <c r="AS36" s="4"/>
      <c r="AT36" s="4"/>
      <c r="AX36" s="4"/>
      <c r="AZ36" s="3"/>
      <c r="BA36" s="4"/>
      <c r="BB36" s="4"/>
      <c r="BC36" s="4"/>
      <c r="BG36" s="4"/>
      <c r="BL36" s="1">
        <v>300</v>
      </c>
      <c r="BM36" s="1">
        <v>0</v>
      </c>
      <c r="BN36" s="1">
        <v>0</v>
      </c>
      <c r="BO36" s="1">
        <v>0</v>
      </c>
      <c r="BP36" s="1">
        <v>0</v>
      </c>
      <c r="BQ36" s="1">
        <v>1800</v>
      </c>
      <c r="BR36" s="1">
        <v>1500</v>
      </c>
      <c r="BS36" s="1">
        <v>41</v>
      </c>
      <c r="BT36" s="1" t="s">
        <v>69</v>
      </c>
    </row>
    <row r="37" spans="6:72">
      <c r="F37" s="2"/>
      <c r="I37" s="2"/>
      <c r="J37" s="2"/>
      <c r="M37" s="3"/>
      <c r="N37" s="4"/>
      <c r="O37" s="2"/>
      <c r="R37" s="2"/>
      <c r="S37" s="2"/>
      <c r="V37" s="3"/>
      <c r="W37" s="4"/>
      <c r="Z37" s="2"/>
      <c r="AA37" s="3"/>
      <c r="AB37" s="3"/>
      <c r="AE37" s="3"/>
      <c r="AI37" s="2"/>
      <c r="AK37" s="3"/>
      <c r="AQ37" s="3"/>
      <c r="AR37" s="2"/>
      <c r="AS37" s="4"/>
      <c r="AT37" s="4"/>
      <c r="AX37" s="4"/>
      <c r="AZ37" s="3"/>
      <c r="BA37" s="4"/>
      <c r="BB37" s="4"/>
      <c r="BC37" s="4"/>
      <c r="BG37" s="4"/>
      <c r="BL37" s="1">
        <v>30</v>
      </c>
      <c r="BM37" s="1">
        <v>0</v>
      </c>
      <c r="BN37" s="1">
        <v>0</v>
      </c>
      <c r="BO37" s="1">
        <v>0</v>
      </c>
      <c r="BP37" s="1">
        <v>0</v>
      </c>
      <c r="BQ37" s="1">
        <v>180</v>
      </c>
      <c r="BR37" s="1">
        <v>150</v>
      </c>
      <c r="BS37" s="1">
        <v>41</v>
      </c>
      <c r="BT37" s="1" t="s">
        <v>69</v>
      </c>
    </row>
    <row r="38" spans="6:72">
      <c r="F38" s="2"/>
      <c r="I38" s="2"/>
      <c r="J38" s="2"/>
      <c r="M38" s="3"/>
      <c r="N38" s="4"/>
      <c r="O38" s="2"/>
      <c r="R38" s="3"/>
      <c r="S38" s="2"/>
      <c r="V38" s="3"/>
      <c r="W38" s="4"/>
      <c r="Z38" s="2"/>
      <c r="AA38" s="3"/>
      <c r="AB38" s="3"/>
      <c r="AE38" s="3"/>
      <c r="AI38" s="2"/>
      <c r="AK38" s="3"/>
      <c r="AQ38" s="3"/>
      <c r="AR38" s="2"/>
      <c r="AS38" s="4"/>
      <c r="AT38" s="4"/>
      <c r="AX38" s="4"/>
      <c r="AZ38" s="3"/>
      <c r="BA38" s="4"/>
      <c r="BB38" s="4"/>
      <c r="BC38" s="4"/>
      <c r="BG38" s="4"/>
      <c r="BL38" s="1">
        <v>649</v>
      </c>
      <c r="BM38" s="1">
        <v>0</v>
      </c>
      <c r="BN38" s="1">
        <v>0</v>
      </c>
      <c r="BO38" s="1">
        <v>0</v>
      </c>
      <c r="BP38" s="1">
        <v>0</v>
      </c>
      <c r="BQ38" s="1">
        <v>3894</v>
      </c>
      <c r="BR38" s="1">
        <v>3245</v>
      </c>
      <c r="BS38" s="1">
        <v>41</v>
      </c>
      <c r="BT38" s="1" t="s">
        <v>69</v>
      </c>
    </row>
    <row r="39" spans="6:72">
      <c r="F39" s="2"/>
      <c r="I39" s="2"/>
      <c r="J39" s="2"/>
      <c r="M39" s="3"/>
      <c r="N39" s="4"/>
      <c r="O39" s="2"/>
      <c r="R39" s="3"/>
      <c r="S39" s="2"/>
      <c r="V39" s="3"/>
      <c r="Z39" s="2"/>
      <c r="AA39" s="3"/>
      <c r="AB39" s="3"/>
      <c r="AI39" s="2"/>
      <c r="AK39" s="3"/>
      <c r="AQ39" s="3"/>
      <c r="AR39" s="2"/>
      <c r="AS39" s="4"/>
      <c r="AT39" s="4"/>
      <c r="AX39" s="4"/>
      <c r="AZ39" s="3"/>
      <c r="BA39" s="4"/>
      <c r="BB39" s="4"/>
      <c r="BC39" s="4"/>
      <c r="BG39" s="4"/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62</v>
      </c>
      <c r="BT39" s="1" t="s">
        <v>69</v>
      </c>
    </row>
    <row r="40" spans="6:72">
      <c r="F40" s="2"/>
      <c r="J40" s="2"/>
      <c r="M40" s="3"/>
      <c r="O40" s="2"/>
      <c r="R40" s="2"/>
      <c r="S40" s="2"/>
      <c r="V40" s="3"/>
      <c r="W40" s="4"/>
      <c r="Z40" s="2"/>
      <c r="AA40" s="3"/>
      <c r="AB40" s="3"/>
      <c r="AE40" s="3"/>
      <c r="AI40" s="2"/>
      <c r="AK40" s="3"/>
      <c r="AQ40" s="3"/>
      <c r="AR40" s="2"/>
      <c r="AS40" s="4"/>
      <c r="AT40" s="4"/>
      <c r="AX40" s="4"/>
      <c r="AZ40" s="3"/>
      <c r="BA40" s="4"/>
      <c r="BB40" s="4"/>
      <c r="BC40" s="4"/>
      <c r="BG40" s="4"/>
      <c r="BL40" s="1">
        <v>998.4</v>
      </c>
      <c r="BM40" s="1">
        <v>0</v>
      </c>
      <c r="BN40" s="1">
        <v>0</v>
      </c>
      <c r="BO40" s="1">
        <v>0</v>
      </c>
      <c r="BP40" s="1">
        <v>0</v>
      </c>
      <c r="BQ40" s="1">
        <v>5990.4</v>
      </c>
      <c r="BR40" s="1">
        <v>4992</v>
      </c>
      <c r="BS40" s="1">
        <v>41</v>
      </c>
      <c r="BT40" s="1" t="s">
        <v>69</v>
      </c>
    </row>
    <row r="41" spans="6:72">
      <c r="F41" s="2"/>
      <c r="I41" s="2"/>
      <c r="J41" s="2"/>
      <c r="M41" s="3"/>
      <c r="N41" s="4"/>
      <c r="O41" s="2"/>
      <c r="R41" s="2"/>
      <c r="S41" s="2"/>
      <c r="V41" s="3"/>
      <c r="W41" s="4"/>
      <c r="Z41" s="2"/>
      <c r="AA41" s="3"/>
      <c r="AB41" s="3"/>
      <c r="AE41" s="3"/>
      <c r="AI41" s="2"/>
      <c r="AK41" s="3"/>
      <c r="AQ41" s="3"/>
      <c r="AR41" s="2"/>
      <c r="AS41" s="4"/>
      <c r="AT41" s="4"/>
      <c r="AX41" s="4"/>
      <c r="AZ41" s="3"/>
      <c r="BA41" s="4"/>
      <c r="BB41" s="4"/>
      <c r="BC41" s="4"/>
      <c r="BG41" s="4"/>
      <c r="BL41" s="1">
        <v>260</v>
      </c>
      <c r="BM41" s="1">
        <v>0</v>
      </c>
      <c r="BN41" s="1">
        <v>0</v>
      </c>
      <c r="BO41" s="1">
        <v>0</v>
      </c>
      <c r="BP41" s="1">
        <v>0</v>
      </c>
      <c r="BQ41" s="1">
        <v>1560</v>
      </c>
      <c r="BR41" s="1">
        <v>1300</v>
      </c>
      <c r="BS41" s="1">
        <v>41</v>
      </c>
      <c r="BT41" s="1" t="s">
        <v>70</v>
      </c>
    </row>
    <row r="42" spans="6:72">
      <c r="F42" s="2"/>
      <c r="I42" s="2"/>
      <c r="J42" s="2"/>
      <c r="M42" s="3"/>
      <c r="N42" s="4"/>
      <c r="O42" s="2"/>
      <c r="R42" s="2"/>
      <c r="S42" s="2"/>
      <c r="V42" s="3"/>
      <c r="W42" s="4"/>
      <c r="Z42" s="2"/>
      <c r="AA42" s="3"/>
      <c r="AB42" s="3"/>
      <c r="AE42" s="3"/>
      <c r="AI42" s="2"/>
      <c r="AK42" s="3"/>
      <c r="AQ42" s="3"/>
      <c r="AR42" s="2"/>
      <c r="AS42" s="4"/>
      <c r="AT42" s="4"/>
      <c r="AX42" s="4"/>
      <c r="AZ42" s="3"/>
      <c r="BA42" s="4"/>
      <c r="BB42" s="4"/>
      <c r="BC42" s="4"/>
      <c r="BG42" s="4"/>
      <c r="BL42" s="1">
        <v>86</v>
      </c>
      <c r="BM42" s="1">
        <v>0</v>
      </c>
      <c r="BN42" s="1">
        <v>0</v>
      </c>
      <c r="BO42" s="1">
        <v>0</v>
      </c>
      <c r="BP42" s="1">
        <v>0</v>
      </c>
      <c r="BQ42" s="1">
        <v>516</v>
      </c>
      <c r="BR42" s="1">
        <v>430</v>
      </c>
      <c r="BS42" s="1">
        <v>41</v>
      </c>
      <c r="BT42" s="1" t="s">
        <v>69</v>
      </c>
    </row>
    <row r="43" spans="6:72">
      <c r="F43" s="2"/>
      <c r="I43" s="2"/>
      <c r="J43" s="2"/>
      <c r="M43" s="3"/>
      <c r="O43" s="2"/>
      <c r="R43" s="2"/>
      <c r="S43" s="2"/>
      <c r="V43" s="3"/>
      <c r="W43" s="4"/>
      <c r="Z43" s="2"/>
      <c r="AA43" s="3"/>
      <c r="AB43" s="3"/>
      <c r="AE43" s="3"/>
      <c r="AI43" s="2"/>
      <c r="AK43" s="3"/>
      <c r="AQ43" s="3"/>
      <c r="AR43" s="2"/>
      <c r="AS43" s="4"/>
      <c r="AT43" s="4"/>
      <c r="AX43" s="4"/>
      <c r="AZ43" s="3"/>
      <c r="BA43" s="4"/>
      <c r="BB43" s="4"/>
      <c r="BC43" s="4"/>
      <c r="BG43" s="4"/>
      <c r="BL43" s="1">
        <v>20</v>
      </c>
      <c r="BM43" s="1">
        <v>0</v>
      </c>
      <c r="BN43" s="1">
        <v>0</v>
      </c>
      <c r="BO43" s="1">
        <v>0</v>
      </c>
      <c r="BP43" s="1">
        <v>0</v>
      </c>
      <c r="BQ43" s="1">
        <v>120</v>
      </c>
      <c r="BR43" s="1">
        <v>100</v>
      </c>
      <c r="BS43" s="1">
        <v>41</v>
      </c>
      <c r="BT43" s="1" t="s">
        <v>69</v>
      </c>
    </row>
    <row r="44" spans="6:72">
      <c r="F44" s="2"/>
      <c r="I44" s="2"/>
      <c r="J44" s="2"/>
      <c r="M44" s="3"/>
      <c r="N44" s="4"/>
      <c r="O44" s="2"/>
      <c r="R44" s="3"/>
      <c r="S44" s="2"/>
      <c r="V44" s="3"/>
      <c r="W44" s="4"/>
      <c r="Z44" s="2"/>
      <c r="AA44" s="3"/>
      <c r="AB44" s="3"/>
      <c r="AE44" s="3"/>
      <c r="AI44" s="2"/>
      <c r="AK44" s="3"/>
      <c r="AQ44" s="3"/>
      <c r="AR44" s="2"/>
      <c r="AS44" s="4"/>
      <c r="AT44" s="4"/>
      <c r="AX44" s="4"/>
      <c r="AZ44" s="3"/>
      <c r="BA44" s="4"/>
      <c r="BB44" s="4"/>
      <c r="BC44" s="4"/>
      <c r="BG44" s="4"/>
      <c r="BL44" s="1">
        <v>160</v>
      </c>
      <c r="BM44" s="1">
        <v>0</v>
      </c>
      <c r="BN44" s="1">
        <v>0</v>
      </c>
      <c r="BO44" s="1">
        <v>0</v>
      </c>
      <c r="BP44" s="1">
        <v>0</v>
      </c>
      <c r="BQ44" s="1">
        <v>960</v>
      </c>
      <c r="BR44" s="1">
        <v>800</v>
      </c>
      <c r="BS44" s="1">
        <v>41</v>
      </c>
      <c r="BT44" s="1" t="s">
        <v>69</v>
      </c>
    </row>
    <row r="45" spans="6:72">
      <c r="F45" s="2"/>
      <c r="J45" s="2"/>
      <c r="M45" s="3"/>
      <c r="O45" s="2"/>
      <c r="R45" s="2"/>
      <c r="S45" s="2"/>
      <c r="V45" s="3"/>
      <c r="W45" s="4"/>
      <c r="Z45" s="2"/>
      <c r="AA45" s="3"/>
      <c r="AB45" s="3"/>
      <c r="AE45" s="3"/>
      <c r="AI45" s="2"/>
      <c r="AK45" s="3"/>
      <c r="AQ45" s="3"/>
      <c r="AR45" s="2"/>
      <c r="AS45" s="4"/>
      <c r="AT45" s="4"/>
      <c r="AX45" s="4"/>
      <c r="AZ45" s="3"/>
      <c r="BA45" s="4"/>
      <c r="BB45" s="4"/>
      <c r="BC45" s="4"/>
      <c r="BG45" s="4"/>
      <c r="BL45" s="1">
        <v>164</v>
      </c>
      <c r="BM45" s="1">
        <v>0</v>
      </c>
      <c r="BN45" s="1">
        <v>0</v>
      </c>
      <c r="BO45" s="1">
        <v>0</v>
      </c>
      <c r="BP45" s="1">
        <v>0</v>
      </c>
      <c r="BQ45" s="1">
        <v>984</v>
      </c>
      <c r="BR45" s="1">
        <v>820</v>
      </c>
      <c r="BS45" s="1">
        <v>41</v>
      </c>
      <c r="BT45" s="1" t="s">
        <v>69</v>
      </c>
    </row>
    <row r="46" spans="6:72">
      <c r="F46" s="2"/>
      <c r="I46" s="2"/>
      <c r="J46" s="2"/>
      <c r="M46" s="3"/>
      <c r="N46" s="4"/>
      <c r="O46" s="2"/>
      <c r="R46" s="2"/>
      <c r="S46" s="2"/>
      <c r="V46" s="3"/>
      <c r="W46" s="4"/>
      <c r="Z46" s="2"/>
      <c r="AA46" s="3"/>
      <c r="AB46" s="3"/>
      <c r="AE46" s="3"/>
      <c r="AI46" s="2"/>
      <c r="AK46" s="3"/>
      <c r="AQ46" s="3"/>
      <c r="AR46" s="2"/>
      <c r="AS46" s="4"/>
      <c r="AT46" s="4"/>
      <c r="AX46" s="4"/>
      <c r="AZ46" s="3"/>
      <c r="BA46" s="4"/>
      <c r="BB46" s="4"/>
      <c r="BC46" s="4"/>
      <c r="BG46" s="4"/>
      <c r="BL46" s="1">
        <v>872</v>
      </c>
      <c r="BM46" s="1">
        <v>0</v>
      </c>
      <c r="BN46" s="1">
        <v>0</v>
      </c>
      <c r="BO46" s="1">
        <v>0</v>
      </c>
      <c r="BP46" s="1">
        <v>0</v>
      </c>
      <c r="BQ46" s="1">
        <v>5232</v>
      </c>
      <c r="BR46" s="1">
        <v>4360</v>
      </c>
      <c r="BS46" s="1">
        <v>41</v>
      </c>
      <c r="BT46" s="1" t="s">
        <v>69</v>
      </c>
    </row>
    <row r="47" spans="6:72">
      <c r="F47" s="2"/>
      <c r="I47" s="2"/>
      <c r="J47" s="2"/>
      <c r="M47" s="3"/>
      <c r="N47" s="4"/>
      <c r="O47" s="2"/>
      <c r="R47" s="3"/>
      <c r="S47" s="2"/>
      <c r="V47" s="3"/>
      <c r="W47" s="4"/>
      <c r="Z47" s="2"/>
      <c r="AA47" s="3"/>
      <c r="AB47" s="3"/>
      <c r="AE47" s="3"/>
      <c r="AI47" s="2"/>
      <c r="AK47" s="3"/>
      <c r="AQ47" s="3"/>
      <c r="AR47" s="2"/>
      <c r="AS47" s="4"/>
      <c r="AT47" s="4"/>
      <c r="AX47" s="4"/>
      <c r="AZ47" s="3"/>
      <c r="BA47" s="4"/>
      <c r="BB47" s="4"/>
      <c r="BC47" s="4"/>
      <c r="BG47" s="4"/>
      <c r="BL47" s="1">
        <v>5280</v>
      </c>
      <c r="BM47" s="1">
        <v>0</v>
      </c>
      <c r="BN47" s="1">
        <v>0</v>
      </c>
      <c r="BO47" s="1">
        <v>0</v>
      </c>
      <c r="BP47" s="1">
        <v>0</v>
      </c>
      <c r="BQ47" s="1">
        <v>31680</v>
      </c>
      <c r="BR47" s="1">
        <v>26400</v>
      </c>
      <c r="BS47" s="1">
        <v>10</v>
      </c>
      <c r="BT47" s="1" t="s">
        <v>70</v>
      </c>
    </row>
    <row r="48" spans="6:72">
      <c r="F48" s="2"/>
      <c r="I48" s="2"/>
      <c r="J48" s="2"/>
      <c r="M48" s="3"/>
      <c r="N48" s="4"/>
      <c r="O48" s="2"/>
      <c r="R48" s="2"/>
      <c r="S48" s="2"/>
      <c r="V48" s="3"/>
      <c r="W48" s="4"/>
      <c r="Z48" s="2"/>
      <c r="AA48" s="3"/>
      <c r="AB48" s="3"/>
      <c r="AE48" s="3"/>
      <c r="AI48" s="2"/>
      <c r="AK48" s="3"/>
      <c r="AQ48" s="3"/>
      <c r="AR48" s="2"/>
      <c r="AS48" s="4"/>
      <c r="AT48" s="4"/>
      <c r="AX48" s="4"/>
      <c r="AZ48" s="3"/>
      <c r="BA48" s="4"/>
      <c r="BB48" s="4"/>
      <c r="BC48" s="4"/>
      <c r="BG48" s="4"/>
      <c r="BL48" s="1">
        <v>270</v>
      </c>
      <c r="BM48" s="1">
        <v>0</v>
      </c>
      <c r="BN48" s="1">
        <v>0</v>
      </c>
      <c r="BO48" s="1">
        <v>0</v>
      </c>
      <c r="BP48" s="1">
        <v>0</v>
      </c>
      <c r="BQ48" s="1">
        <v>1620</v>
      </c>
      <c r="BR48" s="1">
        <v>1350</v>
      </c>
      <c r="BS48" s="1">
        <v>41</v>
      </c>
      <c r="BT48" s="1" t="s">
        <v>69</v>
      </c>
    </row>
    <row r="49" spans="6:72">
      <c r="F49" s="2"/>
      <c r="I49" s="2"/>
      <c r="J49" s="2"/>
      <c r="M49" s="3"/>
      <c r="N49" s="4"/>
      <c r="O49" s="2"/>
      <c r="R49" s="3"/>
      <c r="S49" s="2"/>
      <c r="V49" s="3"/>
      <c r="W49" s="4"/>
      <c r="Z49" s="2"/>
      <c r="AA49" s="3"/>
      <c r="AB49" s="3"/>
      <c r="AE49" s="3"/>
      <c r="AI49" s="2"/>
      <c r="AK49" s="3"/>
      <c r="AQ49" s="3"/>
      <c r="AR49" s="2"/>
      <c r="AS49" s="4"/>
      <c r="AT49" s="4"/>
      <c r="AX49" s="4"/>
      <c r="AZ49" s="3"/>
      <c r="BA49" s="4"/>
      <c r="BB49" s="4"/>
      <c r="BC49" s="4"/>
      <c r="BG49" s="4"/>
      <c r="BL49" s="1">
        <v>240</v>
      </c>
      <c r="BM49" s="1">
        <v>0</v>
      </c>
      <c r="BN49" s="1">
        <v>0</v>
      </c>
      <c r="BO49" s="1">
        <v>0</v>
      </c>
      <c r="BP49" s="1">
        <v>0</v>
      </c>
      <c r="BQ49" s="1">
        <v>1440</v>
      </c>
      <c r="BR49" s="1">
        <v>1200</v>
      </c>
      <c r="BS49" s="1">
        <v>41</v>
      </c>
      <c r="BT49" s="1" t="s">
        <v>69</v>
      </c>
    </row>
    <row r="50" spans="6:72">
      <c r="F50" s="2"/>
      <c r="I50" s="2"/>
      <c r="J50" s="2"/>
      <c r="M50" s="3"/>
      <c r="N50" s="4"/>
      <c r="O50" s="2"/>
      <c r="R50" s="3"/>
      <c r="S50" s="2"/>
      <c r="V50" s="3"/>
      <c r="W50" s="4"/>
      <c r="Z50" s="2"/>
      <c r="AA50" s="3"/>
      <c r="AB50" s="3"/>
      <c r="AE50" s="3"/>
      <c r="AI50" s="2"/>
      <c r="AK50" s="3"/>
      <c r="AQ50" s="3"/>
      <c r="AR50" s="2"/>
      <c r="AS50" s="4"/>
      <c r="AT50" s="4"/>
      <c r="AX50" s="4"/>
      <c r="AZ50" s="3"/>
      <c r="BA50" s="4"/>
      <c r="BB50" s="4"/>
      <c r="BC50" s="4"/>
      <c r="BG50" s="4"/>
      <c r="BL50" s="1">
        <v>520</v>
      </c>
      <c r="BM50" s="1">
        <v>0</v>
      </c>
      <c r="BN50" s="1">
        <v>0</v>
      </c>
      <c r="BO50" s="1">
        <v>0</v>
      </c>
      <c r="BP50" s="1">
        <v>0</v>
      </c>
      <c r="BQ50" s="1">
        <v>3120</v>
      </c>
      <c r="BR50" s="1">
        <v>2600</v>
      </c>
      <c r="BS50" s="1">
        <v>41</v>
      </c>
      <c r="BT50" s="1" t="s">
        <v>69</v>
      </c>
    </row>
    <row r="51" spans="6:72">
      <c r="F51" s="2"/>
      <c r="I51" s="2"/>
      <c r="J51" s="2"/>
      <c r="M51" s="3"/>
      <c r="N51" s="4"/>
      <c r="O51" s="2"/>
      <c r="R51" s="3"/>
      <c r="S51" s="2"/>
      <c r="V51" s="3"/>
      <c r="W51" s="4"/>
      <c r="Z51" s="2"/>
      <c r="AA51" s="3"/>
      <c r="AB51" s="3"/>
      <c r="AE51" s="3"/>
      <c r="AI51" s="2"/>
      <c r="AK51" s="3"/>
      <c r="AQ51" s="3"/>
      <c r="AR51" s="2"/>
      <c r="AS51" s="4"/>
      <c r="AT51" s="4"/>
      <c r="AX51" s="4"/>
      <c r="AZ51" s="3"/>
      <c r="BA51" s="4"/>
      <c r="BB51" s="4"/>
      <c r="BC51" s="4"/>
      <c r="BG51" s="4"/>
      <c r="BL51" s="1">
        <v>780</v>
      </c>
      <c r="BM51" s="1">
        <v>0</v>
      </c>
      <c r="BN51" s="1">
        <v>0</v>
      </c>
      <c r="BO51" s="1">
        <v>0</v>
      </c>
      <c r="BP51" s="1">
        <v>0</v>
      </c>
      <c r="BQ51" s="1">
        <v>4680</v>
      </c>
      <c r="BR51" s="1">
        <v>3900</v>
      </c>
      <c r="BS51" s="1">
        <v>41</v>
      </c>
      <c r="BT51" s="1" t="s">
        <v>69</v>
      </c>
    </row>
    <row r="52" spans="6:72">
      <c r="F52" s="2"/>
      <c r="I52" s="2"/>
      <c r="J52" s="2"/>
      <c r="M52" s="3"/>
      <c r="N52" s="4"/>
      <c r="O52" s="2"/>
      <c r="R52" s="2"/>
      <c r="S52" s="2"/>
      <c r="V52" s="3"/>
      <c r="W52" s="4"/>
      <c r="Z52" s="2"/>
      <c r="AA52" s="3"/>
      <c r="AB52" s="3"/>
      <c r="AE52" s="3"/>
      <c r="AI52" s="2"/>
      <c r="AK52" s="3"/>
      <c r="AQ52" s="3"/>
      <c r="AR52" s="2"/>
      <c r="AS52" s="4"/>
      <c r="AT52" s="4"/>
      <c r="AX52" s="4"/>
      <c r="AZ52" s="3"/>
      <c r="BA52" s="4"/>
      <c r="BB52" s="4"/>
      <c r="BC52" s="4"/>
      <c r="BG52" s="4"/>
      <c r="BL52" s="1">
        <v>56</v>
      </c>
      <c r="BM52" s="1">
        <v>0</v>
      </c>
      <c r="BN52" s="1">
        <v>0</v>
      </c>
      <c r="BO52" s="1">
        <v>0</v>
      </c>
      <c r="BP52" s="1">
        <v>0</v>
      </c>
      <c r="BQ52" s="1">
        <v>336</v>
      </c>
      <c r="BR52" s="1">
        <v>280</v>
      </c>
      <c r="BS52" s="1">
        <v>41</v>
      </c>
      <c r="BT52" s="1" t="s">
        <v>69</v>
      </c>
    </row>
    <row r="53" spans="6:72">
      <c r="F53" s="2"/>
      <c r="I53" s="2"/>
      <c r="J53" s="2"/>
      <c r="M53" s="3"/>
      <c r="O53" s="2"/>
      <c r="R53" s="2"/>
      <c r="S53" s="2"/>
      <c r="V53" s="3"/>
      <c r="W53" s="4"/>
      <c r="Z53" s="2"/>
      <c r="AA53" s="3"/>
      <c r="AB53" s="3"/>
      <c r="AE53" s="3"/>
      <c r="AI53" s="2"/>
      <c r="AK53" s="3"/>
      <c r="AQ53" s="3"/>
      <c r="AR53" s="2"/>
      <c r="AS53" s="4"/>
      <c r="AT53" s="4"/>
      <c r="AX53" s="4"/>
      <c r="AZ53" s="3"/>
      <c r="BA53" s="4"/>
      <c r="BB53" s="4"/>
      <c r="BC53" s="4"/>
      <c r="BG53" s="4"/>
      <c r="BL53" s="1">
        <v>480</v>
      </c>
      <c r="BM53" s="1">
        <v>0</v>
      </c>
      <c r="BN53" s="1">
        <v>0</v>
      </c>
      <c r="BO53" s="1">
        <v>0</v>
      </c>
      <c r="BP53" s="1">
        <v>0</v>
      </c>
      <c r="BQ53" s="1">
        <v>2880</v>
      </c>
      <c r="BR53" s="1">
        <v>2400</v>
      </c>
      <c r="BS53" s="1">
        <v>41</v>
      </c>
      <c r="BT53" s="1" t="s">
        <v>69</v>
      </c>
    </row>
    <row r="54" spans="6:72">
      <c r="F54" s="2"/>
      <c r="I54" s="2"/>
      <c r="J54" s="2"/>
      <c r="M54" s="3"/>
      <c r="N54" s="4"/>
      <c r="O54" s="2"/>
      <c r="R54" s="3"/>
      <c r="S54" s="2"/>
      <c r="V54" s="3"/>
      <c r="W54" s="4"/>
      <c r="Z54" s="2"/>
      <c r="AA54" s="3"/>
      <c r="AB54" s="3"/>
      <c r="AE54" s="3"/>
      <c r="AI54" s="2"/>
      <c r="AK54" s="3"/>
      <c r="AQ54" s="3"/>
      <c r="AR54" s="2"/>
      <c r="AS54" s="4"/>
      <c r="AT54" s="4"/>
      <c r="AX54" s="4"/>
      <c r="AZ54" s="3"/>
      <c r="BA54" s="4"/>
      <c r="BB54" s="4"/>
      <c r="BC54" s="4"/>
      <c r="BG54" s="4"/>
      <c r="BL54" s="1">
        <v>656</v>
      </c>
      <c r="BM54" s="1">
        <v>0</v>
      </c>
      <c r="BN54" s="1">
        <v>0</v>
      </c>
      <c r="BO54" s="1">
        <v>0</v>
      </c>
      <c r="BP54" s="1">
        <v>0</v>
      </c>
      <c r="BQ54" s="1">
        <v>3936</v>
      </c>
      <c r="BR54" s="1">
        <v>3280</v>
      </c>
      <c r="BS54" s="1">
        <v>41</v>
      </c>
      <c r="BT54" s="1" t="s">
        <v>70</v>
      </c>
    </row>
    <row r="55" spans="6:72">
      <c r="F55" s="2"/>
      <c r="I55" s="2"/>
      <c r="J55" s="2"/>
      <c r="M55" s="3"/>
      <c r="N55" s="4"/>
      <c r="O55" s="2"/>
      <c r="R55" s="2"/>
      <c r="S55" s="2"/>
      <c r="V55" s="3"/>
      <c r="W55" s="4"/>
      <c r="Z55" s="2"/>
      <c r="AA55" s="3"/>
      <c r="AB55" s="3"/>
      <c r="AE55" s="3"/>
      <c r="AI55" s="2"/>
      <c r="AK55" s="3"/>
      <c r="AQ55" s="3"/>
      <c r="AR55" s="2"/>
      <c r="AS55" s="4"/>
      <c r="AT55" s="4"/>
      <c r="AX55" s="4"/>
      <c r="AZ55" s="3"/>
      <c r="BA55" s="4"/>
      <c r="BB55" s="4"/>
      <c r="BC55" s="4"/>
      <c r="BG55" s="4"/>
      <c r="BL55" s="1">
        <v>100</v>
      </c>
      <c r="BM55" s="1">
        <v>0</v>
      </c>
      <c r="BN55" s="1">
        <v>0</v>
      </c>
      <c r="BO55" s="1">
        <v>0</v>
      </c>
      <c r="BP55" s="1">
        <v>0</v>
      </c>
      <c r="BQ55" s="1">
        <v>600</v>
      </c>
      <c r="BR55" s="1">
        <v>500</v>
      </c>
      <c r="BS55" s="1">
        <v>41</v>
      </c>
      <c r="BT55" s="1" t="s">
        <v>69</v>
      </c>
    </row>
    <row r="56" spans="6:72">
      <c r="F56" s="2"/>
      <c r="I56" s="2"/>
      <c r="J56" s="2"/>
      <c r="M56" s="3"/>
      <c r="N56" s="4"/>
      <c r="O56" s="2"/>
      <c r="R56" s="3"/>
      <c r="S56" s="2"/>
      <c r="V56" s="3"/>
      <c r="W56" s="4"/>
      <c r="Z56" s="2"/>
      <c r="AA56" s="3"/>
      <c r="AB56" s="3"/>
      <c r="AE56" s="3"/>
      <c r="AI56" s="2"/>
      <c r="AK56" s="3"/>
      <c r="AQ56" s="3"/>
      <c r="AR56" s="2"/>
      <c r="AS56" s="4"/>
      <c r="AT56" s="4"/>
      <c r="AX56" s="4"/>
      <c r="AZ56" s="3"/>
      <c r="BA56" s="4"/>
      <c r="BB56" s="4"/>
      <c r="BC56" s="4"/>
      <c r="BG56" s="4"/>
      <c r="BL56" s="1">
        <v>1950</v>
      </c>
      <c r="BM56" s="1">
        <v>0</v>
      </c>
      <c r="BN56" s="1">
        <v>0</v>
      </c>
      <c r="BO56" s="1">
        <v>0</v>
      </c>
      <c r="BP56" s="1">
        <v>0</v>
      </c>
      <c r="BQ56" s="1">
        <v>11700</v>
      </c>
      <c r="BR56" s="1">
        <v>9750</v>
      </c>
      <c r="BS56" s="1">
        <v>41</v>
      </c>
      <c r="BT56" s="1" t="s">
        <v>70</v>
      </c>
    </row>
    <row r="57" spans="6:72">
      <c r="F57" s="2"/>
      <c r="I57" s="2"/>
      <c r="J57" s="2"/>
      <c r="M57" s="3"/>
      <c r="N57" s="4"/>
      <c r="O57" s="2"/>
      <c r="R57" s="3"/>
      <c r="S57" s="2"/>
      <c r="V57" s="3"/>
      <c r="W57" s="4"/>
      <c r="Z57" s="2"/>
      <c r="AA57" s="3"/>
      <c r="AB57" s="3"/>
      <c r="AE57" s="3"/>
      <c r="AI57" s="2"/>
      <c r="AK57" s="3"/>
      <c r="AQ57" s="3"/>
      <c r="AR57" s="2"/>
      <c r="AS57" s="4"/>
      <c r="AT57" s="4"/>
      <c r="AX57" s="4"/>
      <c r="AZ57" s="3"/>
      <c r="BA57" s="4"/>
      <c r="BB57" s="4"/>
      <c r="BC57" s="4"/>
      <c r="BG57" s="4"/>
      <c r="BL57" s="1">
        <v>1016</v>
      </c>
      <c r="BM57" s="1">
        <v>0</v>
      </c>
      <c r="BN57" s="1">
        <v>0</v>
      </c>
      <c r="BO57" s="1">
        <v>0</v>
      </c>
      <c r="BP57" s="1">
        <v>0</v>
      </c>
      <c r="BQ57" s="1">
        <v>6096</v>
      </c>
      <c r="BR57" s="1">
        <v>5080</v>
      </c>
      <c r="BS57" s="1">
        <v>41</v>
      </c>
      <c r="BT57" s="1" t="s">
        <v>69</v>
      </c>
    </row>
    <row r="58" spans="6:72">
      <c r="F58" s="2"/>
      <c r="I58" s="2"/>
      <c r="J58" s="2"/>
      <c r="M58" s="3"/>
      <c r="N58" s="4"/>
      <c r="O58" s="2"/>
      <c r="R58" s="3"/>
      <c r="S58" s="2"/>
      <c r="V58" s="3"/>
      <c r="Z58" s="2"/>
      <c r="AA58" s="3"/>
      <c r="AB58" s="3"/>
      <c r="AI58" s="2"/>
      <c r="AK58" s="3"/>
      <c r="AQ58" s="3"/>
      <c r="AR58" s="2"/>
      <c r="AS58" s="4"/>
      <c r="AT58" s="4"/>
      <c r="AX58" s="4"/>
      <c r="AZ58" s="3"/>
      <c r="BA58" s="4"/>
      <c r="BB58" s="4"/>
      <c r="BC58" s="4"/>
      <c r="BG58" s="4"/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10</v>
      </c>
      <c r="BT58" s="1" t="s">
        <v>70</v>
      </c>
    </row>
    <row r="59" spans="6:72">
      <c r="F59" s="2"/>
      <c r="I59" s="2"/>
      <c r="J59" s="2"/>
      <c r="M59" s="3"/>
      <c r="N59" s="4"/>
      <c r="O59" s="2"/>
      <c r="R59" s="2"/>
      <c r="S59" s="2"/>
      <c r="V59" s="3"/>
      <c r="W59" s="4"/>
      <c r="Z59" s="2"/>
      <c r="AA59" s="3"/>
      <c r="AB59" s="3"/>
      <c r="AE59" s="3"/>
      <c r="AI59" s="2"/>
      <c r="AK59" s="3"/>
      <c r="AQ59" s="3"/>
      <c r="AR59" s="2"/>
      <c r="AS59" s="4"/>
      <c r="AT59" s="4"/>
      <c r="AX59" s="4"/>
      <c r="AZ59" s="3"/>
      <c r="BA59" s="4"/>
      <c r="BB59" s="4"/>
      <c r="BC59" s="4"/>
      <c r="BG59" s="4"/>
      <c r="BL59" s="1">
        <v>90</v>
      </c>
      <c r="BM59" s="1">
        <v>0</v>
      </c>
      <c r="BN59" s="1">
        <v>0</v>
      </c>
      <c r="BO59" s="1">
        <v>0</v>
      </c>
      <c r="BP59" s="1">
        <v>0</v>
      </c>
      <c r="BQ59" s="1">
        <v>540</v>
      </c>
      <c r="BR59" s="1">
        <v>450</v>
      </c>
      <c r="BS59" s="1">
        <v>41</v>
      </c>
      <c r="BT59" s="1" t="s">
        <v>69</v>
      </c>
    </row>
    <row r="60" spans="6:72">
      <c r="F60" s="2"/>
      <c r="I60" s="2"/>
      <c r="J60" s="2"/>
      <c r="M60" s="3"/>
      <c r="N60" s="4"/>
      <c r="O60" s="2"/>
      <c r="R60" s="3"/>
      <c r="S60" s="2"/>
      <c r="V60" s="3"/>
      <c r="W60" s="4"/>
      <c r="Z60" s="2"/>
      <c r="AA60" s="3"/>
      <c r="AB60" s="3"/>
      <c r="AE60" s="3"/>
      <c r="AI60" s="2"/>
      <c r="AK60" s="3"/>
      <c r="AQ60" s="3"/>
      <c r="AR60" s="2"/>
      <c r="AS60" s="4"/>
      <c r="AT60" s="4"/>
      <c r="AX60" s="4"/>
      <c r="AZ60" s="3"/>
      <c r="BA60" s="4"/>
      <c r="BB60" s="4"/>
      <c r="BC60" s="4"/>
      <c r="BG60" s="4"/>
      <c r="BL60" s="1">
        <v>15623.2</v>
      </c>
      <c r="BM60" s="1">
        <v>0</v>
      </c>
      <c r="BN60" s="1">
        <v>0</v>
      </c>
      <c r="BO60" s="1">
        <v>0</v>
      </c>
      <c r="BP60" s="1">
        <v>0</v>
      </c>
      <c r="BQ60" s="1">
        <v>93739.199999999997</v>
      </c>
      <c r="BR60" s="1">
        <v>78116</v>
      </c>
      <c r="BS60" s="1">
        <v>41</v>
      </c>
      <c r="BT60" s="1" t="s">
        <v>69</v>
      </c>
    </row>
    <row r="61" spans="6:72">
      <c r="F61" s="2"/>
      <c r="I61" s="2"/>
      <c r="J61" s="2"/>
      <c r="M61" s="3"/>
      <c r="N61" s="4"/>
      <c r="O61" s="2"/>
      <c r="R61" s="3"/>
      <c r="S61" s="2"/>
      <c r="V61" s="3"/>
      <c r="W61" s="4"/>
      <c r="Z61" s="2"/>
      <c r="AA61" s="3"/>
      <c r="AB61" s="3"/>
      <c r="AE61" s="3"/>
      <c r="AI61" s="2"/>
      <c r="AK61" s="3"/>
      <c r="AQ61" s="3"/>
      <c r="AR61" s="2"/>
      <c r="AS61" s="4"/>
      <c r="AT61" s="4"/>
      <c r="AX61" s="4"/>
      <c r="AZ61" s="3"/>
      <c r="BA61" s="4"/>
      <c r="BB61" s="4"/>
      <c r="BC61" s="4"/>
      <c r="BG61" s="4"/>
      <c r="BL61" s="1">
        <v>4880</v>
      </c>
      <c r="BM61" s="1">
        <v>0</v>
      </c>
      <c r="BN61" s="1">
        <v>0</v>
      </c>
      <c r="BO61" s="1">
        <v>0</v>
      </c>
      <c r="BP61" s="1">
        <v>0</v>
      </c>
      <c r="BQ61" s="1">
        <v>29280</v>
      </c>
      <c r="BR61" s="1">
        <v>24400</v>
      </c>
      <c r="BS61" s="1">
        <v>41</v>
      </c>
      <c r="BT61" s="1" t="s">
        <v>69</v>
      </c>
    </row>
    <row r="62" spans="6:72">
      <c r="F62" s="2"/>
      <c r="I62" s="2"/>
      <c r="J62" s="2"/>
      <c r="M62" s="3"/>
      <c r="N62" s="4"/>
      <c r="O62" s="2"/>
      <c r="R62" s="2"/>
      <c r="S62" s="2"/>
      <c r="V62" s="3"/>
      <c r="W62" s="4"/>
      <c r="Z62" s="2"/>
      <c r="AA62" s="3"/>
      <c r="AB62" s="3"/>
      <c r="AE62" s="3"/>
      <c r="AI62" s="2"/>
      <c r="AK62" s="3"/>
      <c r="AQ62" s="3"/>
      <c r="AR62" s="2"/>
      <c r="AS62" s="4"/>
      <c r="AT62" s="4"/>
      <c r="AX62" s="4"/>
      <c r="AZ62" s="3"/>
      <c r="BA62" s="4"/>
      <c r="BB62" s="4"/>
      <c r="BC62" s="4"/>
      <c r="BG62" s="4"/>
      <c r="BL62" s="1">
        <v>60</v>
      </c>
      <c r="BM62" s="1">
        <v>0</v>
      </c>
      <c r="BN62" s="1">
        <v>0</v>
      </c>
      <c r="BO62" s="1">
        <v>0</v>
      </c>
      <c r="BP62" s="1">
        <v>0</v>
      </c>
      <c r="BQ62" s="1">
        <v>360</v>
      </c>
      <c r="BR62" s="1">
        <v>300</v>
      </c>
      <c r="BS62" s="1">
        <v>41</v>
      </c>
      <c r="BT62" s="1" t="s">
        <v>69</v>
      </c>
    </row>
    <row r="63" spans="6:72">
      <c r="F63" s="2"/>
      <c r="I63" s="2"/>
      <c r="J63" s="2"/>
      <c r="M63" s="3"/>
      <c r="N63" s="4"/>
      <c r="O63" s="2"/>
      <c r="R63" s="2"/>
      <c r="S63" s="2"/>
      <c r="V63" s="3"/>
      <c r="W63" s="4"/>
      <c r="Z63" s="2"/>
      <c r="AA63" s="3"/>
      <c r="AB63" s="3"/>
      <c r="AE63" s="3"/>
      <c r="AI63" s="2"/>
      <c r="AK63" s="3"/>
      <c r="AQ63" s="3"/>
      <c r="AR63" s="2"/>
      <c r="AS63" s="4"/>
      <c r="AT63" s="4"/>
      <c r="AX63" s="4"/>
      <c r="AZ63" s="3"/>
      <c r="BA63" s="4"/>
      <c r="BB63" s="4"/>
      <c r="BC63" s="4"/>
      <c r="BG63" s="4"/>
      <c r="BL63" s="1">
        <v>60</v>
      </c>
      <c r="BM63" s="1">
        <v>0</v>
      </c>
      <c r="BN63" s="1">
        <v>0</v>
      </c>
      <c r="BO63" s="1">
        <v>0</v>
      </c>
      <c r="BP63" s="1">
        <v>0</v>
      </c>
      <c r="BQ63" s="1">
        <v>360</v>
      </c>
      <c r="BR63" s="1">
        <v>300</v>
      </c>
      <c r="BS63" s="1">
        <v>41</v>
      </c>
      <c r="BT63" s="1" t="s">
        <v>69</v>
      </c>
    </row>
    <row r="64" spans="6:72">
      <c r="F64" s="2"/>
      <c r="I64" s="2"/>
      <c r="J64" s="2"/>
      <c r="M64" s="3"/>
      <c r="N64" s="4"/>
      <c r="O64" s="2"/>
      <c r="R64" s="2"/>
      <c r="S64" s="2"/>
      <c r="V64" s="3"/>
      <c r="W64" s="4"/>
      <c r="Z64" s="2"/>
      <c r="AA64" s="3"/>
      <c r="AB64" s="3"/>
      <c r="AE64" s="3"/>
      <c r="AI64" s="2"/>
      <c r="AK64" s="3"/>
      <c r="AQ64" s="3"/>
      <c r="AR64" s="2"/>
      <c r="AS64" s="4"/>
      <c r="AT64" s="4"/>
      <c r="AX64" s="4"/>
      <c r="AZ64" s="3"/>
      <c r="BA64" s="4"/>
      <c r="BB64" s="4"/>
      <c r="BC64" s="4"/>
      <c r="BG64" s="4"/>
      <c r="BL64" s="1">
        <v>55</v>
      </c>
      <c r="BM64" s="1">
        <v>0</v>
      </c>
      <c r="BN64" s="1">
        <v>0</v>
      </c>
      <c r="BO64" s="1">
        <v>0</v>
      </c>
      <c r="BP64" s="1">
        <v>0</v>
      </c>
      <c r="BQ64" s="1">
        <v>330</v>
      </c>
      <c r="BR64" s="1">
        <v>275</v>
      </c>
      <c r="BS64" s="1">
        <v>41</v>
      </c>
      <c r="BT64" s="1" t="s">
        <v>69</v>
      </c>
    </row>
    <row r="65" spans="6:72">
      <c r="F65" s="2"/>
      <c r="I65" s="2"/>
      <c r="J65" s="2"/>
      <c r="M65" s="3"/>
      <c r="N65" s="4"/>
      <c r="O65" s="2"/>
      <c r="R65" s="3"/>
      <c r="S65" s="2"/>
      <c r="V65" s="3"/>
      <c r="W65" s="4"/>
      <c r="Z65" s="2"/>
      <c r="AA65" s="3"/>
      <c r="AB65" s="3"/>
      <c r="AE65" s="3"/>
      <c r="AI65" s="2"/>
      <c r="AK65" s="3"/>
      <c r="AQ65" s="3"/>
      <c r="AR65" s="2"/>
      <c r="AS65" s="4"/>
      <c r="AT65" s="4"/>
      <c r="AX65" s="4"/>
      <c r="AZ65" s="3"/>
      <c r="BA65" s="4"/>
      <c r="BB65" s="4"/>
      <c r="BC65" s="4"/>
      <c r="BG65" s="4"/>
      <c r="BL65" s="1">
        <v>1230</v>
      </c>
      <c r="BM65" s="1">
        <v>0</v>
      </c>
      <c r="BN65" s="1">
        <v>0</v>
      </c>
      <c r="BO65" s="1">
        <v>0</v>
      </c>
      <c r="BP65" s="1">
        <v>0</v>
      </c>
      <c r="BQ65" s="1">
        <v>7380</v>
      </c>
      <c r="BR65" s="1">
        <v>6150</v>
      </c>
      <c r="BS65" s="1">
        <v>41</v>
      </c>
      <c r="BT65" s="1" t="s">
        <v>69</v>
      </c>
    </row>
    <row r="66" spans="6:72">
      <c r="F66" s="2"/>
      <c r="I66" s="2"/>
      <c r="J66" s="2"/>
      <c r="M66" s="3"/>
      <c r="N66" s="4"/>
      <c r="O66" s="2"/>
      <c r="R66" s="3"/>
      <c r="S66" s="2"/>
      <c r="V66" s="3"/>
      <c r="W66" s="4"/>
      <c r="Z66" s="2"/>
      <c r="AA66" s="3"/>
      <c r="AB66" s="3"/>
      <c r="AE66" s="3"/>
      <c r="AI66" s="2"/>
      <c r="AK66" s="3"/>
      <c r="AQ66" s="3"/>
      <c r="AR66" s="2"/>
      <c r="AS66" s="4"/>
      <c r="AT66" s="4"/>
      <c r="AX66" s="4"/>
      <c r="AZ66" s="3"/>
      <c r="BA66" s="4"/>
      <c r="BB66" s="4"/>
      <c r="BC66" s="4"/>
      <c r="BG66" s="4"/>
      <c r="BL66" s="1">
        <v>400</v>
      </c>
      <c r="BM66" s="1">
        <v>0</v>
      </c>
      <c r="BN66" s="1">
        <v>0</v>
      </c>
      <c r="BO66" s="1">
        <v>0</v>
      </c>
      <c r="BP66" s="1">
        <v>0</v>
      </c>
      <c r="BQ66" s="1">
        <v>2400</v>
      </c>
      <c r="BR66" s="1">
        <v>2000</v>
      </c>
      <c r="BS66" s="1">
        <v>41</v>
      </c>
      <c r="BT66" s="1" t="s">
        <v>69</v>
      </c>
    </row>
    <row r="67" spans="6:72">
      <c r="F67" s="2"/>
      <c r="I67" s="2"/>
      <c r="J67" s="2"/>
      <c r="M67" s="3"/>
      <c r="N67" s="4"/>
      <c r="O67" s="2"/>
      <c r="R67" s="3"/>
      <c r="S67" s="2"/>
      <c r="V67" s="3"/>
      <c r="W67" s="4"/>
      <c r="Z67" s="2"/>
      <c r="AA67" s="3"/>
      <c r="AB67" s="3"/>
      <c r="AE67" s="3"/>
      <c r="AI67" s="2"/>
      <c r="AK67" s="3"/>
      <c r="AQ67" s="3"/>
      <c r="AR67" s="2"/>
      <c r="AS67" s="4"/>
      <c r="AT67" s="4"/>
      <c r="AX67" s="4"/>
      <c r="AZ67" s="3"/>
      <c r="BA67" s="4"/>
      <c r="BB67" s="4"/>
      <c r="BC67" s="4"/>
      <c r="BG67" s="4"/>
      <c r="BL67" s="1">
        <v>396</v>
      </c>
      <c r="BM67" s="1">
        <v>0</v>
      </c>
      <c r="BN67" s="1">
        <v>0</v>
      </c>
      <c r="BO67" s="1">
        <v>0</v>
      </c>
      <c r="BP67" s="1">
        <v>0</v>
      </c>
      <c r="BQ67" s="1">
        <v>2376</v>
      </c>
      <c r="BR67" s="1">
        <v>1980</v>
      </c>
      <c r="BS67" s="1">
        <v>41</v>
      </c>
      <c r="BT67" s="1" t="s">
        <v>69</v>
      </c>
    </row>
    <row r="68" spans="6:72">
      <c r="F68" s="2"/>
      <c r="I68" s="2"/>
      <c r="J68" s="2"/>
      <c r="M68" s="3"/>
      <c r="N68" s="4"/>
      <c r="O68" s="2"/>
      <c r="R68" s="3"/>
      <c r="S68" s="2"/>
      <c r="V68" s="3"/>
      <c r="W68" s="4"/>
      <c r="Z68" s="2"/>
      <c r="AA68" s="3"/>
      <c r="AB68" s="3"/>
      <c r="AE68" s="3"/>
      <c r="AI68" s="2"/>
      <c r="AK68" s="3"/>
      <c r="AQ68" s="3"/>
      <c r="AR68" s="2"/>
      <c r="AS68" s="4"/>
      <c r="AT68" s="4"/>
      <c r="AX68" s="4"/>
      <c r="AZ68" s="3"/>
      <c r="BA68" s="4"/>
      <c r="BB68" s="4"/>
      <c r="BC68" s="4"/>
      <c r="BG68" s="4"/>
      <c r="BL68" s="1">
        <v>326.39999999999998</v>
      </c>
      <c r="BM68" s="1">
        <v>0</v>
      </c>
      <c r="BN68" s="1">
        <v>0</v>
      </c>
      <c r="BO68" s="1">
        <v>0</v>
      </c>
      <c r="BP68" s="1">
        <v>0</v>
      </c>
      <c r="BQ68" s="1">
        <v>1958.4</v>
      </c>
      <c r="BR68" s="1">
        <v>1632</v>
      </c>
      <c r="BS68" s="1">
        <v>41</v>
      </c>
      <c r="BT68" s="1" t="s">
        <v>69</v>
      </c>
    </row>
    <row r="69" spans="6:72">
      <c r="F69" s="2"/>
      <c r="I69" s="2"/>
      <c r="J69" s="2"/>
      <c r="M69" s="3"/>
      <c r="N69" s="4"/>
      <c r="O69" s="2"/>
      <c r="R69" s="2"/>
      <c r="S69" s="2"/>
      <c r="V69" s="3"/>
      <c r="W69" s="4"/>
      <c r="Z69" s="2"/>
      <c r="AA69" s="3"/>
      <c r="AB69" s="3"/>
      <c r="AE69" s="3"/>
      <c r="AI69" s="2"/>
      <c r="AK69" s="3"/>
      <c r="AQ69" s="3"/>
      <c r="AR69" s="2"/>
      <c r="AS69" s="4"/>
      <c r="AT69" s="4"/>
      <c r="AX69" s="4"/>
      <c r="AZ69" s="3"/>
      <c r="BA69" s="4"/>
      <c r="BB69" s="4"/>
      <c r="BC69" s="4"/>
      <c r="BG69" s="4"/>
      <c r="BL69" s="1">
        <v>96</v>
      </c>
      <c r="BM69" s="1">
        <v>0</v>
      </c>
      <c r="BN69" s="1">
        <v>0</v>
      </c>
      <c r="BO69" s="1">
        <v>0</v>
      </c>
      <c r="BP69" s="1">
        <v>0</v>
      </c>
      <c r="BQ69" s="1">
        <v>576</v>
      </c>
      <c r="BR69" s="1">
        <v>480</v>
      </c>
      <c r="BS69" s="1">
        <v>41</v>
      </c>
      <c r="BT69" s="1" t="s">
        <v>69</v>
      </c>
    </row>
    <row r="70" spans="6:72">
      <c r="F70" s="2"/>
      <c r="I70" s="2"/>
      <c r="J70" s="2"/>
      <c r="M70" s="3"/>
      <c r="N70" s="4"/>
      <c r="O70" s="2"/>
      <c r="R70" s="2"/>
      <c r="S70" s="2"/>
      <c r="V70" s="3"/>
      <c r="W70" s="4"/>
      <c r="Z70" s="2"/>
      <c r="AA70" s="3"/>
      <c r="AB70" s="3"/>
      <c r="AE70" s="3"/>
      <c r="AI70" s="2"/>
      <c r="AK70" s="3"/>
      <c r="AQ70" s="3"/>
      <c r="AR70" s="2"/>
      <c r="AS70" s="4"/>
      <c r="AT70" s="4"/>
      <c r="AX70" s="4"/>
      <c r="AZ70" s="3"/>
      <c r="BA70" s="4"/>
      <c r="BB70" s="4"/>
      <c r="BC70" s="4"/>
      <c r="BG70" s="4"/>
      <c r="BL70" s="1">
        <v>1140</v>
      </c>
      <c r="BM70" s="1">
        <v>0</v>
      </c>
      <c r="BN70" s="1">
        <v>0</v>
      </c>
      <c r="BO70" s="1">
        <v>0</v>
      </c>
      <c r="BP70" s="1">
        <v>0</v>
      </c>
      <c r="BQ70" s="1">
        <v>6840</v>
      </c>
      <c r="BR70" s="1">
        <v>5700</v>
      </c>
      <c r="BS70" s="1">
        <v>41</v>
      </c>
      <c r="BT70" s="1" t="s">
        <v>69</v>
      </c>
    </row>
    <row r="71" spans="6:72">
      <c r="F71" s="2"/>
      <c r="I71" s="2"/>
      <c r="J71" s="2"/>
      <c r="M71" s="3"/>
      <c r="N71" s="4"/>
      <c r="O71" s="2"/>
      <c r="R71" s="2"/>
      <c r="S71" s="2"/>
      <c r="V71" s="3"/>
      <c r="W71" s="4"/>
      <c r="Z71" s="2"/>
      <c r="AA71" s="3"/>
      <c r="AB71" s="3"/>
      <c r="AE71" s="3"/>
      <c r="AI71" s="2"/>
      <c r="AK71" s="3"/>
      <c r="AQ71" s="3"/>
      <c r="AR71" s="2"/>
      <c r="AS71" s="4"/>
      <c r="AT71" s="4"/>
      <c r="AX71" s="4"/>
      <c r="AZ71" s="3"/>
      <c r="BA71" s="4"/>
      <c r="BB71" s="4"/>
      <c r="BC71" s="4"/>
      <c r="BG71" s="4"/>
      <c r="BL71" s="1">
        <v>1140</v>
      </c>
      <c r="BM71" s="1">
        <v>0</v>
      </c>
      <c r="BN71" s="1">
        <v>0</v>
      </c>
      <c r="BO71" s="1">
        <v>0</v>
      </c>
      <c r="BP71" s="1">
        <v>0</v>
      </c>
      <c r="BQ71" s="1">
        <v>6840</v>
      </c>
      <c r="BR71" s="1">
        <v>5700</v>
      </c>
      <c r="BS71" s="1">
        <v>41</v>
      </c>
      <c r="BT71" s="1" t="s">
        <v>69</v>
      </c>
    </row>
    <row r="72" spans="6:72">
      <c r="F72" s="2"/>
      <c r="I72" s="2"/>
      <c r="J72" s="2"/>
      <c r="M72" s="3"/>
      <c r="N72" s="4"/>
      <c r="O72" s="2"/>
      <c r="R72" s="2"/>
      <c r="S72" s="2"/>
      <c r="V72" s="3"/>
      <c r="W72" s="4"/>
      <c r="Z72" s="2"/>
      <c r="AA72" s="3"/>
      <c r="AB72" s="3"/>
      <c r="AE72" s="3"/>
      <c r="AI72" s="2"/>
      <c r="AK72" s="3"/>
      <c r="AQ72" s="3"/>
      <c r="AR72" s="2"/>
      <c r="AS72" s="4"/>
      <c r="AT72" s="4"/>
      <c r="AX72" s="4"/>
      <c r="AZ72" s="3"/>
      <c r="BA72" s="4"/>
      <c r="BB72" s="4"/>
      <c r="BC72" s="4"/>
      <c r="BG72" s="4"/>
      <c r="BL72" s="1">
        <v>150</v>
      </c>
      <c r="BM72" s="1">
        <v>0</v>
      </c>
      <c r="BN72" s="1">
        <v>0</v>
      </c>
      <c r="BO72" s="1">
        <v>0</v>
      </c>
      <c r="BP72" s="1">
        <v>0</v>
      </c>
      <c r="BQ72" s="1">
        <v>900</v>
      </c>
      <c r="BR72" s="1">
        <v>750</v>
      </c>
      <c r="BS72" s="1">
        <v>41</v>
      </c>
      <c r="BT72" s="1" t="s">
        <v>69</v>
      </c>
    </row>
    <row r="73" spans="6:72">
      <c r="F73" s="2"/>
      <c r="I73" s="2"/>
      <c r="J73" s="2"/>
      <c r="M73" s="3"/>
      <c r="N73" s="4"/>
      <c r="O73" s="2"/>
      <c r="R73" s="2"/>
      <c r="S73" s="2"/>
      <c r="V73" s="3"/>
      <c r="W73" s="4"/>
      <c r="Z73" s="2"/>
      <c r="AA73" s="3"/>
      <c r="AB73" s="3"/>
      <c r="AE73" s="3"/>
      <c r="AI73" s="2"/>
      <c r="AK73" s="3"/>
      <c r="AQ73" s="3"/>
      <c r="AR73" s="2"/>
      <c r="AS73" s="4"/>
      <c r="AT73" s="4"/>
      <c r="AX73" s="4"/>
      <c r="AZ73" s="3"/>
      <c r="BA73" s="4"/>
      <c r="BB73" s="4"/>
      <c r="BC73" s="4"/>
      <c r="BG73" s="4"/>
      <c r="BL73" s="1">
        <v>81</v>
      </c>
      <c r="BM73" s="1">
        <v>0</v>
      </c>
      <c r="BN73" s="1">
        <v>0</v>
      </c>
      <c r="BO73" s="1">
        <v>0</v>
      </c>
      <c r="BP73" s="1">
        <v>0</v>
      </c>
      <c r="BQ73" s="1">
        <v>486</v>
      </c>
      <c r="BR73" s="1">
        <v>405</v>
      </c>
      <c r="BS73" s="1">
        <v>41</v>
      </c>
      <c r="BT73" s="1" t="s">
        <v>69</v>
      </c>
    </row>
    <row r="74" spans="6:72">
      <c r="F74" s="2"/>
      <c r="I74" s="2"/>
      <c r="J74" s="2"/>
      <c r="M74" s="3"/>
      <c r="N74" s="4"/>
      <c r="O74" s="2"/>
      <c r="R74" s="2"/>
      <c r="S74" s="2"/>
      <c r="V74" s="3"/>
      <c r="W74" s="4"/>
      <c r="Z74" s="2"/>
      <c r="AA74" s="3"/>
      <c r="AB74" s="3"/>
      <c r="AE74" s="3"/>
      <c r="AI74" s="2"/>
      <c r="AK74" s="3"/>
      <c r="AQ74" s="3"/>
      <c r="AR74" s="2"/>
      <c r="AS74" s="4"/>
      <c r="AT74" s="4"/>
      <c r="AX74" s="4"/>
      <c r="AZ74" s="3"/>
      <c r="BA74" s="4"/>
      <c r="BB74" s="4"/>
      <c r="BC74" s="4"/>
      <c r="BG74" s="4"/>
      <c r="BL74" s="1">
        <v>186</v>
      </c>
      <c r="BM74" s="1">
        <v>0</v>
      </c>
      <c r="BN74" s="1">
        <v>0</v>
      </c>
      <c r="BO74" s="1">
        <v>0</v>
      </c>
      <c r="BP74" s="1">
        <v>0</v>
      </c>
      <c r="BQ74" s="1">
        <v>1116</v>
      </c>
      <c r="BR74" s="1">
        <v>930</v>
      </c>
      <c r="BS74" s="1">
        <v>41</v>
      </c>
      <c r="BT74" s="1" t="s">
        <v>69</v>
      </c>
    </row>
    <row r="75" spans="6:72">
      <c r="F75" s="2"/>
      <c r="I75" s="2"/>
      <c r="J75" s="2"/>
      <c r="M75" s="3"/>
      <c r="N75" s="4"/>
      <c r="O75" s="2"/>
      <c r="R75" s="2"/>
      <c r="S75" s="2"/>
      <c r="V75" s="3"/>
      <c r="W75" s="4"/>
      <c r="Z75" s="2"/>
      <c r="AA75" s="3"/>
      <c r="AB75" s="3"/>
      <c r="AE75" s="3"/>
      <c r="AI75" s="2"/>
      <c r="AK75" s="3"/>
      <c r="AQ75" s="3"/>
      <c r="AR75" s="2"/>
      <c r="AS75" s="4"/>
      <c r="AT75" s="4"/>
      <c r="AX75" s="4"/>
      <c r="AZ75" s="3"/>
      <c r="BA75" s="4"/>
      <c r="BB75" s="4"/>
      <c r="BC75" s="4"/>
      <c r="BG75" s="4"/>
      <c r="BL75" s="1">
        <v>20</v>
      </c>
      <c r="BM75" s="1">
        <v>0</v>
      </c>
      <c r="BN75" s="1">
        <v>0</v>
      </c>
      <c r="BO75" s="1">
        <v>0</v>
      </c>
      <c r="BP75" s="1">
        <v>0</v>
      </c>
      <c r="BQ75" s="1">
        <v>120</v>
      </c>
      <c r="BR75" s="1">
        <v>100</v>
      </c>
      <c r="BS75" s="1">
        <v>41</v>
      </c>
      <c r="BT75" s="1" t="s">
        <v>69</v>
      </c>
    </row>
    <row r="76" spans="6:72">
      <c r="F76" s="2"/>
      <c r="I76" s="2"/>
      <c r="J76" s="2"/>
      <c r="M76" s="3"/>
      <c r="N76" s="4"/>
      <c r="O76" s="2"/>
      <c r="R76" s="2"/>
      <c r="S76" s="2"/>
      <c r="V76" s="3"/>
      <c r="W76" s="4"/>
      <c r="Z76" s="2"/>
      <c r="AA76" s="3"/>
      <c r="AB76" s="3"/>
      <c r="AE76" s="3"/>
      <c r="AI76" s="2"/>
      <c r="AK76" s="3"/>
      <c r="AQ76" s="3"/>
      <c r="AR76" s="4"/>
      <c r="AS76" s="4"/>
      <c r="AT76" s="4"/>
      <c r="AX76" s="4"/>
      <c r="AZ76" s="3"/>
      <c r="BA76" s="4"/>
      <c r="BB76" s="4"/>
      <c r="BC76" s="4"/>
      <c r="BG76" s="4"/>
      <c r="BL76" s="1">
        <v>320</v>
      </c>
      <c r="BM76" s="1">
        <v>0</v>
      </c>
      <c r="BN76" s="1">
        <v>0</v>
      </c>
      <c r="BO76" s="1">
        <v>0</v>
      </c>
      <c r="BP76" s="1">
        <v>0</v>
      </c>
      <c r="BQ76" s="1">
        <v>1920</v>
      </c>
      <c r="BR76" s="1">
        <v>1600</v>
      </c>
      <c r="BS76" s="1">
        <v>41</v>
      </c>
      <c r="BT76" s="1" t="s">
        <v>69</v>
      </c>
    </row>
    <row r="77" spans="6:72">
      <c r="F77" s="2"/>
      <c r="I77" s="2"/>
      <c r="J77" s="2"/>
      <c r="M77" s="3"/>
      <c r="N77" s="4"/>
      <c r="O77" s="2"/>
      <c r="R77" s="2"/>
      <c r="S77" s="2"/>
      <c r="V77" s="3"/>
      <c r="W77" s="4"/>
      <c r="Z77" s="2"/>
      <c r="AA77" s="3"/>
      <c r="AB77" s="3"/>
      <c r="AE77" s="3"/>
      <c r="AI77" s="2"/>
      <c r="AK77" s="3"/>
      <c r="AQ77" s="3"/>
      <c r="AR77" s="2"/>
      <c r="AS77" s="4"/>
      <c r="AT77" s="4"/>
      <c r="AX77" s="4"/>
      <c r="AZ77" s="3"/>
      <c r="BA77" s="4"/>
      <c r="BB77" s="4"/>
      <c r="BC77" s="4"/>
      <c r="BG77" s="4"/>
      <c r="BL77" s="1">
        <v>4680</v>
      </c>
      <c r="BM77" s="1">
        <v>0</v>
      </c>
      <c r="BN77" s="1">
        <v>0</v>
      </c>
      <c r="BO77" s="1">
        <v>0</v>
      </c>
      <c r="BP77" s="1">
        <v>0</v>
      </c>
      <c r="BQ77" s="1">
        <v>28080</v>
      </c>
      <c r="BR77" s="1">
        <v>23400</v>
      </c>
      <c r="BS77" s="1">
        <v>10</v>
      </c>
      <c r="BT77" s="1" t="s">
        <v>70</v>
      </c>
    </row>
    <row r="78" spans="6:72">
      <c r="F78" s="2"/>
      <c r="I78" s="2"/>
      <c r="J78" s="2"/>
      <c r="M78" s="3"/>
      <c r="N78" s="4"/>
      <c r="O78" s="2"/>
      <c r="R78" s="3"/>
      <c r="S78" s="2"/>
      <c r="V78" s="3"/>
      <c r="W78" s="4"/>
      <c r="Z78" s="2"/>
      <c r="AA78" s="3"/>
      <c r="AB78" s="3"/>
      <c r="AE78" s="3"/>
      <c r="AI78" s="2"/>
      <c r="AK78" s="3"/>
      <c r="AQ78" s="3"/>
      <c r="AR78" s="2"/>
      <c r="AS78" s="4"/>
      <c r="AT78" s="4"/>
      <c r="AX78" s="4"/>
      <c r="AZ78" s="3"/>
      <c r="BA78" s="4"/>
      <c r="BB78" s="4"/>
      <c r="BC78" s="4"/>
      <c r="BG78" s="4"/>
      <c r="BL78" s="1">
        <v>7650</v>
      </c>
      <c r="BM78" s="1">
        <v>0</v>
      </c>
      <c r="BN78" s="1">
        <v>0</v>
      </c>
      <c r="BO78" s="1">
        <v>0</v>
      </c>
      <c r="BP78" s="1">
        <v>0</v>
      </c>
      <c r="BQ78" s="1">
        <v>45900</v>
      </c>
      <c r="BR78" s="1">
        <v>38250</v>
      </c>
      <c r="BS78" s="1">
        <v>41</v>
      </c>
      <c r="BT78" s="1" t="s">
        <v>69</v>
      </c>
    </row>
    <row r="79" spans="6:72">
      <c r="F79" s="2"/>
      <c r="I79" s="2"/>
      <c r="J79" s="2"/>
      <c r="M79" s="3"/>
      <c r="N79" s="4"/>
      <c r="O79" s="2"/>
      <c r="R79" s="2"/>
      <c r="S79" s="2"/>
      <c r="V79" s="3"/>
      <c r="W79" s="4"/>
      <c r="Z79" s="2"/>
      <c r="AA79" s="3"/>
      <c r="AB79" s="3"/>
      <c r="AE79" s="3"/>
      <c r="AI79" s="2"/>
      <c r="AK79" s="3"/>
      <c r="AQ79" s="3"/>
      <c r="AR79" s="2"/>
      <c r="AS79" s="4"/>
      <c r="AT79" s="4"/>
      <c r="AX79" s="4"/>
      <c r="AZ79" s="3"/>
      <c r="BA79" s="4"/>
      <c r="BB79" s="4"/>
      <c r="BC79" s="4"/>
      <c r="BG79" s="4"/>
      <c r="BL79" s="1">
        <v>100</v>
      </c>
      <c r="BM79" s="1">
        <v>0</v>
      </c>
      <c r="BN79" s="1">
        <v>0</v>
      </c>
      <c r="BO79" s="1">
        <v>0</v>
      </c>
      <c r="BP79" s="1">
        <v>0</v>
      </c>
      <c r="BQ79" s="1">
        <v>600</v>
      </c>
      <c r="BR79" s="1">
        <v>500</v>
      </c>
      <c r="BS79" s="1">
        <v>41</v>
      </c>
      <c r="BT79" s="1" t="s">
        <v>69</v>
      </c>
    </row>
    <row r="80" spans="6:72">
      <c r="F80" s="2"/>
      <c r="I80" s="2"/>
      <c r="J80" s="2"/>
      <c r="M80" s="3"/>
      <c r="N80" s="4"/>
      <c r="R80" s="3"/>
      <c r="V80" s="3"/>
      <c r="W80" s="4"/>
      <c r="Z80" s="2"/>
      <c r="AA80" s="3"/>
      <c r="AB80" s="3"/>
      <c r="AE80" s="3"/>
      <c r="AI80" s="2"/>
      <c r="AK80" s="3"/>
      <c r="AQ80" s="3"/>
      <c r="AR80" s="4"/>
      <c r="AS80" s="4"/>
      <c r="AT80" s="4"/>
      <c r="AX80" s="4"/>
      <c r="AZ80" s="3"/>
      <c r="BL80" s="1">
        <v>81459.8</v>
      </c>
      <c r="BM80" s="1">
        <v>0</v>
      </c>
      <c r="BN80" s="1">
        <v>0</v>
      </c>
      <c r="BO80" s="1">
        <v>0</v>
      </c>
      <c r="BP80" s="1">
        <v>0</v>
      </c>
      <c r="BQ80" s="1">
        <v>488758.8</v>
      </c>
      <c r="BR80" s="1">
        <v>407299</v>
      </c>
    </row>
    <row r="81" spans="6:50">
      <c r="F81" s="2"/>
      <c r="I81" s="2"/>
      <c r="J81" s="2"/>
      <c r="M81" s="3"/>
      <c r="N81" s="4"/>
      <c r="R81" s="3"/>
      <c r="V81" s="3"/>
      <c r="Z81" s="2"/>
      <c r="AB81" s="3"/>
      <c r="AI81" s="2"/>
      <c r="AQ81" s="3"/>
      <c r="AR81" s="4"/>
      <c r="AS81" s="4"/>
      <c r="AT81" s="4"/>
      <c r="AX81" s="4"/>
    </row>
    <row r="82" spans="6:50">
      <c r="F82" s="2"/>
      <c r="I82" s="2"/>
      <c r="J82" s="2"/>
      <c r="M82" s="3"/>
      <c r="N82" s="4"/>
      <c r="R82" s="3"/>
      <c r="V82" s="3"/>
      <c r="Z82" s="2"/>
      <c r="AB82" s="3"/>
      <c r="AI82" s="2"/>
      <c r="AQ82" s="3"/>
      <c r="AR82" s="4"/>
      <c r="AS82" s="4"/>
      <c r="AT82" s="4"/>
      <c r="AX82" s="4"/>
    </row>
    <row r="83" spans="6:50">
      <c r="F83" s="2"/>
      <c r="I83" s="2"/>
      <c r="J83" s="2"/>
      <c r="M83" s="3"/>
      <c r="N83" s="4"/>
      <c r="R83" s="3"/>
      <c r="V83" s="3"/>
      <c r="Z83" s="2"/>
      <c r="AB83" s="3"/>
      <c r="AI83" s="2"/>
      <c r="AQ83" s="3"/>
      <c r="AR83" s="4"/>
      <c r="AS83" s="4"/>
      <c r="AT83" s="4"/>
      <c r="AX83" s="4"/>
    </row>
    <row r="84" spans="6:50">
      <c r="F84" s="2"/>
      <c r="I84" s="2"/>
      <c r="J84" s="2"/>
      <c r="M84" s="3"/>
      <c r="N84" s="4"/>
      <c r="R84" s="3"/>
      <c r="V84" s="3"/>
      <c r="Z84" s="2"/>
      <c r="AB84" s="3"/>
      <c r="AI84" s="2"/>
      <c r="AQ84" s="3"/>
      <c r="AR84" s="4"/>
      <c r="AS84" s="4"/>
      <c r="AT84" s="4"/>
      <c r="AX84" s="4"/>
    </row>
    <row r="85" spans="6:50">
      <c r="F85" s="2"/>
      <c r="I85" s="2"/>
      <c r="J85" s="2"/>
      <c r="M85" s="3"/>
      <c r="N85" s="4"/>
      <c r="R85" s="3"/>
      <c r="V85" s="3"/>
      <c r="Z85" s="2"/>
      <c r="AB85" s="3"/>
      <c r="AI85" s="2"/>
      <c r="AQ85" s="3"/>
      <c r="AR85" s="4"/>
      <c r="AS85" s="4"/>
      <c r="AT85" s="4"/>
      <c r="AX85" s="4"/>
    </row>
    <row r="86" spans="6:50">
      <c r="F86" s="2"/>
      <c r="I86" s="2"/>
      <c r="J86" s="2"/>
      <c r="M86" s="3"/>
      <c r="N86" s="4"/>
      <c r="R86" s="3"/>
      <c r="V86" s="3"/>
      <c r="Z86" s="2"/>
      <c r="AB86" s="3"/>
      <c r="AI86" s="2"/>
      <c r="AQ86" s="3"/>
      <c r="AR86" s="4"/>
      <c r="AS86" s="4"/>
      <c r="AT86" s="4"/>
      <c r="AX86" s="4"/>
    </row>
    <row r="87" spans="6:50">
      <c r="F87" s="2"/>
      <c r="I87" s="2"/>
      <c r="J87" s="2"/>
      <c r="M87" s="3"/>
      <c r="N87" s="4"/>
      <c r="R87" s="3"/>
      <c r="V87" s="3"/>
      <c r="Z87" s="2"/>
      <c r="AB87" s="3"/>
      <c r="AI87" s="2"/>
      <c r="AQ87" s="3"/>
      <c r="AR87" s="4"/>
      <c r="AS87" s="4"/>
      <c r="AT87" s="4"/>
      <c r="AX87" s="4"/>
    </row>
    <row r="88" spans="6:50">
      <c r="F88" s="2"/>
      <c r="I88" s="2"/>
      <c r="J88" s="2"/>
      <c r="M88" s="3"/>
      <c r="N88" s="4"/>
      <c r="R88" s="3"/>
      <c r="V88" s="3"/>
      <c r="Z88" s="2"/>
      <c r="AB88" s="3"/>
      <c r="AI88" s="2"/>
      <c r="AQ88" s="3"/>
      <c r="AR88" s="4"/>
      <c r="AS88" s="4"/>
      <c r="AT88" s="4"/>
      <c r="AX88" s="4"/>
    </row>
    <row r="89" spans="6:50">
      <c r="F89" s="2"/>
      <c r="I89" s="2"/>
      <c r="J89" s="2"/>
      <c r="M89" s="3"/>
      <c r="N89" s="4"/>
      <c r="R89" s="3"/>
      <c r="V89" s="3"/>
      <c r="Z89" s="2"/>
      <c r="AB89" s="3"/>
      <c r="AI89" s="2"/>
      <c r="AQ89" s="3"/>
      <c r="AR89" s="4"/>
      <c r="AS89" s="4"/>
      <c r="AT89" s="4"/>
      <c r="AX89" s="4"/>
    </row>
    <row r="90" spans="6:50">
      <c r="F90" s="2"/>
      <c r="I90" s="2"/>
      <c r="J90" s="2"/>
      <c r="M90" s="3"/>
      <c r="N90" s="4"/>
      <c r="R90" s="3"/>
      <c r="V90" s="3"/>
      <c r="Z90" s="2"/>
      <c r="AB90" s="3"/>
      <c r="AI90" s="2"/>
      <c r="AQ90" s="3"/>
      <c r="AR90" s="4"/>
      <c r="AS90" s="4"/>
      <c r="AT90" s="4"/>
      <c r="AX90" s="4"/>
    </row>
    <row r="91" spans="6:50">
      <c r="F91" s="2"/>
      <c r="I91" s="2"/>
      <c r="J91" s="2"/>
      <c r="M91" s="3"/>
      <c r="N91" s="4"/>
      <c r="R91" s="3"/>
      <c r="V91" s="3"/>
      <c r="Z91" s="2"/>
      <c r="AB91" s="3"/>
      <c r="AI91" s="2"/>
      <c r="AQ91" s="3"/>
      <c r="AR91" s="4"/>
      <c r="AS91" s="4"/>
      <c r="AT91" s="4"/>
      <c r="AX91" s="4"/>
    </row>
    <row r="92" spans="6:50">
      <c r="F92" s="2"/>
      <c r="I92" s="2"/>
      <c r="J92" s="2"/>
      <c r="M92" s="3"/>
      <c r="N92" s="4"/>
      <c r="R92" s="3"/>
      <c r="V92" s="3"/>
      <c r="Z92" s="2"/>
      <c r="AB92" s="3"/>
      <c r="AI92" s="2"/>
      <c r="AQ92" s="3"/>
      <c r="AR92" s="4"/>
      <c r="AS92" s="4"/>
      <c r="AT92" s="4"/>
      <c r="AX92" s="4"/>
    </row>
    <row r="93" spans="6:50">
      <c r="F93" s="2"/>
      <c r="I93" s="2"/>
      <c r="J93" s="2"/>
      <c r="M93" s="3"/>
      <c r="N93" s="4"/>
      <c r="R93" s="3"/>
      <c r="V93" s="3"/>
      <c r="Z93" s="2"/>
      <c r="AB93" s="3"/>
      <c r="AI93" s="2"/>
      <c r="AQ93" s="3"/>
      <c r="AR93" s="4"/>
      <c r="AS93" s="4"/>
      <c r="AT93" s="4"/>
      <c r="AX93" s="4"/>
    </row>
    <row r="94" spans="6:50">
      <c r="F94" s="2"/>
      <c r="I94" s="2"/>
      <c r="J94" s="2"/>
      <c r="M94" s="3"/>
      <c r="N94" s="4"/>
      <c r="R94" s="3"/>
      <c r="V94" s="3"/>
      <c r="Z94" s="2"/>
      <c r="AB94" s="3"/>
      <c r="AI94" s="2"/>
      <c r="AQ94" s="3"/>
      <c r="AR94" s="4"/>
      <c r="AS94" s="4"/>
      <c r="AT94" s="4"/>
      <c r="AX94" s="4"/>
    </row>
    <row r="95" spans="6:50">
      <c r="F95" s="2"/>
      <c r="I95" s="2"/>
      <c r="J95" s="2"/>
      <c r="M95" s="3"/>
      <c r="N95" s="4"/>
      <c r="R95" s="3"/>
      <c r="V95" s="3"/>
      <c r="Z95" s="2"/>
      <c r="AB95" s="3"/>
      <c r="AI95" s="2"/>
      <c r="AQ95" s="3"/>
      <c r="AR95" s="4"/>
      <c r="AS95" s="4"/>
      <c r="AT95" s="4"/>
      <c r="AX95" s="4"/>
    </row>
    <row r="96" spans="6:50">
      <c r="F96" s="2"/>
      <c r="I96" s="2"/>
      <c r="J96" s="2"/>
      <c r="M96" s="3"/>
      <c r="N96" s="4"/>
      <c r="R96" s="3"/>
      <c r="V96" s="3"/>
      <c r="Z96" s="2"/>
      <c r="AB96" s="3"/>
      <c r="AI96" s="2"/>
      <c r="AQ96" s="3"/>
      <c r="AR96" s="4"/>
      <c r="AS96" s="4"/>
      <c r="AT96" s="4"/>
      <c r="AX96" s="4"/>
    </row>
    <row r="97" spans="6:50">
      <c r="F97" s="2"/>
      <c r="I97" s="2"/>
      <c r="J97" s="2"/>
      <c r="M97" s="3"/>
      <c r="N97" s="4"/>
      <c r="R97" s="3"/>
      <c r="V97" s="3"/>
      <c r="Z97" s="2"/>
      <c r="AB97" s="3"/>
      <c r="AI97" s="2"/>
      <c r="AQ97" s="3"/>
      <c r="AR97" s="4"/>
      <c r="AS97" s="4"/>
      <c r="AT97" s="4"/>
      <c r="AX97" s="4"/>
    </row>
    <row r="98" spans="6:50">
      <c r="F98" s="2"/>
      <c r="I98" s="2"/>
      <c r="J98" s="2"/>
      <c r="M98" s="3"/>
      <c r="N98" s="4"/>
      <c r="R98" s="3"/>
      <c r="V98" s="3"/>
      <c r="Z98" s="2"/>
      <c r="AB98" s="3"/>
      <c r="AI98" s="2"/>
      <c r="AQ98" s="3"/>
      <c r="AR98" s="4"/>
      <c r="AS98" s="4"/>
      <c r="AT98" s="4"/>
      <c r="AX98" s="4"/>
    </row>
    <row r="99" spans="6:50">
      <c r="F99" s="2"/>
      <c r="I99" s="2"/>
      <c r="J99" s="2"/>
      <c r="M99" s="3"/>
      <c r="N99" s="4"/>
      <c r="R99" s="3"/>
      <c r="V99" s="3"/>
      <c r="Z99" s="2"/>
      <c r="AB99" s="3"/>
      <c r="AI99" s="2"/>
      <c r="AQ99" s="3"/>
      <c r="AR99" s="4"/>
      <c r="AS99" s="4"/>
      <c r="AT99" s="4"/>
      <c r="AX99" s="4"/>
    </row>
    <row r="100" spans="6:50">
      <c r="F100" s="2"/>
      <c r="I100" s="2"/>
      <c r="J100" s="2"/>
      <c r="M100" s="3"/>
      <c r="N100" s="4"/>
      <c r="R100" s="3"/>
      <c r="V100" s="3"/>
      <c r="Z100" s="2"/>
      <c r="AB100" s="3"/>
      <c r="AI100" s="2"/>
      <c r="AQ100" s="3"/>
      <c r="AR100" s="4"/>
      <c r="AS100" s="4"/>
      <c r="AT100" s="4"/>
      <c r="AX100" s="4"/>
    </row>
    <row r="101" spans="6:50">
      <c r="F101" s="2"/>
      <c r="I101" s="2"/>
      <c r="J101" s="2"/>
      <c r="M101" s="3"/>
      <c r="N101" s="4"/>
      <c r="R101" s="3"/>
      <c r="V101" s="3"/>
      <c r="Z101" s="2"/>
      <c r="AB101" s="3"/>
      <c r="AI101" s="2"/>
      <c r="AQ101" s="3"/>
      <c r="AR101" s="4"/>
      <c r="AS101" s="4"/>
      <c r="AT101" s="4"/>
      <c r="AX101" s="4"/>
    </row>
    <row r="102" spans="6:50">
      <c r="F102" s="2"/>
      <c r="I102" s="2"/>
      <c r="J102" s="2"/>
      <c r="M102" s="3"/>
      <c r="N102" s="4"/>
      <c r="R102" s="3"/>
      <c r="V102" s="3"/>
      <c r="Z102" s="2"/>
      <c r="AB102" s="3"/>
      <c r="AI102" s="2"/>
      <c r="AQ102" s="3"/>
      <c r="AR102" s="4"/>
      <c r="AS102" s="4"/>
      <c r="AT102" s="4"/>
      <c r="AX102" s="4"/>
    </row>
    <row r="103" spans="6:50">
      <c r="F103" s="2"/>
      <c r="I103" s="2"/>
      <c r="J103" s="2"/>
      <c r="M103" s="3"/>
      <c r="N103" s="4"/>
      <c r="R103" s="3"/>
      <c r="V103" s="3"/>
      <c r="Z103" s="2"/>
      <c r="AB103" s="3"/>
      <c r="AI103" s="2"/>
      <c r="AQ103" s="3"/>
      <c r="AR103" s="4"/>
      <c r="AS103" s="4"/>
      <c r="AT103" s="4"/>
      <c r="AX103" s="4"/>
    </row>
    <row r="104" spans="6:50">
      <c r="F104" s="2"/>
      <c r="I104" s="2"/>
      <c r="J104" s="2"/>
      <c r="M104" s="3"/>
      <c r="N104" s="4"/>
      <c r="R104" s="3"/>
      <c r="V104" s="3"/>
      <c r="Z104" s="2"/>
      <c r="AB104" s="3"/>
      <c r="AI104" s="2"/>
      <c r="AQ104" s="3"/>
      <c r="AR104" s="4"/>
      <c r="AS104" s="4"/>
      <c r="AT104" s="4"/>
      <c r="AX104" s="4"/>
    </row>
    <row r="105" spans="6:50">
      <c r="F105" s="2"/>
      <c r="I105" s="2"/>
      <c r="J105" s="2"/>
      <c r="M105" s="3"/>
      <c r="N105" s="4"/>
      <c r="R105" s="3"/>
      <c r="V105" s="3"/>
      <c r="Z105" s="2"/>
      <c r="AB105" s="3"/>
      <c r="AI105" s="2"/>
      <c r="AQ105" s="3"/>
      <c r="AR105" s="4"/>
      <c r="AS105" s="4"/>
      <c r="AT105" s="4"/>
      <c r="AX105" s="4"/>
    </row>
    <row r="106" spans="6:50">
      <c r="F106" s="2"/>
      <c r="I106" s="2"/>
      <c r="J106" s="2"/>
      <c r="M106" s="3"/>
      <c r="N106" s="4"/>
      <c r="R106" s="3"/>
      <c r="V106" s="3"/>
      <c r="Z106" s="2"/>
      <c r="AB106" s="3"/>
      <c r="AI106" s="2"/>
      <c r="AQ106" s="3"/>
      <c r="AR106" s="4"/>
      <c r="AS106" s="4"/>
      <c r="AT106" s="4"/>
      <c r="AX106" s="4"/>
    </row>
    <row r="107" spans="6:50">
      <c r="F107" s="2"/>
      <c r="J107" s="2"/>
      <c r="M107" s="3"/>
      <c r="N107" s="4"/>
      <c r="R107" s="3"/>
      <c r="V107" s="3"/>
      <c r="Z107" s="2"/>
      <c r="AB107" s="3"/>
      <c r="AI107" s="2"/>
      <c r="AQ107" s="3"/>
      <c r="AR107" s="4"/>
      <c r="AS107" s="4"/>
      <c r="AT107" s="4"/>
      <c r="AX107" s="4"/>
    </row>
    <row r="108" spans="6:50">
      <c r="F108" s="2"/>
      <c r="I108" s="2"/>
      <c r="J108" s="2"/>
      <c r="M108" s="3"/>
      <c r="N108" s="4"/>
      <c r="R108" s="3"/>
      <c r="V108" s="3"/>
      <c r="Z108" s="2"/>
      <c r="AB108" s="3"/>
      <c r="AI108" s="2"/>
      <c r="AQ108" s="3"/>
      <c r="AR108" s="4"/>
      <c r="AS108" s="4"/>
      <c r="AT108" s="4"/>
      <c r="AX108" s="4"/>
    </row>
    <row r="109" spans="6:50">
      <c r="F109" s="2"/>
      <c r="I109" s="2"/>
      <c r="J109" s="2"/>
      <c r="M109" s="3"/>
      <c r="N109" s="4"/>
      <c r="R109" s="3"/>
      <c r="V109" s="3"/>
      <c r="Z109" s="2"/>
      <c r="AB109" s="3"/>
      <c r="AI109" s="2"/>
      <c r="AQ109" s="3"/>
      <c r="AR109" s="4"/>
      <c r="AS109" s="4"/>
      <c r="AT109" s="4"/>
      <c r="AX109" s="4"/>
    </row>
    <row r="110" spans="6:50">
      <c r="F110" s="2"/>
      <c r="I110" s="2"/>
      <c r="J110" s="2"/>
      <c r="M110" s="3"/>
      <c r="N110" s="4"/>
      <c r="R110" s="3"/>
      <c r="V110" s="3"/>
      <c r="Z110" s="2"/>
      <c r="AB110" s="3"/>
      <c r="AI110" s="2"/>
      <c r="AQ110" s="3"/>
      <c r="AR110" s="4"/>
      <c r="AS110" s="4"/>
      <c r="AT110" s="4"/>
      <c r="AX110" s="4"/>
    </row>
    <row r="111" spans="6:50">
      <c r="F111" s="2"/>
      <c r="I111" s="2"/>
      <c r="J111" s="2"/>
      <c r="M111" s="3"/>
      <c r="N111" s="4"/>
      <c r="R111" s="3"/>
      <c r="V111" s="3"/>
      <c r="Z111" s="2"/>
      <c r="AB111" s="3"/>
      <c r="AQ111" s="3"/>
      <c r="AR111" s="4"/>
      <c r="AS111" s="4"/>
      <c r="AT111" s="4"/>
      <c r="AX111" s="4"/>
    </row>
    <row r="112" spans="6:50">
      <c r="F112" s="2"/>
      <c r="I112" s="2"/>
      <c r="J112" s="2"/>
      <c r="M112" s="3"/>
      <c r="N112" s="4"/>
      <c r="R112" s="3"/>
      <c r="V112" s="3"/>
      <c r="Z112" s="2"/>
      <c r="AB112" s="3"/>
      <c r="AI112" s="2"/>
      <c r="AQ112" s="3"/>
      <c r="AR112" s="4"/>
      <c r="AS112" s="4"/>
      <c r="AT112" s="4"/>
      <c r="AX112" s="4"/>
    </row>
    <row r="113" spans="6:50">
      <c r="F113" s="2"/>
      <c r="I113" s="2"/>
      <c r="J113" s="2"/>
      <c r="M113" s="3"/>
      <c r="N113" s="4"/>
      <c r="R113" s="3"/>
      <c r="V113" s="3"/>
      <c r="Z113" s="2"/>
      <c r="AB113" s="3"/>
      <c r="AI113" s="2"/>
      <c r="AQ113" s="3"/>
      <c r="AR113" s="4"/>
      <c r="AS113" s="4"/>
      <c r="AT113" s="4"/>
      <c r="AX113" s="4"/>
    </row>
    <row r="114" spans="6:50">
      <c r="F114" s="2"/>
      <c r="I114" s="2"/>
      <c r="J114" s="2"/>
      <c r="M114" s="3"/>
      <c r="N114" s="4"/>
      <c r="R114" s="3"/>
      <c r="V114" s="3"/>
      <c r="Z114" s="2"/>
      <c r="AB114" s="3"/>
      <c r="AI114" s="2"/>
      <c r="AQ114" s="3"/>
      <c r="AR114" s="4"/>
      <c r="AS114" s="4"/>
      <c r="AT114" s="4"/>
      <c r="AX114" s="4"/>
    </row>
    <row r="115" spans="6:50">
      <c r="F115" s="2"/>
      <c r="I115" s="2"/>
      <c r="J115" s="2"/>
      <c r="M115" s="3"/>
      <c r="N115" s="4"/>
      <c r="R115" s="3"/>
      <c r="V115" s="3"/>
      <c r="Z115" s="2"/>
      <c r="AB115" s="3"/>
      <c r="AI115" s="2"/>
      <c r="AQ115" s="3"/>
      <c r="AR115" s="4"/>
      <c r="AS115" s="4"/>
      <c r="AT115" s="4"/>
      <c r="AX115" s="4"/>
    </row>
    <row r="116" spans="6:50">
      <c r="F116" s="2"/>
      <c r="I116" s="2"/>
      <c r="J116" s="2"/>
      <c r="M116" s="3"/>
      <c r="N116" s="4"/>
      <c r="R116" s="3"/>
      <c r="V116" s="3"/>
      <c r="Z116" s="2"/>
      <c r="AB116" s="3"/>
      <c r="AI116" s="2"/>
      <c r="AQ116" s="3"/>
      <c r="AR116" s="4"/>
      <c r="AS116" s="4"/>
      <c r="AT116" s="4"/>
      <c r="AX116" s="4"/>
    </row>
    <row r="117" spans="6:50">
      <c r="F117" s="2"/>
      <c r="I117" s="2"/>
      <c r="J117" s="2"/>
      <c r="M117" s="3"/>
      <c r="N117" s="4"/>
      <c r="R117" s="3"/>
      <c r="V117" s="3"/>
      <c r="Z117" s="2"/>
      <c r="AB117" s="3"/>
      <c r="AI117" s="2"/>
      <c r="AQ117" s="3"/>
      <c r="AR117" s="4"/>
      <c r="AS117" s="4"/>
      <c r="AT117" s="4"/>
      <c r="AX117" s="4"/>
    </row>
    <row r="118" spans="6:50">
      <c r="F118" s="2"/>
      <c r="I118" s="2"/>
      <c r="J118" s="2"/>
      <c r="M118" s="3"/>
      <c r="N118" s="4"/>
      <c r="R118" s="3"/>
      <c r="V118" s="3"/>
      <c r="Z118" s="2"/>
      <c r="AB118" s="3"/>
      <c r="AI118" s="2"/>
      <c r="AQ118" s="3"/>
      <c r="AR118" s="4"/>
      <c r="AS118" s="4"/>
      <c r="AT118" s="4"/>
      <c r="AX118" s="4"/>
    </row>
    <row r="119" spans="6:50">
      <c r="F119" s="2"/>
      <c r="I119" s="2"/>
      <c r="J119" s="2"/>
      <c r="M119" s="3"/>
      <c r="N119" s="4"/>
      <c r="R119" s="3"/>
      <c r="V119" s="3"/>
      <c r="Z119" s="2"/>
      <c r="AB119" s="3"/>
      <c r="AI119" s="2"/>
      <c r="AQ119" s="3"/>
      <c r="AR119" s="4"/>
      <c r="AS119" s="4"/>
      <c r="AT119" s="4"/>
      <c r="AX119" s="4"/>
    </row>
    <row r="120" spans="6:50">
      <c r="F120" s="2"/>
      <c r="I120" s="2"/>
      <c r="J120" s="2"/>
      <c r="M120" s="3"/>
      <c r="N120" s="4"/>
      <c r="R120" s="3"/>
      <c r="V120" s="3"/>
      <c r="Z120" s="2"/>
      <c r="AB120" s="3"/>
      <c r="AI120" s="2"/>
      <c r="AQ120" s="3"/>
      <c r="AR120" s="4"/>
      <c r="AS120" s="4"/>
      <c r="AT120" s="4"/>
      <c r="AX120" s="4"/>
    </row>
    <row r="121" spans="6:50">
      <c r="F121" s="2"/>
      <c r="I121" s="2"/>
      <c r="J121" s="2"/>
      <c r="M121" s="3"/>
      <c r="N121" s="4"/>
      <c r="R121" s="3"/>
      <c r="V121" s="3"/>
      <c r="Z121" s="2"/>
      <c r="AB121" s="3"/>
      <c r="AI121" s="2"/>
      <c r="AQ121" s="3"/>
      <c r="AR121" s="4"/>
      <c r="AS121" s="4"/>
      <c r="AT121" s="4"/>
      <c r="AX121" s="4"/>
    </row>
    <row r="122" spans="6:50">
      <c r="F122" s="2"/>
      <c r="I122" s="2"/>
      <c r="J122" s="2"/>
      <c r="M122" s="3"/>
      <c r="N122" s="4"/>
      <c r="R122" s="3"/>
      <c r="V122" s="3"/>
      <c r="Z122" s="2"/>
      <c r="AB122" s="3"/>
      <c r="AI122" s="2"/>
      <c r="AQ122" s="3"/>
      <c r="AR122" s="4"/>
      <c r="AS122" s="4"/>
      <c r="AT122" s="4"/>
      <c r="AX122" s="4"/>
    </row>
    <row r="123" spans="6:50">
      <c r="F123" s="2"/>
      <c r="I123" s="2"/>
      <c r="J123" s="2"/>
      <c r="M123" s="3"/>
      <c r="N123" s="4"/>
      <c r="R123" s="3"/>
      <c r="V123" s="3"/>
      <c r="Z123" s="2"/>
      <c r="AB123" s="3"/>
      <c r="AQ123" s="3"/>
      <c r="AR123" s="4"/>
      <c r="AS123" s="4"/>
      <c r="AT123" s="4"/>
      <c r="AX123" s="4"/>
    </row>
    <row r="124" spans="6:50">
      <c r="F124" s="2"/>
      <c r="I124" s="2"/>
      <c r="J124" s="2"/>
      <c r="M124" s="3"/>
      <c r="N124" s="4"/>
      <c r="R124" s="3"/>
      <c r="V124" s="3"/>
      <c r="Z124" s="2"/>
      <c r="AB124" s="3"/>
      <c r="AI124" s="2"/>
      <c r="AQ124" s="3"/>
      <c r="AR124" s="4"/>
      <c r="AS124" s="4"/>
      <c r="AT124" s="4"/>
      <c r="AX124" s="4"/>
    </row>
    <row r="125" spans="6:50">
      <c r="F125" s="2"/>
      <c r="I125" s="2"/>
      <c r="J125" s="2"/>
      <c r="M125" s="3"/>
      <c r="N125" s="4"/>
      <c r="R125" s="3"/>
      <c r="V125" s="3"/>
      <c r="Z125" s="2"/>
      <c r="AB125" s="3"/>
      <c r="AI125" s="2"/>
      <c r="AQ125" s="3"/>
      <c r="AR125" s="4"/>
      <c r="AS125" s="4"/>
      <c r="AT125" s="4"/>
      <c r="AX125" s="4"/>
    </row>
    <row r="126" spans="6:50">
      <c r="F126" s="2"/>
      <c r="I126" s="2"/>
      <c r="J126" s="2"/>
      <c r="M126" s="3"/>
      <c r="N126" s="4"/>
      <c r="R126" s="3"/>
      <c r="V126" s="3"/>
      <c r="Z126" s="2"/>
      <c r="AB126" s="3"/>
      <c r="AI126" s="2"/>
      <c r="AQ126" s="3"/>
      <c r="AR126" s="4"/>
      <c r="AS126" s="4"/>
      <c r="AT126" s="4"/>
      <c r="AX126" s="4"/>
    </row>
    <row r="127" spans="6:50">
      <c r="F127" s="2"/>
      <c r="I127" s="2"/>
      <c r="J127" s="2"/>
      <c r="M127" s="3"/>
      <c r="N127" s="4"/>
      <c r="R127" s="3"/>
      <c r="V127" s="3"/>
      <c r="Z127" s="2"/>
      <c r="AB127" s="3"/>
      <c r="AI127" s="2"/>
      <c r="AQ127" s="3"/>
      <c r="AR127" s="4"/>
      <c r="AS127" s="4"/>
      <c r="AT127" s="4"/>
      <c r="AX127" s="4"/>
    </row>
    <row r="128" spans="6:50">
      <c r="F128" s="2"/>
      <c r="I128" s="2"/>
      <c r="J128" s="2"/>
      <c r="M128" s="3"/>
      <c r="N128" s="4"/>
      <c r="R128" s="3"/>
      <c r="V128" s="3"/>
      <c r="Z128" s="2"/>
      <c r="AB128" s="3"/>
      <c r="AI128" s="2"/>
      <c r="AQ128" s="3"/>
      <c r="AR128" s="4"/>
      <c r="AS128" s="4"/>
      <c r="AT128" s="4"/>
      <c r="AX128" s="4"/>
    </row>
    <row r="129" spans="6:50">
      <c r="F129" s="2"/>
      <c r="I129" s="2"/>
      <c r="J129" s="2"/>
      <c r="M129" s="3"/>
      <c r="N129" s="4"/>
      <c r="R129" s="3"/>
      <c r="V129" s="3"/>
      <c r="Z129" s="2"/>
      <c r="AB129" s="3"/>
      <c r="AI129" s="2"/>
      <c r="AQ129" s="3"/>
      <c r="AR129" s="4"/>
      <c r="AS129" s="4"/>
      <c r="AT129" s="4"/>
      <c r="AX129" s="4"/>
    </row>
    <row r="130" spans="6:50">
      <c r="F130" s="2"/>
      <c r="I130" s="2"/>
      <c r="J130" s="2"/>
      <c r="M130" s="3"/>
      <c r="N130" s="4"/>
      <c r="R130" s="3"/>
      <c r="V130" s="3"/>
      <c r="Z130" s="2"/>
      <c r="AB130" s="3"/>
      <c r="AI130" s="2"/>
      <c r="AQ130" s="3"/>
      <c r="AR130" s="4"/>
      <c r="AS130" s="4"/>
      <c r="AT130" s="4"/>
      <c r="AX130" s="4"/>
    </row>
    <row r="131" spans="6:50">
      <c r="F131" s="2"/>
      <c r="I131" s="2"/>
      <c r="J131" s="2"/>
      <c r="M131" s="3"/>
      <c r="N131" s="4"/>
      <c r="R131" s="3"/>
      <c r="V131" s="3"/>
      <c r="Z131" s="2"/>
      <c r="AB131" s="3"/>
      <c r="AI131" s="2"/>
      <c r="AQ131" s="3"/>
      <c r="AR131" s="4"/>
      <c r="AS131" s="4"/>
      <c r="AT131" s="4"/>
      <c r="AX131" s="4"/>
    </row>
    <row r="132" spans="6:50">
      <c r="F132" s="2"/>
      <c r="I132" s="2"/>
      <c r="J132" s="2"/>
      <c r="M132" s="3"/>
      <c r="N132" s="4"/>
      <c r="R132" s="3"/>
      <c r="V132" s="3"/>
      <c r="Z132" s="2"/>
      <c r="AB132" s="3"/>
      <c r="AI132" s="2"/>
      <c r="AQ132" s="3"/>
      <c r="AR132" s="4"/>
      <c r="AS132" s="4"/>
      <c r="AT132" s="4"/>
      <c r="AX132" s="4"/>
    </row>
    <row r="133" spans="6:50">
      <c r="F133" s="2"/>
      <c r="I133" s="2"/>
      <c r="J133" s="2"/>
      <c r="M133" s="3"/>
      <c r="N133" s="4"/>
      <c r="R133" s="3"/>
      <c r="V133" s="3"/>
      <c r="Z133" s="2"/>
      <c r="AB133" s="3"/>
      <c r="AI133" s="2"/>
      <c r="AQ133" s="3"/>
      <c r="AR133" s="4"/>
      <c r="AS133" s="4"/>
      <c r="AT133" s="4"/>
      <c r="AX133" s="4"/>
    </row>
    <row r="134" spans="6:50">
      <c r="F134" s="2"/>
      <c r="I134" s="2"/>
      <c r="J134" s="2"/>
      <c r="M134" s="3"/>
      <c r="N134" s="4"/>
      <c r="R134" s="3"/>
      <c r="V134" s="3"/>
      <c r="Z134" s="2"/>
      <c r="AB134" s="3"/>
      <c r="AI134" s="2"/>
      <c r="AQ134" s="3"/>
      <c r="AR134" s="4"/>
      <c r="AS134" s="4"/>
      <c r="AT134" s="4"/>
      <c r="AX134" s="4"/>
    </row>
    <row r="135" spans="6:50">
      <c r="F135" s="2"/>
      <c r="I135" s="2"/>
      <c r="J135" s="2"/>
      <c r="M135" s="3"/>
      <c r="N135" s="4"/>
      <c r="R135" s="3"/>
      <c r="V135" s="3"/>
      <c r="Z135" s="2"/>
      <c r="AB135" s="3"/>
      <c r="AI135" s="2"/>
      <c r="AQ135" s="3"/>
      <c r="AR135" s="4"/>
      <c r="AS135" s="4"/>
      <c r="AT135" s="4"/>
      <c r="AX135" s="4"/>
    </row>
    <row r="136" spans="6:50">
      <c r="F136" s="2"/>
      <c r="I136" s="2"/>
      <c r="J136" s="2"/>
      <c r="M136" s="3"/>
      <c r="N136" s="4"/>
      <c r="R136" s="3"/>
      <c r="V136" s="3"/>
      <c r="Z136" s="2"/>
      <c r="AB136" s="3"/>
      <c r="AI136" s="2"/>
      <c r="AQ136" s="3"/>
      <c r="AR136" s="4"/>
      <c r="AS136" s="4"/>
      <c r="AT136" s="4"/>
      <c r="AX136" s="4"/>
    </row>
    <row r="137" spans="6:50">
      <c r="F137" s="2"/>
      <c r="I137" s="2"/>
      <c r="J137" s="2"/>
      <c r="M137" s="3"/>
      <c r="N137" s="4"/>
      <c r="R137" s="3"/>
      <c r="V137" s="3"/>
      <c r="Z137" s="2"/>
      <c r="AB137" s="3"/>
      <c r="AI137" s="2"/>
      <c r="AQ137" s="3"/>
      <c r="AR137" s="4"/>
      <c r="AS137" s="4"/>
      <c r="AT137" s="4"/>
      <c r="AX137" s="4"/>
    </row>
    <row r="138" spans="6:50">
      <c r="F138" s="2"/>
      <c r="I138" s="2"/>
      <c r="J138" s="2"/>
      <c r="M138" s="3"/>
      <c r="N138" s="4"/>
      <c r="R138" s="3"/>
      <c r="V138" s="3"/>
      <c r="Z138" s="2"/>
      <c r="AB138" s="3"/>
      <c r="AI138" s="2"/>
      <c r="AQ138" s="3"/>
      <c r="AR138" s="4"/>
      <c r="AS138" s="4"/>
      <c r="AT138" s="4"/>
      <c r="AX138" s="4"/>
    </row>
    <row r="139" spans="6:50">
      <c r="F139" s="2"/>
      <c r="I139" s="2"/>
      <c r="J139" s="2"/>
      <c r="M139" s="3"/>
      <c r="N139" s="4"/>
      <c r="R139" s="3"/>
      <c r="V139" s="3"/>
      <c r="Z139" s="2"/>
      <c r="AB139" s="3"/>
      <c r="AQ139" s="3"/>
      <c r="AR139" s="4"/>
      <c r="AS139" s="4"/>
      <c r="AT139" s="4"/>
      <c r="AX139" s="4"/>
    </row>
    <row r="140" spans="6:50">
      <c r="F140" s="2"/>
      <c r="I140" s="2"/>
      <c r="J140" s="2"/>
      <c r="M140" s="3"/>
      <c r="N140" s="4"/>
      <c r="R140" s="3"/>
      <c r="V140" s="3"/>
      <c r="Z140" s="2"/>
      <c r="AB140" s="3"/>
      <c r="AI140" s="2"/>
      <c r="AQ140" s="3"/>
      <c r="AR140" s="4"/>
      <c r="AS140" s="4"/>
      <c r="AT140" s="4"/>
      <c r="AX140" s="4"/>
    </row>
    <row r="141" spans="6:50">
      <c r="F141" s="2"/>
      <c r="I141" s="2"/>
      <c r="J141" s="2"/>
      <c r="M141" s="3"/>
      <c r="N141" s="4"/>
      <c r="R141" s="3"/>
      <c r="V141" s="3"/>
      <c r="Z141" s="2"/>
      <c r="AB141" s="3"/>
      <c r="AI141" s="2"/>
      <c r="AQ141" s="3"/>
      <c r="AR141" s="4"/>
      <c r="AS141" s="4"/>
      <c r="AT141" s="4"/>
      <c r="AX141" s="4"/>
    </row>
    <row r="142" spans="6:50">
      <c r="F142" s="2"/>
      <c r="I142" s="2"/>
      <c r="J142" s="2"/>
      <c r="M142" s="3"/>
      <c r="N142" s="4"/>
      <c r="R142" s="3"/>
      <c r="V142" s="3"/>
      <c r="Z142" s="2"/>
      <c r="AB142" s="3"/>
      <c r="AI142" s="2"/>
      <c r="AQ142" s="3"/>
      <c r="AR142" s="4"/>
      <c r="AS142" s="4"/>
      <c r="AT142" s="4"/>
      <c r="AX142" s="4"/>
    </row>
    <row r="143" spans="6:50">
      <c r="F143" s="2"/>
      <c r="I143" s="2"/>
      <c r="J143" s="2"/>
      <c r="M143" s="3"/>
      <c r="N143" s="4"/>
      <c r="R143" s="3"/>
      <c r="V143" s="3"/>
      <c r="Z143" s="2"/>
      <c r="AB143" s="3"/>
      <c r="AI143" s="2"/>
      <c r="AQ143" s="3"/>
      <c r="AR143" s="4"/>
      <c r="AS143" s="4"/>
      <c r="AT143" s="4"/>
      <c r="AX143" s="4"/>
    </row>
    <row r="144" spans="6:50">
      <c r="F144" s="2"/>
      <c r="I144" s="2"/>
      <c r="J144" s="2"/>
      <c r="M144" s="3"/>
      <c r="N144" s="4"/>
      <c r="R144" s="3"/>
      <c r="V144" s="3"/>
      <c r="Z144" s="2"/>
      <c r="AB144" s="3"/>
      <c r="AI144" s="2"/>
      <c r="AQ144" s="3"/>
      <c r="AR144" s="4"/>
      <c r="AS144" s="4"/>
      <c r="AT144" s="4"/>
      <c r="AX144" s="4"/>
    </row>
    <row r="145" spans="6:50">
      <c r="F145" s="2"/>
      <c r="I145" s="2"/>
      <c r="J145" s="2"/>
      <c r="M145" s="3"/>
      <c r="N145" s="4"/>
      <c r="R145" s="3"/>
      <c r="V145" s="3"/>
      <c r="Z145" s="2"/>
      <c r="AB145" s="3"/>
      <c r="AI145" s="2"/>
      <c r="AQ145" s="3"/>
      <c r="AR145" s="4"/>
      <c r="AS145" s="4"/>
      <c r="AT145" s="4"/>
      <c r="AX145" s="4"/>
    </row>
    <row r="146" spans="6:50">
      <c r="F146" s="2"/>
      <c r="I146" s="2"/>
      <c r="J146" s="2"/>
      <c r="M146" s="3"/>
      <c r="N146" s="4"/>
      <c r="R146" s="3"/>
      <c r="V146" s="3"/>
      <c r="Z146" s="2"/>
      <c r="AB146" s="3"/>
      <c r="AQ146" s="3"/>
      <c r="AR146" s="4"/>
      <c r="AS146" s="4"/>
      <c r="AT146" s="4"/>
      <c r="AX146" s="4"/>
    </row>
    <row r="147" spans="6:50">
      <c r="F147" s="2"/>
      <c r="I147" s="2"/>
      <c r="J147" s="2"/>
      <c r="M147" s="3"/>
      <c r="N147" s="4"/>
      <c r="R147" s="3"/>
      <c r="V147" s="3"/>
      <c r="Z147" s="2"/>
      <c r="AB147" s="3"/>
      <c r="AI147" s="2"/>
      <c r="AQ147" s="3"/>
      <c r="AR147" s="4"/>
      <c r="AS147" s="4"/>
      <c r="AT147" s="4"/>
      <c r="AX147" s="4"/>
    </row>
    <row r="148" spans="6:50">
      <c r="F148" s="2"/>
      <c r="I148" s="2"/>
      <c r="J148" s="2"/>
      <c r="M148" s="3"/>
      <c r="N148" s="4"/>
      <c r="R148" s="3"/>
      <c r="V148" s="3"/>
      <c r="Z148" s="2"/>
      <c r="AB148" s="3"/>
      <c r="AI148" s="2"/>
      <c r="AQ148" s="3"/>
      <c r="AR148" s="4"/>
      <c r="AS148" s="4"/>
      <c r="AT148" s="4"/>
      <c r="AX148" s="4"/>
    </row>
    <row r="149" spans="6:50">
      <c r="F149" s="2"/>
      <c r="I149" s="2"/>
      <c r="J149" s="2"/>
      <c r="M149" s="3"/>
      <c r="N149" s="4"/>
      <c r="R149" s="3"/>
      <c r="V149" s="3"/>
      <c r="Z149" s="2"/>
      <c r="AB149" s="3"/>
      <c r="AI149" s="2"/>
      <c r="AQ149" s="3"/>
      <c r="AR149" s="4"/>
      <c r="AS149" s="4"/>
      <c r="AT149" s="4"/>
      <c r="AX149" s="4"/>
    </row>
    <row r="150" spans="6:50">
      <c r="F150" s="2"/>
      <c r="I150" s="2"/>
      <c r="J150" s="2"/>
      <c r="M150" s="3"/>
      <c r="N150" s="4"/>
      <c r="R150" s="3"/>
      <c r="V150" s="3"/>
      <c r="Z150" s="2"/>
      <c r="AB150" s="3"/>
      <c r="AI150" s="2"/>
      <c r="AQ150" s="3"/>
      <c r="AR150" s="4"/>
      <c r="AS150" s="4"/>
      <c r="AT150" s="4"/>
      <c r="AX150" s="4"/>
    </row>
    <row r="151" spans="6:50">
      <c r="F151" s="2"/>
      <c r="J151" s="2"/>
      <c r="M151" s="3"/>
      <c r="N151" s="4"/>
      <c r="R151" s="3"/>
      <c r="V151" s="3"/>
      <c r="Z151" s="2"/>
      <c r="AB151" s="3"/>
      <c r="AI151" s="2"/>
      <c r="AQ151" s="3"/>
      <c r="AR151" s="4"/>
      <c r="AS151" s="4"/>
      <c r="AT151" s="4"/>
      <c r="AX151" s="4"/>
    </row>
    <row r="152" spans="6:50">
      <c r="F152" s="2"/>
      <c r="I152" s="2"/>
      <c r="J152" s="2"/>
      <c r="M152" s="3"/>
      <c r="N152" s="4"/>
      <c r="R152" s="3"/>
      <c r="V152" s="3"/>
      <c r="Z152" s="2"/>
      <c r="AB152" s="3"/>
      <c r="AI152" s="2"/>
      <c r="AQ152" s="3"/>
      <c r="AR152" s="4"/>
      <c r="AS152" s="4"/>
      <c r="AT152" s="4"/>
      <c r="AX152" s="4"/>
    </row>
    <row r="153" spans="6:50">
      <c r="F153" s="2"/>
      <c r="I153" s="2"/>
      <c r="J153" s="2"/>
      <c r="M153" s="3"/>
      <c r="N153" s="4"/>
      <c r="R153" s="3"/>
      <c r="V153" s="3"/>
      <c r="Z153" s="2"/>
      <c r="AB153" s="3"/>
      <c r="AI153" s="2"/>
      <c r="AQ153" s="3"/>
      <c r="AR153" s="4"/>
      <c r="AS153" s="4"/>
      <c r="AT153" s="4"/>
      <c r="AX153" s="4"/>
    </row>
    <row r="154" spans="6:50">
      <c r="F154" s="2"/>
      <c r="I154" s="2"/>
      <c r="J154" s="2"/>
      <c r="M154" s="3"/>
      <c r="N154" s="4"/>
      <c r="R154" s="3"/>
      <c r="V154" s="3"/>
      <c r="Z154" s="2"/>
      <c r="AB154" s="3"/>
      <c r="AI154" s="2"/>
      <c r="AQ154" s="3"/>
      <c r="AR154" s="4"/>
      <c r="AS154" s="4"/>
      <c r="AT154" s="4"/>
      <c r="AX154" s="4"/>
    </row>
    <row r="155" spans="6:50">
      <c r="F155" s="2"/>
      <c r="I155" s="2"/>
      <c r="J155" s="2"/>
      <c r="M155" s="3"/>
      <c r="N155" s="4"/>
      <c r="R155" s="3"/>
      <c r="V155" s="3"/>
      <c r="Z155" s="2"/>
      <c r="AB155" s="3"/>
      <c r="AI155" s="2"/>
      <c r="AQ155" s="3"/>
      <c r="AR155" s="4"/>
      <c r="AS155" s="4"/>
      <c r="AT155" s="4"/>
      <c r="AX155" s="4"/>
    </row>
    <row r="156" spans="6:50">
      <c r="F156" s="2"/>
      <c r="I156" s="2"/>
      <c r="J156" s="2"/>
      <c r="M156" s="3"/>
      <c r="N156" s="4"/>
      <c r="R156" s="3"/>
      <c r="V156" s="3"/>
      <c r="Z156" s="2"/>
      <c r="AB156" s="3"/>
      <c r="AI156" s="2"/>
      <c r="AQ156" s="3"/>
      <c r="AR156" s="4"/>
      <c r="AS156" s="4"/>
      <c r="AT156" s="4"/>
      <c r="AX156" s="4"/>
    </row>
    <row r="157" spans="6:50">
      <c r="F157" s="2"/>
      <c r="I157" s="2"/>
      <c r="J157" s="2"/>
      <c r="M157" s="3"/>
      <c r="N157" s="4"/>
      <c r="R157" s="3"/>
      <c r="V157" s="3"/>
      <c r="Z157" s="2"/>
      <c r="AB157" s="3"/>
      <c r="AI157" s="2"/>
      <c r="AQ157" s="3"/>
      <c r="AR157" s="4"/>
      <c r="AS157" s="4"/>
      <c r="AT157" s="4"/>
      <c r="AX157" s="4"/>
    </row>
    <row r="158" spans="6:50">
      <c r="F158" s="2"/>
      <c r="I158" s="2"/>
      <c r="J158" s="2"/>
      <c r="M158" s="3"/>
      <c r="N158" s="4"/>
      <c r="R158" s="3"/>
      <c r="V158" s="3"/>
      <c r="Z158" s="2"/>
      <c r="AB158" s="3"/>
      <c r="AQ158" s="3"/>
      <c r="AR158" s="4"/>
      <c r="AS158" s="4"/>
      <c r="AT158" s="4"/>
      <c r="AX158" s="4"/>
    </row>
    <row r="159" spans="6:50">
      <c r="F159" s="2"/>
      <c r="I159" s="2"/>
      <c r="J159" s="2"/>
      <c r="M159" s="3"/>
      <c r="N159" s="4"/>
      <c r="R159" s="3"/>
      <c r="V159" s="3"/>
      <c r="Z159" s="2"/>
      <c r="AB159" s="3"/>
      <c r="AI159" s="2"/>
      <c r="AQ159" s="3"/>
      <c r="AR159" s="4"/>
      <c r="AS159" s="4"/>
      <c r="AT159" s="4"/>
      <c r="AX159" s="4"/>
    </row>
    <row r="160" spans="6:50">
      <c r="F160" s="2"/>
      <c r="I160" s="2"/>
      <c r="J160" s="2"/>
      <c r="M160" s="3"/>
      <c r="N160" s="4"/>
      <c r="R160" s="3"/>
      <c r="V160" s="3"/>
      <c r="Z160" s="2"/>
      <c r="AB160" s="3"/>
      <c r="AI160" s="2"/>
      <c r="AQ160" s="3"/>
      <c r="AR160" s="4"/>
      <c r="AS160" s="4"/>
      <c r="AT160" s="4"/>
      <c r="AX160" s="4"/>
    </row>
    <row r="161" spans="6:50">
      <c r="F161" s="2"/>
      <c r="I161" s="2"/>
      <c r="J161" s="2"/>
      <c r="M161" s="3"/>
      <c r="N161" s="4"/>
      <c r="R161" s="3"/>
      <c r="V161" s="3"/>
      <c r="Z161" s="2"/>
      <c r="AB161" s="3"/>
      <c r="AI161" s="2"/>
      <c r="AQ161" s="3"/>
      <c r="AR161" s="4"/>
      <c r="AS161" s="4"/>
      <c r="AT161" s="4"/>
      <c r="AX161" s="4"/>
    </row>
    <row r="162" spans="6:50">
      <c r="F162" s="2"/>
      <c r="I162" s="2"/>
      <c r="J162" s="2"/>
      <c r="M162" s="3"/>
      <c r="N162" s="4"/>
      <c r="R162" s="3"/>
      <c r="V162" s="3"/>
      <c r="Z162" s="2"/>
      <c r="AB162" s="3"/>
      <c r="AI162" s="2"/>
      <c r="AQ162" s="3"/>
      <c r="AR162" s="4"/>
      <c r="AS162" s="4"/>
      <c r="AT162" s="4"/>
      <c r="AX162" s="4"/>
    </row>
    <row r="163" spans="6:50">
      <c r="F163" s="2"/>
      <c r="I163" s="2"/>
      <c r="J163" s="2"/>
      <c r="M163" s="3"/>
      <c r="N163" s="4"/>
      <c r="R163" s="3"/>
      <c r="V163" s="3"/>
      <c r="Z163" s="2"/>
      <c r="AB163" s="3"/>
      <c r="AI163" s="2"/>
      <c r="AQ163" s="3"/>
      <c r="AR163" s="4"/>
      <c r="AS163" s="4"/>
      <c r="AT163" s="4"/>
      <c r="AX163" s="4"/>
    </row>
    <row r="164" spans="6:50">
      <c r="F164" s="2"/>
      <c r="I164" s="2"/>
      <c r="J164" s="2"/>
      <c r="M164" s="3"/>
      <c r="N164" s="4"/>
      <c r="R164" s="3"/>
      <c r="V164" s="3"/>
      <c r="Z164" s="2"/>
      <c r="AB164" s="3"/>
      <c r="AI164" s="2"/>
      <c r="AQ164" s="3"/>
      <c r="AR164" s="4"/>
      <c r="AS164" s="4"/>
      <c r="AT164" s="4"/>
      <c r="AX164" s="4"/>
    </row>
    <row r="165" spans="6:50">
      <c r="F165" s="2"/>
      <c r="I165" s="2"/>
      <c r="J165" s="2"/>
      <c r="M165" s="3"/>
      <c r="N165" s="4"/>
      <c r="R165" s="3"/>
      <c r="V165" s="3"/>
      <c r="Z165" s="2"/>
      <c r="AB165" s="3"/>
      <c r="AI165" s="2"/>
      <c r="AQ165" s="3"/>
      <c r="AR165" s="4"/>
      <c r="AS165" s="4"/>
      <c r="AT165" s="4"/>
      <c r="AX165" s="4"/>
    </row>
    <row r="166" spans="6:50">
      <c r="F166" s="2"/>
      <c r="I166" s="2"/>
      <c r="J166" s="2"/>
      <c r="M166" s="3"/>
      <c r="N166" s="4"/>
      <c r="R166" s="3"/>
      <c r="V166" s="3"/>
      <c r="Z166" s="2"/>
      <c r="AB166" s="3"/>
      <c r="AI166" s="2"/>
      <c r="AQ166" s="3"/>
      <c r="AR166" s="4"/>
      <c r="AS166" s="4"/>
      <c r="AT166" s="4"/>
      <c r="AX166" s="4"/>
    </row>
    <row r="167" spans="6:50">
      <c r="F167" s="2"/>
      <c r="I167" s="2"/>
      <c r="J167" s="2"/>
      <c r="M167" s="3"/>
      <c r="N167" s="4"/>
      <c r="R167" s="3"/>
      <c r="V167" s="3"/>
      <c r="Z167" s="2"/>
      <c r="AB167" s="3"/>
      <c r="AI167" s="2"/>
      <c r="AQ167" s="3"/>
      <c r="AR167" s="4"/>
      <c r="AS167" s="4"/>
      <c r="AT167" s="4"/>
      <c r="AX167" s="4"/>
    </row>
    <row r="168" spans="6:50">
      <c r="F168" s="2"/>
      <c r="I168" s="2"/>
      <c r="J168" s="2"/>
      <c r="M168" s="3"/>
      <c r="N168" s="4"/>
      <c r="R168" s="3"/>
      <c r="V168" s="3"/>
      <c r="Z168" s="2"/>
      <c r="AB168" s="3"/>
      <c r="AI168" s="2"/>
      <c r="AQ168" s="3"/>
      <c r="AR168" s="4"/>
      <c r="AS168" s="4"/>
      <c r="AT168" s="4"/>
      <c r="AX168" s="4"/>
    </row>
    <row r="169" spans="6:50">
      <c r="F169" s="2"/>
      <c r="I169" s="2"/>
      <c r="J169" s="2"/>
      <c r="M169" s="3"/>
      <c r="N169" s="4"/>
      <c r="R169" s="3"/>
      <c r="V169" s="3"/>
      <c r="Z169" s="2"/>
      <c r="AB169" s="3"/>
      <c r="AI169" s="2"/>
      <c r="AQ169" s="3"/>
      <c r="AR169" s="4"/>
      <c r="AS169" s="4"/>
      <c r="AT169" s="4"/>
      <c r="AX169" s="4"/>
    </row>
    <row r="170" spans="6:50">
      <c r="F170" s="2"/>
      <c r="I170" s="2"/>
      <c r="J170" s="2"/>
      <c r="M170" s="3"/>
      <c r="N170" s="4"/>
      <c r="R170" s="3"/>
      <c r="V170" s="3"/>
      <c r="Z170" s="2"/>
      <c r="AB170" s="3"/>
      <c r="AI170" s="2"/>
      <c r="AQ170" s="3"/>
      <c r="AR170" s="4"/>
      <c r="AS170" s="4"/>
      <c r="AT170" s="4"/>
      <c r="AX170" s="4"/>
    </row>
    <row r="171" spans="6:50">
      <c r="F171" s="2"/>
      <c r="I171" s="2"/>
      <c r="J171" s="2"/>
      <c r="M171" s="3"/>
      <c r="N171" s="4"/>
      <c r="R171" s="3"/>
      <c r="V171" s="3"/>
      <c r="Z171" s="2"/>
      <c r="AB171" s="3"/>
      <c r="AI171" s="2"/>
      <c r="AQ171" s="3"/>
      <c r="AR171" s="4"/>
      <c r="AS171" s="4"/>
      <c r="AT171" s="4"/>
      <c r="AX171" s="4"/>
    </row>
    <row r="172" spans="6:50">
      <c r="F172" s="2"/>
      <c r="I172" s="2"/>
      <c r="J172" s="2"/>
      <c r="M172" s="3"/>
      <c r="N172" s="4"/>
      <c r="R172" s="3"/>
      <c r="V172" s="3"/>
      <c r="Z172" s="2"/>
      <c r="AB172" s="3"/>
      <c r="AI172" s="2"/>
      <c r="AQ172" s="3"/>
      <c r="AR172" s="4"/>
      <c r="AS172" s="4"/>
      <c r="AT172" s="4"/>
      <c r="AX172" s="4"/>
    </row>
    <row r="173" spans="6:50">
      <c r="F173" s="2"/>
      <c r="I173" s="2"/>
      <c r="J173" s="2"/>
      <c r="M173" s="3"/>
      <c r="N173" s="4"/>
      <c r="R173" s="3"/>
      <c r="V173" s="3"/>
      <c r="Z173" s="2"/>
      <c r="AB173" s="3"/>
      <c r="AI173" s="2"/>
      <c r="AQ173" s="3"/>
      <c r="AR173" s="4"/>
      <c r="AS173" s="4"/>
      <c r="AT173" s="4"/>
      <c r="AX173" s="4"/>
    </row>
    <row r="174" spans="6:50">
      <c r="F174" s="2"/>
      <c r="I174" s="2"/>
      <c r="J174" s="2"/>
      <c r="M174" s="3"/>
      <c r="N174" s="4"/>
      <c r="R174" s="3"/>
      <c r="V174" s="3"/>
      <c r="Z174" s="2"/>
      <c r="AB174" s="3"/>
      <c r="AI174" s="2"/>
      <c r="AQ174" s="3"/>
      <c r="AR174" s="4"/>
      <c r="AS174" s="4"/>
      <c r="AT174" s="4"/>
      <c r="AX174" s="4"/>
    </row>
    <row r="175" spans="6:50">
      <c r="F175" s="2"/>
      <c r="I175" s="2"/>
      <c r="J175" s="2"/>
      <c r="M175" s="3"/>
      <c r="N175" s="4"/>
      <c r="R175" s="3"/>
      <c r="V175" s="3"/>
      <c r="Z175" s="2"/>
      <c r="AB175" s="3"/>
      <c r="AI175" s="2"/>
      <c r="AQ175" s="3"/>
      <c r="AR175" s="4"/>
      <c r="AS175" s="4"/>
      <c r="AT175" s="4"/>
      <c r="AX175" s="4"/>
    </row>
    <row r="176" spans="6:50">
      <c r="F176" s="2"/>
      <c r="I176" s="2"/>
      <c r="J176" s="2"/>
      <c r="M176" s="3"/>
      <c r="N176" s="4"/>
      <c r="R176" s="3"/>
      <c r="V176" s="3"/>
      <c r="Z176" s="2"/>
      <c r="AB176" s="3"/>
      <c r="AI176" s="2"/>
      <c r="AQ176" s="3"/>
      <c r="AR176" s="4"/>
      <c r="AS176" s="4"/>
      <c r="AT176" s="4"/>
      <c r="AX176" s="4"/>
    </row>
    <row r="177" spans="6:50">
      <c r="F177" s="2"/>
      <c r="I177" s="2"/>
      <c r="J177" s="2"/>
      <c r="M177" s="3"/>
      <c r="N177" s="4"/>
      <c r="R177" s="3"/>
      <c r="V177" s="3"/>
      <c r="Z177" s="2"/>
      <c r="AB177" s="3"/>
      <c r="AI177" s="2"/>
      <c r="AQ177" s="3"/>
      <c r="AR177" s="4"/>
      <c r="AS177" s="4"/>
      <c r="AT177" s="4"/>
      <c r="AX177" s="4"/>
    </row>
    <row r="178" spans="6:50">
      <c r="F178" s="2"/>
      <c r="I178" s="2"/>
      <c r="J178" s="2"/>
      <c r="M178" s="3"/>
      <c r="N178" s="4"/>
      <c r="R178" s="3"/>
      <c r="V178" s="3"/>
      <c r="Z178" s="2"/>
      <c r="AB178" s="3"/>
      <c r="AI178" s="2"/>
      <c r="AQ178" s="3"/>
      <c r="AR178" s="4"/>
      <c r="AS178" s="4"/>
      <c r="AT178" s="4"/>
      <c r="AX178" s="4"/>
    </row>
    <row r="179" spans="6:50">
      <c r="F179" s="2"/>
      <c r="I179" s="2"/>
      <c r="J179" s="2"/>
      <c r="M179" s="3"/>
      <c r="N179" s="4"/>
      <c r="R179" s="3"/>
      <c r="V179" s="3"/>
      <c r="Z179" s="2"/>
      <c r="AB179" s="3"/>
      <c r="AI179" s="2"/>
      <c r="AQ179" s="3"/>
      <c r="AR179" s="4"/>
      <c r="AS179" s="4"/>
      <c r="AT179" s="4"/>
      <c r="AX179" s="4"/>
    </row>
    <row r="180" spans="6:50">
      <c r="F180" s="2"/>
      <c r="J180" s="2"/>
      <c r="M180" s="3"/>
      <c r="N180" s="4"/>
      <c r="R180" s="3"/>
      <c r="V180" s="3"/>
      <c r="Z180" s="2"/>
      <c r="AB180" s="3"/>
      <c r="AI180" s="2"/>
      <c r="AQ180" s="3"/>
      <c r="AR180" s="4"/>
      <c r="AS180" s="4"/>
      <c r="AT180" s="4"/>
      <c r="AX180" s="4"/>
    </row>
    <row r="181" spans="6:50">
      <c r="F181" s="2"/>
      <c r="I181" s="2"/>
      <c r="J181" s="2"/>
      <c r="M181" s="3"/>
      <c r="N181" s="4"/>
      <c r="R181" s="3"/>
      <c r="V181" s="3"/>
      <c r="Z181" s="2"/>
      <c r="AB181" s="3"/>
      <c r="AI181" s="2"/>
      <c r="AQ181" s="3"/>
      <c r="AR181" s="4"/>
      <c r="AS181" s="4"/>
      <c r="AT181" s="4"/>
      <c r="AX181" s="4"/>
    </row>
    <row r="182" spans="6:50">
      <c r="F182" s="2"/>
      <c r="I182" s="2"/>
      <c r="J182" s="2"/>
      <c r="M182" s="3"/>
      <c r="R182" s="3"/>
      <c r="Z182" s="2"/>
      <c r="AB182" s="3"/>
      <c r="AI182" s="2"/>
      <c r="AQ182" s="3"/>
      <c r="AR182" s="4"/>
      <c r="AS182" s="4"/>
      <c r="AT182" s="4"/>
      <c r="AX182" s="4"/>
    </row>
    <row r="183" spans="6:50">
      <c r="F183" s="2"/>
      <c r="I183" s="2"/>
      <c r="J183" s="2"/>
      <c r="M183" s="3"/>
      <c r="N183" s="4"/>
      <c r="R183" s="3"/>
      <c r="V183" s="3"/>
      <c r="Z183" s="2"/>
      <c r="AB183" s="3"/>
      <c r="AI183" s="2"/>
      <c r="AQ183" s="3"/>
      <c r="AR183" s="4"/>
      <c r="AS183" s="4"/>
      <c r="AT183" s="4"/>
      <c r="AX183" s="4"/>
    </row>
    <row r="184" spans="6:50">
      <c r="F184" s="2"/>
      <c r="I184" s="2"/>
      <c r="J184" s="2"/>
      <c r="M184" s="3"/>
      <c r="N184" s="4"/>
      <c r="R184" s="3"/>
      <c r="V184" s="3"/>
      <c r="Z184" s="2"/>
      <c r="AB184" s="3"/>
      <c r="AI184" s="2"/>
      <c r="AQ184" s="3"/>
      <c r="AR184" s="4"/>
      <c r="AS184" s="4"/>
      <c r="AT184" s="4"/>
      <c r="AX184" s="4"/>
    </row>
    <row r="185" spans="6:50">
      <c r="F185" s="2"/>
      <c r="I185" s="2"/>
      <c r="J185" s="2"/>
      <c r="M185" s="3"/>
      <c r="N185" s="4"/>
      <c r="R185" s="3"/>
      <c r="V185" s="3"/>
      <c r="Z185" s="2"/>
      <c r="AB185" s="3"/>
      <c r="AI185" s="2"/>
      <c r="AQ185" s="3"/>
      <c r="AR185" s="4"/>
      <c r="AS185" s="4"/>
      <c r="AT185" s="4"/>
      <c r="AX185" s="4"/>
    </row>
    <row r="186" spans="6:50">
      <c r="F186" s="2"/>
      <c r="I186" s="2"/>
      <c r="J186" s="2"/>
      <c r="M186" s="3"/>
      <c r="N186" s="4"/>
      <c r="R186" s="3"/>
      <c r="V186" s="3"/>
      <c r="Z186" s="2"/>
      <c r="AB186" s="3"/>
      <c r="AI186" s="2"/>
      <c r="AQ186" s="3"/>
      <c r="AR186" s="4"/>
      <c r="AS186" s="4"/>
      <c r="AT186" s="4"/>
      <c r="AX186" s="4"/>
    </row>
    <row r="187" spans="6:50">
      <c r="F187" s="2"/>
      <c r="I187" s="2"/>
      <c r="J187" s="2"/>
      <c r="M187" s="3"/>
      <c r="N187" s="4"/>
      <c r="R187" s="3"/>
      <c r="V187" s="3"/>
      <c r="Z187" s="2"/>
      <c r="AB187" s="3"/>
      <c r="AQ187" s="3"/>
      <c r="AR187" s="4"/>
      <c r="AS187" s="4"/>
      <c r="AT187" s="4"/>
      <c r="AX187" s="4"/>
    </row>
    <row r="188" spans="6:50">
      <c r="F188" s="2"/>
      <c r="I188" s="2"/>
      <c r="J188" s="2"/>
      <c r="M188" s="3"/>
      <c r="N188" s="4"/>
      <c r="R188" s="3"/>
      <c r="V188" s="3"/>
      <c r="Z188" s="2"/>
      <c r="AB188" s="3"/>
      <c r="AI188" s="2"/>
      <c r="AQ188" s="3"/>
      <c r="AR188" s="4"/>
      <c r="AS188" s="4"/>
      <c r="AT188" s="4"/>
      <c r="AX188" s="4"/>
    </row>
    <row r="189" spans="6:50">
      <c r="F189" s="2"/>
      <c r="I189" s="2"/>
      <c r="J189" s="2"/>
      <c r="M189" s="3"/>
      <c r="N189" s="4"/>
      <c r="R189" s="3"/>
      <c r="V189" s="3"/>
      <c r="Z189" s="2"/>
      <c r="AB189" s="3"/>
      <c r="AI189" s="2"/>
      <c r="AQ189" s="3"/>
      <c r="AR189" s="4"/>
      <c r="AS189" s="4"/>
      <c r="AT189" s="4"/>
      <c r="AX189" s="4"/>
    </row>
    <row r="190" spans="6:50">
      <c r="F190" s="2"/>
      <c r="I190" s="2"/>
      <c r="J190" s="2"/>
      <c r="M190" s="3"/>
      <c r="N190" s="4"/>
      <c r="R190" s="3"/>
      <c r="V190" s="3"/>
      <c r="Z190" s="2"/>
      <c r="AB190" s="3"/>
      <c r="AI190" s="2"/>
      <c r="AQ190" s="3"/>
      <c r="AR190" s="4"/>
      <c r="AS190" s="4"/>
      <c r="AT190" s="4"/>
      <c r="AX190" s="4"/>
    </row>
    <row r="191" spans="6:50">
      <c r="F191" s="2"/>
      <c r="I191" s="2"/>
      <c r="J191" s="2"/>
      <c r="M191" s="3"/>
      <c r="N191" s="4"/>
      <c r="R191" s="3"/>
      <c r="V191" s="3"/>
      <c r="Z191" s="2"/>
      <c r="AB191" s="3"/>
      <c r="AI191" s="2"/>
      <c r="AQ191" s="3"/>
      <c r="AR191" s="4"/>
      <c r="AS191" s="4"/>
      <c r="AT191" s="4"/>
      <c r="AX191" s="4"/>
    </row>
    <row r="192" spans="6:50">
      <c r="F192" s="2"/>
      <c r="I192" s="2"/>
      <c r="J192" s="2"/>
      <c r="M192" s="3"/>
      <c r="N192" s="4"/>
      <c r="R192" s="3"/>
      <c r="V192" s="3"/>
      <c r="Z192" s="2"/>
      <c r="AB192" s="3"/>
      <c r="AI192" s="2"/>
      <c r="AQ192" s="3"/>
      <c r="AR192" s="4"/>
      <c r="AS192" s="4"/>
      <c r="AT192" s="4"/>
      <c r="AX192" s="4"/>
    </row>
    <row r="193" spans="6:50">
      <c r="F193" s="2"/>
      <c r="I193" s="2"/>
      <c r="J193" s="2"/>
      <c r="M193" s="3"/>
      <c r="N193" s="4"/>
      <c r="R193" s="3"/>
      <c r="V193" s="3"/>
      <c r="Z193" s="2"/>
      <c r="AB193" s="3"/>
      <c r="AI193" s="2"/>
      <c r="AQ193" s="3"/>
      <c r="AR193" s="4"/>
      <c r="AS193" s="4"/>
      <c r="AT193" s="4"/>
      <c r="AX193" s="4"/>
    </row>
    <row r="194" spans="6:50">
      <c r="F194" s="2"/>
      <c r="I194" s="2"/>
      <c r="J194" s="2"/>
      <c r="M194" s="3"/>
      <c r="N194" s="4"/>
      <c r="R194" s="3"/>
      <c r="V194" s="3"/>
      <c r="Z194" s="2"/>
      <c r="AB194" s="3"/>
      <c r="AI194" s="2"/>
      <c r="AQ194" s="3"/>
      <c r="AR194" s="4"/>
      <c r="AS194" s="4"/>
      <c r="AT194" s="4"/>
      <c r="AX194" s="4"/>
    </row>
    <row r="195" spans="6:50">
      <c r="F195" s="2"/>
      <c r="I195" s="2"/>
      <c r="J195" s="2"/>
      <c r="M195" s="3"/>
      <c r="N195" s="4"/>
      <c r="R195" s="3"/>
      <c r="V195" s="3"/>
      <c r="Z195" s="2"/>
      <c r="AB195" s="3"/>
      <c r="AQ195" s="3"/>
      <c r="AR195" s="4"/>
      <c r="AS195" s="4"/>
      <c r="AT195" s="4"/>
      <c r="AX195" s="4"/>
    </row>
    <row r="196" spans="6:50">
      <c r="F196" s="2"/>
      <c r="I196" s="2"/>
      <c r="J196" s="2"/>
      <c r="M196" s="3"/>
      <c r="N196" s="4"/>
      <c r="R196" s="3"/>
      <c r="V196" s="3"/>
      <c r="Z196" s="2"/>
      <c r="AB196" s="3"/>
      <c r="AI196" s="2"/>
      <c r="AQ196" s="3"/>
      <c r="AR196" s="4"/>
      <c r="AS196" s="4"/>
      <c r="AT196" s="4"/>
      <c r="AX196" s="4"/>
    </row>
    <row r="197" spans="6:50">
      <c r="F197" s="2"/>
      <c r="I197" s="2"/>
      <c r="J197" s="2"/>
      <c r="M197" s="3"/>
      <c r="N197" s="4"/>
      <c r="R197" s="3"/>
      <c r="V197" s="3"/>
      <c r="Z197" s="2"/>
      <c r="AB197" s="3"/>
      <c r="AI197" s="2"/>
      <c r="AQ197" s="3"/>
      <c r="AR197" s="4"/>
      <c r="AS197" s="4"/>
      <c r="AT197" s="4"/>
      <c r="AX197" s="4"/>
    </row>
    <row r="198" spans="6:50">
      <c r="F198" s="2"/>
      <c r="I198" s="2"/>
      <c r="J198" s="2"/>
      <c r="M198" s="3"/>
      <c r="N198" s="4"/>
      <c r="R198" s="3"/>
      <c r="V198" s="3"/>
      <c r="Z198" s="2"/>
      <c r="AB198" s="3"/>
      <c r="AI198" s="2"/>
      <c r="AQ198" s="3"/>
      <c r="AR198" s="4"/>
      <c r="AS198" s="4"/>
      <c r="AT198" s="4"/>
      <c r="AX198" s="4"/>
    </row>
    <row r="199" spans="6:50">
      <c r="F199" s="2"/>
      <c r="I199" s="2"/>
      <c r="J199" s="2"/>
      <c r="M199" s="3"/>
      <c r="N199" s="4"/>
      <c r="R199" s="3"/>
      <c r="V199" s="3"/>
      <c r="Z199" s="2"/>
      <c r="AB199" s="3"/>
      <c r="AI199" s="2"/>
      <c r="AQ199" s="3"/>
      <c r="AR199" s="4"/>
      <c r="AS199" s="4"/>
      <c r="AT199" s="4"/>
      <c r="AX199" s="4"/>
    </row>
    <row r="200" spans="6:50">
      <c r="F200" s="2"/>
      <c r="I200" s="2"/>
      <c r="J200" s="2"/>
      <c r="M200" s="3"/>
      <c r="N200" s="4"/>
      <c r="R200" s="3"/>
      <c r="V200" s="3"/>
      <c r="Z200" s="2"/>
      <c r="AB200" s="3"/>
      <c r="AI200" s="2"/>
      <c r="AQ200" s="3"/>
      <c r="AR200" s="4"/>
      <c r="AS200" s="4"/>
      <c r="AT200" s="4"/>
      <c r="AX200" s="4"/>
    </row>
    <row r="201" spans="6:50">
      <c r="F201" s="2"/>
      <c r="I201" s="2"/>
      <c r="J201" s="2"/>
      <c r="M201" s="3"/>
      <c r="N201" s="4"/>
      <c r="R201" s="3"/>
      <c r="V201" s="3"/>
      <c r="Z201" s="2"/>
      <c r="AB201" s="3"/>
      <c r="AI201" s="2"/>
      <c r="AQ201" s="3"/>
      <c r="AR201" s="4"/>
      <c r="AS201" s="4"/>
      <c r="AT201" s="4"/>
      <c r="AX201" s="4"/>
    </row>
    <row r="202" spans="6:50">
      <c r="F202" s="2"/>
      <c r="I202" s="2"/>
      <c r="J202" s="2"/>
      <c r="M202" s="3"/>
      <c r="N202" s="4"/>
      <c r="R202" s="3"/>
      <c r="V202" s="3"/>
      <c r="Z202" s="2"/>
      <c r="AB202" s="3"/>
      <c r="AI202" s="2"/>
      <c r="AQ202" s="3"/>
      <c r="AR202" s="4"/>
      <c r="AS202" s="4"/>
      <c r="AT202" s="4"/>
      <c r="AX202" s="4"/>
    </row>
    <row r="203" spans="6:50">
      <c r="F203" s="2"/>
      <c r="I203" s="2"/>
      <c r="J203" s="2"/>
      <c r="M203" s="3"/>
      <c r="N203" s="4"/>
      <c r="R203" s="3"/>
      <c r="V203" s="3"/>
      <c r="Z203" s="2"/>
      <c r="AB203" s="3"/>
      <c r="AI203" s="2"/>
      <c r="AQ203" s="3"/>
      <c r="AR203" s="4"/>
      <c r="AS203" s="4"/>
      <c r="AT203" s="4"/>
      <c r="AX203" s="4"/>
    </row>
    <row r="204" spans="6:50">
      <c r="F204" s="2"/>
      <c r="I204" s="2"/>
      <c r="J204" s="2"/>
      <c r="M204" s="3"/>
      <c r="N204" s="4"/>
      <c r="R204" s="3"/>
      <c r="V204" s="3"/>
      <c r="Z204" s="2"/>
      <c r="AB204" s="3"/>
      <c r="AI204" s="2"/>
      <c r="AQ204" s="3"/>
      <c r="AR204" s="4"/>
      <c r="AS204" s="4"/>
      <c r="AT204" s="4"/>
      <c r="AX204" s="4"/>
    </row>
    <row r="205" spans="6:50">
      <c r="F205" s="2"/>
      <c r="I205" s="2"/>
      <c r="J205" s="2"/>
      <c r="M205" s="3"/>
      <c r="N205" s="4"/>
      <c r="R205" s="3"/>
      <c r="V205" s="3"/>
      <c r="Z205" s="2"/>
      <c r="AB205" s="3"/>
      <c r="AQ205" s="3"/>
      <c r="AR205" s="4"/>
      <c r="AS205" s="4"/>
      <c r="AT205" s="4"/>
      <c r="AX205" s="4"/>
    </row>
    <row r="206" spans="6:50">
      <c r="F206" s="2"/>
      <c r="I206" s="2"/>
      <c r="J206" s="2"/>
      <c r="M206" s="3"/>
      <c r="N206" s="4"/>
      <c r="R206" s="3"/>
      <c r="V206" s="3"/>
      <c r="Z206" s="2"/>
      <c r="AB206" s="3"/>
      <c r="AI206" s="2"/>
      <c r="AQ206" s="3"/>
      <c r="AR206" s="4"/>
      <c r="AS206" s="4"/>
      <c r="AT206" s="4"/>
      <c r="AX206" s="4"/>
    </row>
    <row r="207" spans="6:50">
      <c r="F207" s="2"/>
      <c r="I207" s="2"/>
      <c r="J207" s="2"/>
      <c r="M207" s="3"/>
      <c r="N207" s="4"/>
      <c r="R207" s="3"/>
      <c r="V207" s="3"/>
      <c r="Z207" s="2"/>
      <c r="AB207" s="3"/>
      <c r="AQ207" s="3"/>
      <c r="AR207" s="4"/>
      <c r="AS207" s="4"/>
      <c r="AT207" s="4"/>
      <c r="AX207" s="4"/>
    </row>
    <row r="208" spans="6:50">
      <c r="F208" s="2"/>
      <c r="I208" s="2"/>
      <c r="J208" s="2"/>
      <c r="M208" s="3"/>
      <c r="N208" s="4"/>
      <c r="R208" s="3"/>
      <c r="V208" s="3"/>
      <c r="Z208" s="2"/>
      <c r="AB208" s="3"/>
      <c r="AQ208" s="3"/>
      <c r="AR208" s="4"/>
      <c r="AS208" s="4"/>
      <c r="AT208" s="4"/>
      <c r="AX208" s="4"/>
    </row>
    <row r="209" spans="6:50">
      <c r="F209" s="2"/>
      <c r="I209" s="2"/>
      <c r="J209" s="2"/>
      <c r="M209" s="3"/>
      <c r="N209" s="4"/>
      <c r="R209" s="3"/>
      <c r="V209" s="3"/>
      <c r="Z209" s="2"/>
      <c r="AB209" s="3"/>
      <c r="AI209" s="2"/>
      <c r="AQ209" s="3"/>
      <c r="AR209" s="4"/>
      <c r="AS209" s="4"/>
      <c r="AT209" s="4"/>
      <c r="AX209" s="4"/>
    </row>
    <row r="210" spans="6:50">
      <c r="F210" s="2"/>
      <c r="I210" s="2"/>
      <c r="J210" s="2"/>
      <c r="M210" s="3"/>
      <c r="N210" s="4"/>
      <c r="R210" s="3"/>
      <c r="V210" s="3"/>
      <c r="Z210" s="2"/>
      <c r="AB210" s="3"/>
      <c r="AI210" s="2"/>
      <c r="AQ210" s="3"/>
      <c r="AR210" s="4"/>
      <c r="AS210" s="4"/>
      <c r="AT210" s="4"/>
      <c r="AX210" s="4"/>
    </row>
    <row r="211" spans="6:50">
      <c r="F211" s="2"/>
      <c r="I211" s="2"/>
      <c r="J211" s="2"/>
      <c r="M211" s="3"/>
      <c r="N211" s="4"/>
      <c r="R211" s="3"/>
      <c r="V211" s="3"/>
      <c r="Z211" s="2"/>
      <c r="AB211" s="3"/>
      <c r="AI211" s="2"/>
      <c r="AQ211" s="3"/>
      <c r="AR211" s="4"/>
      <c r="AS211" s="4"/>
      <c r="AT211" s="4"/>
      <c r="AX211" s="4"/>
    </row>
    <row r="212" spans="6:50">
      <c r="F212" s="2"/>
      <c r="I212" s="2"/>
      <c r="J212" s="2"/>
      <c r="M212" s="3"/>
      <c r="N212" s="4"/>
      <c r="R212" s="3"/>
      <c r="V212" s="3"/>
      <c r="Z212" s="2"/>
      <c r="AB212" s="3"/>
      <c r="AI212" s="2"/>
      <c r="AQ212" s="3"/>
      <c r="AR212" s="4"/>
      <c r="AS212" s="4"/>
      <c r="AT212" s="4"/>
      <c r="AX212" s="4"/>
    </row>
    <row r="213" spans="6:50">
      <c r="F213" s="2"/>
      <c r="I213" s="2"/>
      <c r="J213" s="2"/>
      <c r="M213" s="3"/>
      <c r="N213" s="4"/>
      <c r="R213" s="3"/>
      <c r="V213" s="3"/>
      <c r="Z213" s="2"/>
      <c r="AB213" s="3"/>
      <c r="AI213" s="2"/>
      <c r="AQ213" s="3"/>
      <c r="AR213" s="4"/>
      <c r="AS213" s="4"/>
      <c r="AT213" s="4"/>
      <c r="AX213" s="4"/>
    </row>
    <row r="214" spans="6:50">
      <c r="F214" s="2"/>
      <c r="I214" s="2"/>
      <c r="J214" s="2"/>
      <c r="M214" s="3"/>
      <c r="N214" s="4"/>
      <c r="R214" s="3"/>
      <c r="V214" s="3"/>
      <c r="Z214" s="2"/>
      <c r="AB214" s="3"/>
      <c r="AI214" s="2"/>
      <c r="AQ214" s="3"/>
      <c r="AR214" s="4"/>
      <c r="AS214" s="4"/>
      <c r="AT214" s="4"/>
      <c r="AX214" s="4"/>
    </row>
    <row r="215" spans="6:50">
      <c r="F215" s="2"/>
      <c r="I215" s="2"/>
      <c r="J215" s="2"/>
      <c r="M215" s="3"/>
      <c r="N215" s="4"/>
      <c r="R215" s="3"/>
      <c r="V215" s="3"/>
      <c r="Z215" s="2"/>
      <c r="AB215" s="3"/>
      <c r="AI215" s="2"/>
      <c r="AQ215" s="3"/>
      <c r="AR215" s="4"/>
      <c r="AS215" s="4"/>
      <c r="AT215" s="4"/>
      <c r="AX215" s="4"/>
    </row>
    <row r="216" spans="6:50">
      <c r="F216" s="2"/>
      <c r="I216" s="2"/>
      <c r="J216" s="2"/>
      <c r="M216" s="3"/>
      <c r="R216" s="3"/>
      <c r="Z216" s="2"/>
      <c r="AB216" s="3"/>
      <c r="AQ216" s="3"/>
      <c r="AR216" s="4"/>
      <c r="AS216" s="4"/>
      <c r="AT216" s="4"/>
      <c r="AX216" s="4"/>
    </row>
    <row r="217" spans="6:50">
      <c r="F217" s="2"/>
      <c r="I217" s="2"/>
      <c r="J217" s="2"/>
      <c r="M217" s="3"/>
      <c r="N217" s="4"/>
      <c r="R217" s="3"/>
      <c r="V217" s="3"/>
      <c r="Z217" s="2"/>
      <c r="AB217" s="3"/>
      <c r="AI217" s="2"/>
      <c r="AQ217" s="3"/>
      <c r="AR217" s="4"/>
      <c r="AS217" s="4"/>
      <c r="AT217" s="4"/>
      <c r="AX217" s="4"/>
    </row>
    <row r="218" spans="6:50">
      <c r="F218" s="2"/>
      <c r="I218" s="2"/>
      <c r="J218" s="2"/>
      <c r="M218" s="3"/>
      <c r="N218" s="4"/>
      <c r="R218" s="3"/>
      <c r="V218" s="3"/>
      <c r="Z218" s="2"/>
      <c r="AB218" s="3"/>
      <c r="AI218" s="2"/>
      <c r="AQ218" s="3"/>
      <c r="AR218" s="4"/>
      <c r="AS218" s="4"/>
      <c r="AT218" s="4"/>
      <c r="AX218" s="4"/>
    </row>
    <row r="219" spans="6:50">
      <c r="F219" s="2"/>
      <c r="I219" s="2"/>
      <c r="J219" s="2"/>
      <c r="M219" s="3"/>
      <c r="N219" s="4"/>
      <c r="R219" s="3"/>
      <c r="V219" s="3"/>
      <c r="Z219" s="2"/>
      <c r="AB219" s="3"/>
      <c r="AI219" s="2"/>
      <c r="AQ219" s="3"/>
      <c r="AR219" s="4"/>
      <c r="AS219" s="4"/>
      <c r="AT219" s="4"/>
      <c r="AX219" s="4"/>
    </row>
    <row r="220" spans="6:50">
      <c r="F220" s="2"/>
      <c r="I220" s="2"/>
      <c r="J220" s="2"/>
      <c r="M220" s="3"/>
      <c r="N220" s="4"/>
      <c r="R220" s="3"/>
      <c r="V220" s="3"/>
      <c r="Z220" s="2"/>
      <c r="AB220" s="3"/>
      <c r="AI220" s="2"/>
      <c r="AQ220" s="3"/>
      <c r="AR220" s="4"/>
      <c r="AS220" s="4"/>
      <c r="AT220" s="4"/>
      <c r="AX220" s="4"/>
    </row>
    <row r="221" spans="6:50">
      <c r="M221" s="3"/>
      <c r="N221" s="4"/>
      <c r="R221" s="3"/>
      <c r="V221" s="3"/>
      <c r="AB221" s="3"/>
      <c r="AQ221" s="3"/>
    </row>
  </sheetData>
  <pageMargins left="0.78740157499999996" right="0.78740157499999996" top="0.984251969" bottom="0.984251969" header="0.4921259845" footer="0.4921259845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7"/>
  <sheetViews>
    <sheetView tabSelected="1" zoomScale="80" zoomScaleNormal="80" workbookViewId="0">
      <selection activeCell="D2" sqref="D2:F2"/>
    </sheetView>
  </sheetViews>
  <sheetFormatPr baseColWidth="10" defaultColWidth="11.42578125" defaultRowHeight="15"/>
  <cols>
    <col min="1" max="3" width="13.28515625" style="1" customWidth="1"/>
    <col min="4" max="16384" width="11.42578125" style="1"/>
  </cols>
  <sheetData>
    <row r="1" spans="1:6" ht="15.75" thickBot="1"/>
    <row r="2" spans="1:6" ht="15.75" thickBot="1">
      <c r="B2" s="10" t="s">
        <v>63</v>
      </c>
      <c r="D2" s="19" t="s">
        <v>61</v>
      </c>
      <c r="E2" s="20"/>
      <c r="F2" s="21"/>
    </row>
    <row r="3" spans="1:6" ht="15.75" thickBot="1">
      <c r="A3" s="11" t="s">
        <v>64</v>
      </c>
      <c r="B3" s="16">
        <v>42064</v>
      </c>
      <c r="D3" s="13" t="s">
        <v>6</v>
      </c>
      <c r="E3" s="13" t="s">
        <v>6</v>
      </c>
      <c r="F3" s="15" t="s">
        <v>60</v>
      </c>
    </row>
    <row r="4" spans="1:6" ht="15.75" thickBot="1">
      <c r="A4" s="11" t="s">
        <v>65</v>
      </c>
      <c r="B4" s="16">
        <v>42093</v>
      </c>
      <c r="D4" s="14" t="str">
        <f>"&gt;="&amp;B3</f>
        <v>&gt;=42064</v>
      </c>
      <c r="E4" s="14" t="str">
        <f>"&lt;="&amp;B4</f>
        <v>&lt;=42093</v>
      </c>
      <c r="F4" s="14" t="s">
        <v>62</v>
      </c>
    </row>
    <row r="5" spans="1:6" ht="15.75" thickBot="1"/>
    <row r="6" spans="1:6" ht="16.5" customHeight="1" thickBot="1">
      <c r="B6" s="12" t="s">
        <v>13</v>
      </c>
      <c r="C6" s="12" t="s">
        <v>6</v>
      </c>
      <c r="D6" s="12" t="s">
        <v>60</v>
      </c>
      <c r="E6" s="12" t="s">
        <v>66</v>
      </c>
      <c r="F6" s="9"/>
    </row>
    <row r="7" spans="1:6">
      <c r="C7" s="2"/>
      <c r="D7" s="2"/>
    </row>
    <row r="8" spans="1:6">
      <c r="C8" s="2"/>
      <c r="D8" s="2"/>
    </row>
    <row r="9" spans="1:6">
      <c r="B9" s="18"/>
      <c r="C9" s="17"/>
      <c r="D9" s="2"/>
    </row>
    <row r="10" spans="1:6">
      <c r="B10" s="5"/>
      <c r="C10" s="6"/>
      <c r="D10" s="2"/>
    </row>
    <row r="11" spans="1:6">
      <c r="B11" s="5"/>
      <c r="C11" s="6"/>
      <c r="D11" s="2"/>
    </row>
    <row r="12" spans="1:6">
      <c r="B12" s="5"/>
      <c r="C12" s="6"/>
      <c r="D12" s="2"/>
    </row>
    <row r="13" spans="1:6">
      <c r="B13" s="5"/>
      <c r="C13" s="6"/>
      <c r="D13" s="2"/>
    </row>
    <row r="14" spans="1:6">
      <c r="C14" s="2"/>
      <c r="D14" s="2"/>
    </row>
    <row r="15" spans="1:6">
      <c r="B15" s="5"/>
      <c r="C15" s="6"/>
      <c r="D15" s="6"/>
    </row>
    <row r="16" spans="1:6">
      <c r="B16" s="5"/>
      <c r="C16" s="6"/>
      <c r="D16" s="6"/>
    </row>
    <row r="17" spans="2:4">
      <c r="B17" s="5"/>
      <c r="C17" s="6"/>
      <c r="D17" s="6"/>
    </row>
    <row r="18" spans="2:4">
      <c r="B18" s="5"/>
      <c r="C18" s="6"/>
      <c r="D18" s="6"/>
    </row>
    <row r="19" spans="2:4">
      <c r="B19" s="5"/>
      <c r="C19" s="6"/>
      <c r="D19" s="6"/>
    </row>
    <row r="20" spans="2:4">
      <c r="B20" s="5"/>
      <c r="C20" s="6"/>
      <c r="D20" s="6"/>
    </row>
    <row r="21" spans="2:4">
      <c r="B21" s="5"/>
      <c r="C21" s="6"/>
      <c r="D21" s="6"/>
    </row>
    <row r="22" spans="2:4">
      <c r="B22" s="5"/>
      <c r="C22" s="6"/>
      <c r="D22" s="6"/>
    </row>
    <row r="23" spans="2:4">
      <c r="C23" s="2"/>
      <c r="D23" s="2"/>
    </row>
    <row r="24" spans="2:4">
      <c r="C24" s="2"/>
      <c r="D24" s="2"/>
    </row>
    <row r="25" spans="2:4">
      <c r="C25" s="2"/>
      <c r="D25" s="2"/>
    </row>
    <row r="26" spans="2:4">
      <c r="C26" s="2"/>
      <c r="D26" s="2"/>
    </row>
    <row r="27" spans="2:4">
      <c r="C27" s="2"/>
      <c r="D27" s="2"/>
    </row>
  </sheetData>
  <sortState ref="B7:D14">
    <sortCondition ref="B6"/>
  </sortState>
  <mergeCells count="1">
    <mergeCell ref="D2:F2"/>
  </mergeCells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DONNEES TOLTECH</vt:lpstr>
      <vt:lpstr>Bilan</vt:lpstr>
      <vt:lpstr>Bilan!Criteres</vt:lpstr>
      <vt:lpstr>Bilan!Extraire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Pierre</cp:lastModifiedBy>
  <dcterms:created xsi:type="dcterms:W3CDTF">2015-05-05T06:54:45Z</dcterms:created>
  <dcterms:modified xsi:type="dcterms:W3CDTF">2015-05-07T09:00:32Z</dcterms:modified>
</cp:coreProperties>
</file>