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135" windowWidth="20730" windowHeight="11055" activeTab="1"/>
  </bookViews>
  <sheets>
    <sheet name="Variables" sheetId="1" r:id="rId1"/>
    <sheet name="Analyse" sheetId="2" r:id="rId2"/>
  </sheets>
  <definedNames>
    <definedName name="Serie_Principale">OFFSET(Variables!$B$2,,,COUNTA(Variables!$B:$B)-1)</definedName>
    <definedName name="Variable1">OFFSET(Variables!$D$2,,,COUNTA(Variables!$D:$D)-1)</definedName>
    <definedName name="Variable2">OFFSET(Variables!$E$2,,,COUNTA(Variables!$E:$E)-1)</definedName>
    <definedName name="Variable3">OFFSET(Variables!$F$2,,,COUNTA(Variables!$F:$F)-1)</definedName>
    <definedName name="Variable4">OFFSET(Variables!$G$2,,,COUNTA(Variables!$G:$G)-1)</definedName>
    <definedName name="Variable5">OFFSET(Variables!$H$2,,,COUNTA(Variables!$H:$H)-1)</definedName>
    <definedName name="Variable6">OFFSET(Variables!$I$2,,,COUNTA(Variables!$I:$I)-1)</definedName>
    <definedName name="Variable7">OFFSET(Variables!$J$2,,,COUNTA(Variables!$J:$J)-1)</definedName>
    <definedName name="Variable8">OFFSET(Variables!$K$2,,,COUNTA(Variables!$K:$K)-1)</definedName>
  </definedNames>
  <calcPr calcId="125725"/>
</workbook>
</file>

<file path=xl/calcChain.xml><?xml version="1.0" encoding="utf-8"?>
<calcChain xmlns="http://schemas.openxmlformats.org/spreadsheetml/2006/main">
  <c r="D19" i="2"/>
  <c r="D20"/>
  <c r="H20"/>
  <c r="I20"/>
  <c r="J20"/>
  <c r="K20"/>
  <c r="G20"/>
  <c r="F20"/>
  <c r="E20"/>
  <c r="D17"/>
  <c r="E17"/>
  <c r="F17"/>
  <c r="G17"/>
  <c r="H17"/>
  <c r="I17"/>
  <c r="J17"/>
  <c r="K17"/>
  <c r="D18"/>
  <c r="E18"/>
  <c r="F18"/>
  <c r="G18"/>
  <c r="H18"/>
  <c r="I18"/>
  <c r="J18"/>
  <c r="K18"/>
  <c r="E19"/>
  <c r="F19"/>
  <c r="G19"/>
  <c r="H19"/>
  <c r="I19"/>
  <c r="J19"/>
  <c r="K19"/>
  <c r="D7"/>
  <c r="E7"/>
  <c r="F7"/>
  <c r="G7"/>
  <c r="H7"/>
  <c r="I7"/>
  <c r="J7"/>
  <c r="K7"/>
  <c r="D8"/>
  <c r="E8"/>
  <c r="F8"/>
  <c r="G8"/>
  <c r="H8"/>
  <c r="I8"/>
  <c r="J8"/>
  <c r="K8"/>
  <c r="D9"/>
  <c r="E9"/>
  <c r="F9"/>
  <c r="G9"/>
  <c r="H9"/>
  <c r="I9"/>
  <c r="J9"/>
  <c r="K9"/>
  <c r="D10"/>
  <c r="E10"/>
  <c r="F10"/>
  <c r="G10"/>
  <c r="H10"/>
  <c r="I10"/>
  <c r="J10"/>
  <c r="K10"/>
  <c r="D11"/>
  <c r="E11"/>
  <c r="F11"/>
  <c r="G11"/>
  <c r="H11"/>
  <c r="I11"/>
  <c r="J11"/>
  <c r="K11"/>
  <c r="D12"/>
  <c r="E12"/>
  <c r="F12"/>
  <c r="G12"/>
  <c r="H12"/>
  <c r="I12"/>
  <c r="J12"/>
  <c r="K12"/>
  <c r="D13"/>
  <c r="E13"/>
  <c r="F13"/>
  <c r="G13"/>
  <c r="H13"/>
  <c r="I13"/>
  <c r="J13"/>
  <c r="K13"/>
  <c r="D14"/>
  <c r="E14"/>
  <c r="F14"/>
  <c r="G14"/>
  <c r="H14"/>
  <c r="I14"/>
  <c r="J14"/>
  <c r="K14"/>
  <c r="D15"/>
  <c r="E15"/>
  <c r="F15"/>
  <c r="G15"/>
  <c r="H15"/>
  <c r="I15"/>
  <c r="J15"/>
  <c r="K15"/>
  <c r="D16"/>
  <c r="E16"/>
  <c r="F16"/>
  <c r="G16"/>
  <c r="H16"/>
  <c r="I16"/>
  <c r="J16"/>
  <c r="K16"/>
  <c r="K3"/>
  <c r="K4"/>
  <c r="K5"/>
  <c r="K6"/>
  <c r="K2"/>
  <c r="J3"/>
  <c r="J4"/>
  <c r="J5"/>
  <c r="J6"/>
  <c r="J2"/>
  <c r="I3"/>
  <c r="I4"/>
  <c r="I5"/>
  <c r="I6"/>
  <c r="I2"/>
  <c r="H3"/>
  <c r="H4"/>
  <c r="H5"/>
  <c r="H6"/>
  <c r="H2"/>
  <c r="G4"/>
  <c r="G5"/>
  <c r="G6"/>
  <c r="G3"/>
  <c r="G2"/>
  <c r="F3"/>
  <c r="F4"/>
  <c r="F5"/>
  <c r="F6"/>
  <c r="F2"/>
  <c r="E3"/>
  <c r="E4"/>
  <c r="E5"/>
  <c r="E6"/>
  <c r="E2"/>
  <c r="D4"/>
  <c r="D5"/>
  <c r="D6"/>
  <c r="D3"/>
  <c r="D2"/>
</calcChain>
</file>

<file path=xl/sharedStrings.xml><?xml version="1.0" encoding="utf-8"?>
<sst xmlns="http://schemas.openxmlformats.org/spreadsheetml/2006/main" count="19" uniqueCount="11">
  <si>
    <t>Observation</t>
  </si>
  <si>
    <t>Serie Principale</t>
  </si>
  <si>
    <t>Variable1</t>
  </si>
  <si>
    <t>Variable2</t>
  </si>
  <si>
    <t>Variable3</t>
  </si>
  <si>
    <t>Variable4</t>
  </si>
  <si>
    <t>Variable5</t>
  </si>
  <si>
    <t>Variable6</t>
  </si>
  <si>
    <t>Variable7</t>
  </si>
  <si>
    <t>Variable8</t>
  </si>
  <si>
    <t>LAG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</si>
</sst>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1"/>
  <sheetViews>
    <sheetView workbookViewId="0">
      <selection activeCell="K1" sqref="K1"/>
    </sheetView>
  </sheetViews>
  <sheetFormatPr baseColWidth="10" defaultRowHeight="15"/>
  <cols>
    <col min="1" max="1" width="11.85546875" bestFit="1" customWidth="1"/>
    <col min="2" max="2" width="14.85546875" bestFit="1" customWidth="1"/>
    <col min="4" max="4" width="12" bestFit="1" customWidth="1"/>
    <col min="5" max="6" width="9.42578125" bestFit="1" customWidth="1"/>
    <col min="7" max="11" width="12" bestFit="1" customWidth="1"/>
  </cols>
  <sheetData>
    <row r="1" spans="1:11" s="1" customFormat="1">
      <c r="A1" s="1" t="s">
        <v>0</v>
      </c>
      <c r="B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</row>
    <row r="2" spans="1:11">
      <c r="A2">
        <v>1</v>
      </c>
      <c r="B2">
        <v>0.01</v>
      </c>
      <c r="D2">
        <v>7.0000000000000007E-2</v>
      </c>
      <c r="E2">
        <v>0.01</v>
      </c>
      <c r="F2">
        <v>1.24</v>
      </c>
      <c r="G2">
        <v>1.61</v>
      </c>
      <c r="H2">
        <v>2.1949999999999998</v>
      </c>
      <c r="I2">
        <v>2.78</v>
      </c>
      <c r="J2">
        <v>3.3650000000000002</v>
      </c>
      <c r="K2">
        <v>3.95</v>
      </c>
    </row>
    <row r="3" spans="1:11">
      <c r="A3">
        <v>2</v>
      </c>
      <c r="B3">
        <v>0.02</v>
      </c>
      <c r="D3">
        <v>0.05</v>
      </c>
      <c r="E3">
        <v>7.0000000000000007E-2</v>
      </c>
      <c r="F3">
        <v>2.74</v>
      </c>
      <c r="G3">
        <v>3.64333333333333</v>
      </c>
      <c r="H3">
        <v>4.9883333333333297</v>
      </c>
      <c r="I3">
        <v>6.3333333333333304</v>
      </c>
      <c r="J3">
        <v>7.6783333333333301</v>
      </c>
      <c r="K3">
        <v>9.0233333333333299</v>
      </c>
    </row>
    <row r="4" spans="1:11">
      <c r="A4">
        <v>3</v>
      </c>
      <c r="B4">
        <v>0.03</v>
      </c>
      <c r="D4">
        <v>0.03</v>
      </c>
      <c r="E4">
        <v>0.32</v>
      </c>
      <c r="F4">
        <v>4.24</v>
      </c>
      <c r="G4">
        <v>5.74</v>
      </c>
      <c r="H4">
        <v>7.8449999999999998</v>
      </c>
      <c r="I4">
        <v>9.9499999999999993</v>
      </c>
      <c r="J4">
        <v>12.055</v>
      </c>
      <c r="K4">
        <v>14.16</v>
      </c>
    </row>
    <row r="5" spans="1:11">
      <c r="A5">
        <v>4</v>
      </c>
      <c r="B5">
        <v>0.04</v>
      </c>
      <c r="D5">
        <v>0.06</v>
      </c>
      <c r="E5">
        <v>0.45</v>
      </c>
      <c r="F5">
        <v>5.74</v>
      </c>
      <c r="G5">
        <v>7.7944444444444398</v>
      </c>
      <c r="H5">
        <v>10.6594444444444</v>
      </c>
      <c r="I5">
        <v>13.5244444444444</v>
      </c>
      <c r="J5">
        <v>16.389444444444401</v>
      </c>
      <c r="K5">
        <v>19.254444444444399</v>
      </c>
    </row>
    <row r="6" spans="1:11">
      <c r="A6">
        <v>5</v>
      </c>
      <c r="B6">
        <v>0.05</v>
      </c>
      <c r="D6">
        <v>7.0000000000000007E-2</v>
      </c>
      <c r="E6">
        <v>0.60499999999999998</v>
      </c>
      <c r="F6">
        <v>7.24</v>
      </c>
      <c r="G6">
        <v>9.8594444444444402</v>
      </c>
      <c r="H6">
        <v>13.484444444444399</v>
      </c>
      <c r="I6">
        <v>17.109444444444399</v>
      </c>
      <c r="J6">
        <v>20.734444444444399</v>
      </c>
      <c r="K6">
        <v>24.359444444444399</v>
      </c>
    </row>
    <row r="7" spans="1:11">
      <c r="A7">
        <v>6</v>
      </c>
      <c r="B7">
        <v>0.06</v>
      </c>
      <c r="D7">
        <v>0.04</v>
      </c>
      <c r="E7">
        <v>0.76200000000000001</v>
      </c>
      <c r="F7">
        <v>8.74</v>
      </c>
      <c r="G7">
        <v>11.924444444444401</v>
      </c>
      <c r="H7">
        <v>16.309444444444399</v>
      </c>
      <c r="I7">
        <v>20.6944444444444</v>
      </c>
      <c r="J7">
        <v>25.079444444444398</v>
      </c>
      <c r="K7">
        <v>29.4644444444444</v>
      </c>
    </row>
    <row r="8" spans="1:11">
      <c r="A8">
        <v>7</v>
      </c>
      <c r="B8">
        <v>7.0000000000000007E-2</v>
      </c>
      <c r="D8">
        <v>4.7333333333333297E-2</v>
      </c>
      <c r="E8">
        <v>0.91900000000000004</v>
      </c>
      <c r="F8">
        <v>10.24</v>
      </c>
      <c r="G8">
        <v>13.9894444444444</v>
      </c>
      <c r="H8">
        <v>19.134444444444402</v>
      </c>
      <c r="I8">
        <v>24.279444444444401</v>
      </c>
      <c r="J8">
        <v>29.424444444444401</v>
      </c>
      <c r="K8">
        <v>34.5694444444444</v>
      </c>
    </row>
    <row r="9" spans="1:11">
      <c r="A9">
        <v>8</v>
      </c>
      <c r="B9">
        <v>0.08</v>
      </c>
      <c r="D9">
        <v>4.5619047619047601E-2</v>
      </c>
      <c r="E9">
        <v>1.0760000000000001</v>
      </c>
      <c r="F9">
        <v>11.74</v>
      </c>
      <c r="G9">
        <v>16.0544444444444</v>
      </c>
      <c r="H9">
        <v>21.959444444444401</v>
      </c>
      <c r="I9">
        <v>27.864444444444398</v>
      </c>
      <c r="J9">
        <v>33.769444444444403</v>
      </c>
      <c r="K9">
        <v>39.674444444444397</v>
      </c>
    </row>
    <row r="10" spans="1:11">
      <c r="A10">
        <v>9</v>
      </c>
      <c r="B10">
        <v>0.09</v>
      </c>
      <c r="D10">
        <v>4.3904761904761898E-2</v>
      </c>
      <c r="E10">
        <v>1.2330000000000001</v>
      </c>
      <c r="F10">
        <v>13.24</v>
      </c>
      <c r="G10">
        <v>18.119444444444401</v>
      </c>
      <c r="H10">
        <v>24.7844444444444</v>
      </c>
      <c r="I10">
        <v>31.449444444444399</v>
      </c>
      <c r="J10">
        <v>38.114444444444402</v>
      </c>
      <c r="K10">
        <v>44.779444444444401</v>
      </c>
    </row>
    <row r="11" spans="1:11">
      <c r="A11">
        <v>10</v>
      </c>
      <c r="B11">
        <v>0.1</v>
      </c>
      <c r="D11">
        <v>4.2190476190476202E-2</v>
      </c>
      <c r="E11">
        <v>1.39</v>
      </c>
      <c r="F11">
        <v>14.74</v>
      </c>
      <c r="G11">
        <v>20.184444444444399</v>
      </c>
      <c r="H11">
        <v>27.609444444444399</v>
      </c>
      <c r="I11">
        <v>35.034444444444397</v>
      </c>
      <c r="J11">
        <v>42.459444444444401</v>
      </c>
      <c r="K11">
        <v>49.884444444444398</v>
      </c>
    </row>
    <row r="12" spans="1:11">
      <c r="A12">
        <v>11</v>
      </c>
      <c r="B12">
        <v>0.11</v>
      </c>
      <c r="D12">
        <v>4.0476190476190402E-2</v>
      </c>
      <c r="E12">
        <v>1.5469999999999999</v>
      </c>
      <c r="F12">
        <v>16.239999999999998</v>
      </c>
      <c r="G12">
        <v>22.2494444444444</v>
      </c>
      <c r="H12">
        <v>30.434444444444399</v>
      </c>
      <c r="I12">
        <v>38.619444444444397</v>
      </c>
      <c r="J12">
        <v>46.8044444444444</v>
      </c>
      <c r="K12">
        <v>54.989444444444402</v>
      </c>
    </row>
    <row r="13" spans="1:11">
      <c r="A13">
        <v>12</v>
      </c>
      <c r="B13">
        <v>0.12</v>
      </c>
      <c r="D13">
        <v>3.8761904761904699E-2</v>
      </c>
      <c r="E13">
        <v>1.704</v>
      </c>
      <c r="F13">
        <v>17.739999999999998</v>
      </c>
      <c r="G13">
        <v>24.314444444444401</v>
      </c>
      <c r="H13">
        <v>33.259444444444398</v>
      </c>
      <c r="I13">
        <v>42.204444444444398</v>
      </c>
      <c r="J13">
        <v>51.149444444444399</v>
      </c>
      <c r="K13">
        <v>60.094444444444399</v>
      </c>
    </row>
    <row r="14" spans="1:11">
      <c r="A14">
        <v>13</v>
      </c>
      <c r="B14">
        <v>0.13</v>
      </c>
      <c r="D14">
        <v>3.7047619047619003E-2</v>
      </c>
      <c r="E14">
        <v>1.861</v>
      </c>
      <c r="F14">
        <v>19.239999999999998</v>
      </c>
      <c r="G14">
        <v>26.379444444444399</v>
      </c>
      <c r="H14">
        <v>36.084444444444401</v>
      </c>
      <c r="I14">
        <v>45.789444444444399</v>
      </c>
      <c r="J14">
        <v>55.494444444444397</v>
      </c>
      <c r="K14">
        <v>65.199444444444396</v>
      </c>
    </row>
    <row r="15" spans="1:11">
      <c r="A15">
        <v>14</v>
      </c>
      <c r="B15">
        <v>0.14000000000000001</v>
      </c>
      <c r="D15">
        <v>3.53333333333333E-2</v>
      </c>
      <c r="E15">
        <v>2.0179999999999998</v>
      </c>
      <c r="F15">
        <v>20.74</v>
      </c>
      <c r="G15">
        <v>28.4444444444444</v>
      </c>
      <c r="H15">
        <v>38.909444444444397</v>
      </c>
      <c r="I15">
        <v>49.3744444444444</v>
      </c>
      <c r="J15">
        <v>59.839444444444403</v>
      </c>
      <c r="K15">
        <v>70.3044444444444</v>
      </c>
    </row>
    <row r="16" spans="1:11">
      <c r="A16">
        <v>15</v>
      </c>
      <c r="B16">
        <v>0.15</v>
      </c>
      <c r="D16">
        <v>3.3619047619047597E-2</v>
      </c>
      <c r="E16">
        <v>2.1749999999999998</v>
      </c>
      <c r="F16">
        <v>22.24</v>
      </c>
      <c r="G16">
        <v>30.509444444444402</v>
      </c>
      <c r="H16">
        <v>41.734444444444399</v>
      </c>
      <c r="I16">
        <v>52.959444444444401</v>
      </c>
      <c r="J16">
        <v>64.184444444444395</v>
      </c>
      <c r="K16">
        <v>75.409444444444404</v>
      </c>
    </row>
    <row r="17" spans="1:11">
      <c r="A17">
        <v>16</v>
      </c>
      <c r="B17">
        <v>0.16</v>
      </c>
      <c r="D17">
        <v>3.1904761904761901E-2</v>
      </c>
      <c r="E17">
        <v>2.3319999999999999</v>
      </c>
      <c r="F17">
        <v>23.74</v>
      </c>
      <c r="G17">
        <v>32.574444444444403</v>
      </c>
      <c r="H17">
        <v>44.559444444444402</v>
      </c>
      <c r="I17">
        <v>56.544444444444402</v>
      </c>
      <c r="J17">
        <v>68.529444444444394</v>
      </c>
      <c r="K17">
        <v>80.514444444444507</v>
      </c>
    </row>
    <row r="18" spans="1:11">
      <c r="A18">
        <v>17</v>
      </c>
      <c r="B18">
        <v>0.17</v>
      </c>
      <c r="D18">
        <v>3.0190476190476202E-2</v>
      </c>
      <c r="E18">
        <v>2.4889999999999999</v>
      </c>
      <c r="F18">
        <v>25.24</v>
      </c>
      <c r="G18">
        <v>34.639444444444401</v>
      </c>
      <c r="H18">
        <v>47.384444444444398</v>
      </c>
      <c r="I18">
        <v>60.129444444444403</v>
      </c>
      <c r="J18">
        <v>72.874444444444407</v>
      </c>
      <c r="K18">
        <v>85.619444444444497</v>
      </c>
    </row>
    <row r="19" spans="1:11">
      <c r="A19">
        <v>18</v>
      </c>
      <c r="B19">
        <v>0.18</v>
      </c>
      <c r="D19">
        <v>2.8476190476190402E-2</v>
      </c>
      <c r="E19">
        <v>2.6459999999999999</v>
      </c>
      <c r="F19">
        <v>26.74</v>
      </c>
      <c r="G19">
        <v>36.704444444444398</v>
      </c>
      <c r="H19">
        <v>50.209444444444401</v>
      </c>
      <c r="I19">
        <v>63.714444444444403</v>
      </c>
      <c r="J19">
        <v>77.219444444444406</v>
      </c>
      <c r="K19">
        <v>90.724444444444401</v>
      </c>
    </row>
    <row r="20" spans="1:11">
      <c r="A20">
        <v>19</v>
      </c>
      <c r="B20">
        <v>0.19</v>
      </c>
      <c r="D20">
        <v>2.6761904761904699E-2</v>
      </c>
      <c r="E20">
        <v>2.8029999999999999</v>
      </c>
      <c r="F20">
        <v>28.24</v>
      </c>
      <c r="G20">
        <v>38.769444444444403</v>
      </c>
      <c r="H20">
        <v>53.034444444444397</v>
      </c>
      <c r="I20">
        <v>67.299444444444404</v>
      </c>
      <c r="J20">
        <v>81.564444444444405</v>
      </c>
      <c r="K20">
        <v>95.829444444444405</v>
      </c>
    </row>
    <row r="21" spans="1:11">
      <c r="A21">
        <v>20</v>
      </c>
      <c r="B21">
        <v>0.2</v>
      </c>
      <c r="D21">
        <v>2.5047619047618999E-2</v>
      </c>
      <c r="E21">
        <v>2.96</v>
      </c>
      <c r="F21">
        <v>29.74</v>
      </c>
      <c r="G21">
        <v>40.834444444444401</v>
      </c>
      <c r="H21">
        <v>55.859444444444399</v>
      </c>
      <c r="I21">
        <v>70.884444444444398</v>
      </c>
      <c r="J21">
        <v>85.909444444444404</v>
      </c>
      <c r="K21">
        <v>100.934444444444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20"/>
  <sheetViews>
    <sheetView tabSelected="1" workbookViewId="0"/>
  </sheetViews>
  <sheetFormatPr baseColWidth="10" defaultRowHeight="15"/>
  <cols>
    <col min="1" max="1" width="11.42578125" style="1"/>
  </cols>
  <sheetData>
    <row r="1" spans="1:11">
      <c r="A1" s="1" t="s">
        <v>10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</row>
    <row r="2" spans="1:11">
      <c r="A2" s="1">
        <v>0</v>
      </c>
      <c r="D2">
        <f ca="1">CORREL(OFFSET(Serie_Principale,$A2,,COUNTA(Serie_Principale)-$A2),OFFSET(Variable1,,,COUNTA(Variable1)-$A2))</f>
        <v>-0.7771001467136438</v>
      </c>
      <c r="E2">
        <f ca="1">CORREL(OFFSET(Serie_Principale,$A2,,COUNTA(Serie_Principale)-$A2),OFFSET(Variable2,,,COUNTA(Variable2)-$A2))</f>
        <v>0.99981611489034927</v>
      </c>
      <c r="F2">
        <f ca="1">CORREL(OFFSET(Serie_Principale,$A2,,COUNTA(Serie_Principale)-$A2),OFFSET(Variable3,,,COUNTA(Variable3)-$A2))</f>
        <v>1.0000000000000002</v>
      </c>
      <c r="G2">
        <f ca="1">CORREL(OFFSET(Serie_Principale,$A2,,COUNTA(Serie_Principale)-$A2),OFFSET(Variable4,,,COUNTA(Variable4)-$A2))</f>
        <v>0.99999988212502533</v>
      </c>
      <c r="H2">
        <f ca="1">CORREL(OFFSET(Serie_Principale,$A2,,COUNTA(Serie_Principale)-$A2),OFFSET(Variable5,,,COUNTA(Variable5)-$A2))</f>
        <v>0.99999993701678069</v>
      </c>
      <c r="I2">
        <f ca="1">CORREL(OFFSET(Serie_Principale,$A2,,COUNTA(Serie_Principale)-$A2),OFFSET(Variable6,,,COUNTA(Variable6)-$A2))</f>
        <v>0.99999996089039311</v>
      </c>
      <c r="J2">
        <f ca="1">CORREL(OFFSET(Serie_Principale,$A2,,COUNTA(Serie_Principale)-$A2),OFFSET(Variable7,,,COUNTA(Variable7)-$A2))</f>
        <v>0.99999997337545343</v>
      </c>
      <c r="K2">
        <f ca="1">CORREL(OFFSET(Serie_Principale,$A2,,COUNTA(Serie_Principale)-$A2),OFFSET(Variable8,,,COUNTA(Variable8)-$A2))</f>
        <v>0.99999998071275065</v>
      </c>
    </row>
    <row r="3" spans="1:11">
      <c r="A3" s="1">
        <v>1</v>
      </c>
      <c r="D3">
        <f ca="1">CORREL(OFFSET(Serie_Principale,$A3,,COUNTA(Serie_Principale)-$A3),OFFSET(Variable1,,,COUNTA(Variable1)-$A3))</f>
        <v>-0.75265243680133498</v>
      </c>
      <c r="E3">
        <f ca="1">CORREL(OFFSET(Serie_Principale,$A3,,COUNTA(Serie_Principale)-$A3),OFFSET(Variable2,,,COUNTA(Variable2)-$A3))</f>
        <v>0.99978547723330446</v>
      </c>
      <c r="F3">
        <f ca="1">CORREL(OFFSET(Serie_Principale,$A3,,COUNTA(Serie_Principale)-$A3),OFFSET(Variable3,,,COUNTA(Variable3)-$A3))</f>
        <v>0.99999999999999989</v>
      </c>
      <c r="G3">
        <f ca="1">CORREL(OFFSET(Serie_Principale,$A3,,COUNTA(Serie_Principale)-$A3),OFFSET(Variable4,,,COUNTA(Variable4)-$A3))</f>
        <v>0.99999986247920025</v>
      </c>
      <c r="H3">
        <f ca="1">CORREL(OFFSET(Serie_Principale,$A3,,COUNTA(Serie_Principale)-$A3),OFFSET(Variable5,,,COUNTA(Variable5)-$A3))</f>
        <v>0.99999992651957859</v>
      </c>
      <c r="I3">
        <f ca="1">CORREL(OFFSET(Serie_Principale,$A3,,COUNTA(Serie_Principale)-$A3),OFFSET(Variable6,,,COUNTA(Variable6)-$A3))</f>
        <v>0.99999995437212497</v>
      </c>
      <c r="J3">
        <f ca="1">CORREL(OFFSET(Serie_Principale,$A3,,COUNTA(Serie_Principale)-$A3),OFFSET(Variable7,,,COUNTA(Variable7)-$A3))</f>
        <v>0.99999996893802889</v>
      </c>
      <c r="K3">
        <f ca="1">CORREL(OFFSET(Serie_Principale,$A3,,COUNTA(Serie_Principale)-$A3),OFFSET(Variable8,,,COUNTA(Variable8)-$A3))</f>
        <v>0.99999997749820935</v>
      </c>
    </row>
    <row r="4" spans="1:11">
      <c r="A4" s="1">
        <v>2</v>
      </c>
      <c r="D4">
        <f ca="1">CORREL(OFFSET(Serie_Principale,$A4,,COUNTA(Serie_Principale)-$A4),OFFSET(Variable1,,,COUNTA(Variable1)-$A4))</f>
        <v>-0.72541569151750485</v>
      </c>
      <c r="E4">
        <f ca="1">CORREL(OFFSET(Serie_Principale,$A4,,COUNTA(Serie_Principale)-$A4),OFFSET(Variable2,,,COUNTA(Variable2)-$A4))</f>
        <v>0.99974763460404026</v>
      </c>
      <c r="F4">
        <f ca="1">CORREL(OFFSET(Serie_Principale,$A4,,COUNTA(Serie_Principale)-$A4),OFFSET(Variable3,,,COUNTA(Variable3)-$A4))</f>
        <v>1</v>
      </c>
      <c r="G4">
        <f ca="1">CORREL(OFFSET(Serie_Principale,$A4,,COUNTA(Serie_Principale)-$A4),OFFSET(Variable4,,,COUNTA(Variable4)-$A4))</f>
        <v>0.99999983821082961</v>
      </c>
      <c r="H4">
        <f ca="1">CORREL(OFFSET(Serie_Principale,$A4,,COUNTA(Serie_Principale)-$A4),OFFSET(Variable5,,,COUNTA(Variable5)-$A4))</f>
        <v>0.99999991355244688</v>
      </c>
      <c r="I4">
        <f ca="1">CORREL(OFFSET(Serie_Principale,$A4,,COUNTA(Serie_Principale)-$A4),OFFSET(Variable6,,,COUNTA(Variable6)-$A4))</f>
        <v>0.99999994632014788</v>
      </c>
      <c r="J4">
        <f ca="1">CORREL(OFFSET(Serie_Principale,$A4,,COUNTA(Serie_Principale)-$A4),OFFSET(Variable7,,,COUNTA(Variable7)-$A4))</f>
        <v>0.99999996345650499</v>
      </c>
      <c r="K4">
        <f ca="1">CORREL(OFFSET(Serie_Principale,$A4,,COUNTA(Serie_Principale)-$A4),OFFSET(Variable8,,,COUNTA(Variable8)-$A4))</f>
        <v>0.99999997352730485</v>
      </c>
    </row>
    <row r="5" spans="1:11">
      <c r="A5" s="1">
        <v>3</v>
      </c>
      <c r="D5">
        <f ca="1">CORREL(OFFSET(Serie_Principale,$A5,,COUNTA(Serie_Principale)-$A5),OFFSET(Variable1,,,COUNTA(Variable1)-$A5))</f>
        <v>-0.69519470394916982</v>
      </c>
      <c r="E5">
        <f ca="1">CORREL(OFFSET(Serie_Principale,$A5,,COUNTA(Serie_Principale)-$A5),OFFSET(Variable2,,,COUNTA(Variable2)-$A5))</f>
        <v>0.99970033735972619</v>
      </c>
      <c r="F5">
        <f ca="1">CORREL(OFFSET(Serie_Principale,$A5,,COUNTA(Serie_Principale)-$A5),OFFSET(Variable3,,,COUNTA(Variable3)-$A5))</f>
        <v>1.0000000000000002</v>
      </c>
      <c r="G5">
        <f ca="1">CORREL(OFFSET(Serie_Principale,$A5,,COUNTA(Serie_Principale)-$A5),OFFSET(Variable4,,,COUNTA(Variable4)-$A5))</f>
        <v>0.99999980787536924</v>
      </c>
      <c r="H5">
        <f ca="1">CORREL(OFFSET(Serie_Principale,$A5,,COUNTA(Serie_Principale)-$A5),OFFSET(Variable5,,,COUNTA(Variable5)-$A5))</f>
        <v>0.99999989734353345</v>
      </c>
      <c r="I5">
        <f ca="1">CORREL(OFFSET(Serie_Principale,$A5,,COUNTA(Serie_Principale)-$A5),OFFSET(Variable6,,,COUNTA(Variable6)-$A5))</f>
        <v>0.99999993625517658</v>
      </c>
      <c r="J5">
        <f ca="1">CORREL(OFFSET(Serie_Principale,$A5,,COUNTA(Serie_Principale)-$A5),OFFSET(Variable7,,,COUNTA(Variable7)-$A5))</f>
        <v>0.99999995660460017</v>
      </c>
      <c r="K5">
        <f ca="1">CORREL(OFFSET(Serie_Principale,$A5,,COUNTA(Serie_Principale)-$A5),OFFSET(Variable8,,,COUNTA(Variable8)-$A5))</f>
        <v>0.99999996856367501</v>
      </c>
    </row>
    <row r="6" spans="1:11">
      <c r="A6" s="1">
        <v>4</v>
      </c>
      <c r="D6">
        <f ca="1">CORREL(OFFSET(Serie_Principale,$A6,,COUNTA(Serie_Principale)-$A6),OFFSET(Variable1,,,COUNTA(Variable1)-$A6))</f>
        <v>-0.66183785408752938</v>
      </c>
      <c r="E6">
        <f ca="1">CORREL(OFFSET(Serie_Principale,$A6,,COUNTA(Serie_Principale)-$A6),OFFSET(Variable2,,,COUNTA(Variable2)-$A6))</f>
        <v>0.9996404371523856</v>
      </c>
      <c r="F6">
        <f ca="1">CORREL(OFFSET(Serie_Principale,$A6,,COUNTA(Serie_Principale)-$A6),OFFSET(Variable3,,,COUNTA(Variable3)-$A6))</f>
        <v>1.0000000000000002</v>
      </c>
      <c r="G6">
        <f ca="1">CORREL(OFFSET(Serie_Principale,$A6,,COUNTA(Serie_Principale)-$A6),OFFSET(Variable4,,,COUNTA(Variable4)-$A6))</f>
        <v>0.99999976945045621</v>
      </c>
      <c r="H6">
        <f ca="1">CORREL(OFFSET(Serie_Principale,$A6,,COUNTA(Serie_Principale)-$A6),OFFSET(Variable5,,,COUNTA(Variable5)-$A6))</f>
        <v>0.999999876812244</v>
      </c>
      <c r="I6">
        <f ca="1">CORREL(OFFSET(Serie_Principale,$A6,,COUNTA(Serie_Principale)-$A6),OFFSET(Variable6,,,COUNTA(Variable6)-$A6))</f>
        <v>0.99999992350621347</v>
      </c>
      <c r="J6">
        <f ca="1">CORREL(OFFSET(Serie_Principale,$A6,,COUNTA(Serie_Principale)-$A6),OFFSET(Variable7,,,COUNTA(Variable7)-$A6))</f>
        <v>0.99999994792552083</v>
      </c>
      <c r="K6">
        <f ca="1">CORREL(OFFSET(Serie_Principale,$A6,,COUNTA(Serie_Principale)-$A6),OFFSET(Variable8,,,COUNTA(Variable8)-$A6))</f>
        <v>0.9999999622764103</v>
      </c>
    </row>
    <row r="7" spans="1:11">
      <c r="A7" s="1">
        <v>5</v>
      </c>
      <c r="D7">
        <f ca="1">CORREL(OFFSET(Serie_Principale,$A7,,COUNTA(Serie_Principale)-$A7),OFFSET(Variable1,,,COUNTA(Variable1)-$A7))</f>
        <v>-0.62526012686268806</v>
      </c>
      <c r="E7">
        <f ca="1">CORREL(OFFSET(Serie_Principale,$A7,,COUNTA(Serie_Principale)-$A7),OFFSET(Variable2,,,COUNTA(Variable2)-$A7))</f>
        <v>0.99956343841912787</v>
      </c>
      <c r="F7">
        <f ca="1">CORREL(OFFSET(Serie_Principale,$A7,,COUNTA(Serie_Principale)-$A7),OFFSET(Variable3,,,COUNTA(Variable3)-$A7))</f>
        <v>1.0000000000000002</v>
      </c>
      <c r="G7">
        <f ca="1">CORREL(OFFSET(Serie_Principale,$A7,,COUNTA(Serie_Principale)-$A7),OFFSET(Variable4,,,COUNTA(Variable4)-$A7))</f>
        <v>0.99999972004700322</v>
      </c>
      <c r="H7">
        <f ca="1">CORREL(OFFSET(Serie_Principale,$A7,,COUNTA(Serie_Principale)-$A7),OFFSET(Variable5,,,COUNTA(Variable5)-$A7))</f>
        <v>0.99999985041487305</v>
      </c>
      <c r="I7">
        <f ca="1">CORREL(OFFSET(Serie_Principale,$A7,,COUNTA(Serie_Principale)-$A7),OFFSET(Variable6,,,COUNTA(Variable6)-$A7))</f>
        <v>0.99999990711468989</v>
      </c>
      <c r="J7">
        <f ca="1">CORREL(OFFSET(Serie_Principale,$A7,,COUNTA(Serie_Principale)-$A7),OFFSET(Variable7,,,COUNTA(Variable7)-$A7))</f>
        <v>0.99999993676670473</v>
      </c>
      <c r="K7">
        <f ca="1">CORREL(OFFSET(Serie_Principale,$A7,,COUNTA(Serie_Principale)-$A7),OFFSET(Variable8,,,COUNTA(Variable8)-$A7))</f>
        <v>0.99999995419278453</v>
      </c>
    </row>
    <row r="8" spans="1:11">
      <c r="A8" s="1">
        <v>6</v>
      </c>
      <c r="D8">
        <f ca="1">CORREL(OFFSET(Serie_Principale,$A8,,COUNTA(Serie_Principale)-$A8),OFFSET(Variable1,,,COUNTA(Variable1)-$A8))</f>
        <v>-0.58546856234985067</v>
      </c>
      <c r="E8">
        <f ca="1">CORREL(OFFSET(Serie_Principale,$A8,,COUNTA(Serie_Principale)-$A8),OFFSET(Variable2,,,COUNTA(Variable2)-$A8))</f>
        <v>0.99946277460989252</v>
      </c>
      <c r="F8">
        <f ca="1">CORREL(OFFSET(Serie_Principale,$A8,,COUNTA(Serie_Principale)-$A8),OFFSET(Variable3,,,COUNTA(Variable3)-$A8))</f>
        <v>0.99999999999999989</v>
      </c>
      <c r="G8">
        <f ca="1">CORREL(OFFSET(Serie_Principale,$A8,,COUNTA(Serie_Principale)-$A8),OFFSET(Variable4,,,COUNTA(Variable4)-$A8))</f>
        <v>0.99999965544249891</v>
      </c>
      <c r="H8">
        <f ca="1">CORREL(OFFSET(Serie_Principale,$A8,,COUNTA(Serie_Principale)-$A8),OFFSET(Variable5,,,COUNTA(Variable5)-$A8))</f>
        <v>0.99999981589523823</v>
      </c>
      <c r="I8">
        <f ca="1">CORREL(OFFSET(Serie_Principale,$A8,,COUNTA(Serie_Principale)-$A8),OFFSET(Variable6,,,COUNTA(Variable6)-$A8))</f>
        <v>0.99999988567962239</v>
      </c>
      <c r="J8">
        <f ca="1">CORREL(OFFSET(Serie_Principale,$A8,,COUNTA(Serie_Principale)-$A8),OFFSET(Variable7,,,COUNTA(Variable7)-$A8))</f>
        <v>0.99999992217440781</v>
      </c>
      <c r="K8">
        <f ca="1">CORREL(OFFSET(Serie_Principale,$A8,,COUNTA(Serie_Principale)-$A8),OFFSET(Variable8,,,COUNTA(Variable8)-$A8))</f>
        <v>0.99999994362188971</v>
      </c>
    </row>
    <row r="9" spans="1:11">
      <c r="A9" s="1">
        <v>7</v>
      </c>
      <c r="D9">
        <f ca="1">CORREL(OFFSET(Serie_Principale,$A9,,COUNTA(Serie_Principale)-$A9),OFFSET(Variable1,,,COUNTA(Variable1)-$A9))</f>
        <v>-0.54258763531840704</v>
      </c>
      <c r="E9">
        <f ca="1">CORREL(OFFSET(Serie_Principale,$A9,,COUNTA(Serie_Principale)-$A9),OFFSET(Variable2,,,COUNTA(Variable2)-$A9))</f>
        <v>0.99932860349433783</v>
      </c>
      <c r="F9">
        <f ca="1">CORREL(OFFSET(Serie_Principale,$A9,,COUNTA(Serie_Principale)-$A9),OFFSET(Variable3,,,COUNTA(Variable3)-$A9))</f>
        <v>0.99999999999999989</v>
      </c>
      <c r="G9">
        <f ca="1">CORREL(OFFSET(Serie_Principale,$A9,,COUNTA(Serie_Principale)-$A9),OFFSET(Variable4,,,COUNTA(Variable4)-$A9))</f>
        <v>0.99999956930317935</v>
      </c>
      <c r="H9">
        <f ca="1">CORREL(OFFSET(Serie_Principale,$A9,,COUNTA(Serie_Principale)-$A9),OFFSET(Variable5,,,COUNTA(Variable5)-$A9))</f>
        <v>0.9999997698690638</v>
      </c>
      <c r="I9">
        <f ca="1">CORREL(OFFSET(Serie_Principale,$A9,,COUNTA(Serie_Principale)-$A9),OFFSET(Variable6,,,COUNTA(Variable6)-$A9))</f>
        <v>0.99999985709953387</v>
      </c>
      <c r="J9">
        <f ca="1">CORREL(OFFSET(Serie_Principale,$A9,,COUNTA(Serie_Principale)-$A9),OFFSET(Variable7,,,COUNTA(Variable7)-$A9))</f>
        <v>0.99999990271801276</v>
      </c>
      <c r="K9">
        <f ca="1">CORREL(OFFSET(Serie_Principale,$A9,,COUNTA(Serie_Principale)-$A9),OFFSET(Variable8,,,COUNTA(Variable8)-$A9))</f>
        <v>0.9999999295273635</v>
      </c>
    </row>
    <row r="10" spans="1:11">
      <c r="A10" s="1">
        <v>8</v>
      </c>
      <c r="D10">
        <f ca="1">CORREL(OFFSET(Serie_Principale,$A10,,COUNTA(Serie_Principale)-$A10),OFFSET(Variable1,,,COUNTA(Variable1)-$A10))</f>
        <v>-0.49688095802406335</v>
      </c>
      <c r="E10">
        <f ca="1">CORREL(OFFSET(Serie_Principale,$A10,,COUNTA(Serie_Principale)-$A10),OFFSET(Variable2,,,COUNTA(Variable2)-$A10))</f>
        <v>0.99914572993246875</v>
      </c>
      <c r="F10">
        <f ca="1">CORREL(OFFSET(Serie_Principale,$A10,,COUNTA(Serie_Principale)-$A10),OFFSET(Variable3,,,COUNTA(Variable3)-$A10))</f>
        <v>0.99999999999999989</v>
      </c>
      <c r="G10">
        <f ca="1">CORREL(OFFSET(Serie_Principale,$A10,,COUNTA(Serie_Principale)-$A10),OFFSET(Variable4,,,COUNTA(Variable4)-$A10))</f>
        <v>0.99999945184050665</v>
      </c>
      <c r="H10">
        <f ca="1">CORREL(OFFSET(Serie_Principale,$A10,,COUNTA(Serie_Principale)-$A10),OFFSET(Variable5,,,COUNTA(Variable5)-$A10))</f>
        <v>0.99999970710610875</v>
      </c>
      <c r="I10">
        <f ca="1">CORREL(OFFSET(Serie_Principale,$A10,,COUNTA(Serie_Principale)-$A10),OFFSET(Variable6,,,COUNTA(Variable6)-$A10))</f>
        <v>0.99999981812669025</v>
      </c>
      <c r="J10">
        <f ca="1">CORREL(OFFSET(Serie_Principale,$A10,,COUNTA(Serie_Principale)-$A10),OFFSET(Variable7,,,COUNTA(Variable7)-$A10))</f>
        <v>0.99999987618656649</v>
      </c>
      <c r="K10">
        <f ca="1">CORREL(OFFSET(Serie_Principale,$A10,,COUNTA(Serie_Principale)-$A10),OFFSET(Variable8,,,COUNTA(Variable8)-$A10))</f>
        <v>0.99999991030755608</v>
      </c>
    </row>
    <row r="11" spans="1:11">
      <c r="A11" s="1">
        <v>9</v>
      </c>
      <c r="D11">
        <f ca="1">CORREL(OFFSET(Serie_Principale,$A11,,COUNTA(Serie_Principale)-$A11),OFFSET(Variable1,,,COUNTA(Variable1)-$A11))</f>
        <v>-0.44876504555602492</v>
      </c>
      <c r="E11">
        <f ca="1">CORREL(OFFSET(Serie_Principale,$A11,,COUNTA(Serie_Principale)-$A11),OFFSET(Variable2,,,COUNTA(Variable2)-$A11))</f>
        <v>0.99888987552823594</v>
      </c>
      <c r="F11">
        <f ca="1">CORREL(OFFSET(Serie_Principale,$A11,,COUNTA(Serie_Principale)-$A11),OFFSET(Variable3,,,COUNTA(Variable3)-$A11))</f>
        <v>1</v>
      </c>
      <c r="G11">
        <f ca="1">CORREL(OFFSET(Serie_Principale,$A11,,COUNTA(Serie_Principale)-$A11),OFFSET(Variable4,,,COUNTA(Variable4)-$A11))</f>
        <v>0.9999992873928345</v>
      </c>
      <c r="H11">
        <f ca="1">CORREL(OFFSET(Serie_Principale,$A11,,COUNTA(Serie_Principale)-$A11),OFFSET(Variable5,,,COUNTA(Variable5)-$A11))</f>
        <v>0.99999961923799163</v>
      </c>
      <c r="I11">
        <f ca="1">CORREL(OFFSET(Serie_Principale,$A11,,COUNTA(Serie_Principale)-$A11),OFFSET(Variable6,,,COUNTA(Variable6)-$A11))</f>
        <v>0.99999976356471643</v>
      </c>
      <c r="J11">
        <f ca="1">CORREL(OFFSET(Serie_Principale,$A11,,COUNTA(Serie_Principale)-$A11),OFFSET(Variable7,,,COUNTA(Variable7)-$A11))</f>
        <v>0.99999983904254575</v>
      </c>
      <c r="K11">
        <f ca="1">CORREL(OFFSET(Serie_Principale,$A11,,COUNTA(Serie_Principale)-$A11),OFFSET(Variable8,,,COUNTA(Variable8)-$A11))</f>
        <v>0.99999988339982804</v>
      </c>
    </row>
    <row r="12" spans="1:11">
      <c r="A12" s="1">
        <v>10</v>
      </c>
      <c r="D12">
        <f ca="1">CORREL(OFFSET(Serie_Principale,$A12,,COUNTA(Serie_Principale)-$A12),OFFSET(Variable1,,,COUNTA(Variable1)-$A12))</f>
        <v>-0.39881115727194028</v>
      </c>
      <c r="E12">
        <f ca="1">CORREL(OFFSET(Serie_Principale,$A12,,COUNTA(Serie_Principale)-$A12),OFFSET(Variable2,,,COUNTA(Variable2)-$A12))</f>
        <v>0.99852065481190522</v>
      </c>
      <c r="F12">
        <f ca="1">CORREL(OFFSET(Serie_Principale,$A12,,COUNTA(Serie_Principale)-$A12),OFFSET(Variable3,,,COUNTA(Variable3)-$A12))</f>
        <v>1.0000000000000002</v>
      </c>
      <c r="G12">
        <f ca="1">CORREL(OFFSET(Serie_Principale,$A12,,COUNTA(Serie_Principale)-$A12),OFFSET(Variable4,,,COUNTA(Variable4)-$A12))</f>
        <v>0.99999904985745103</v>
      </c>
      <c r="H12">
        <f ca="1">CORREL(OFFSET(Serie_Principale,$A12,,COUNTA(Serie_Principale)-$A12),OFFSET(Variable5,,,COUNTA(Variable5)-$A12))</f>
        <v>0.9999994923174188</v>
      </c>
      <c r="I12">
        <f ca="1">CORREL(OFFSET(Serie_Principale,$A12,,COUNTA(Serie_Principale)-$A12),OFFSET(Variable6,,,COUNTA(Variable6)-$A12))</f>
        <v>0.99999968475299272</v>
      </c>
      <c r="J12">
        <f ca="1">CORREL(OFFSET(Serie_Principale,$A12,,COUNTA(Serie_Principale)-$A12),OFFSET(Variable7,,,COUNTA(Variable7)-$A12))</f>
        <v>0.99999978539007828</v>
      </c>
      <c r="K12">
        <f ca="1">CORREL(OFFSET(Serie_Principale,$A12,,COUNTA(Serie_Principale)-$A12),OFFSET(Variable8,,,COUNTA(Variable8)-$A12))</f>
        <v>0.99999984453311264</v>
      </c>
    </row>
    <row r="13" spans="1:11">
      <c r="A13" s="1">
        <v>11</v>
      </c>
      <c r="D13">
        <f ca="1">CORREL(OFFSET(Serie_Principale,$A13,,COUNTA(Serie_Principale)-$A13),OFFSET(Variable1,,,COUNTA(Variable1)-$A13))</f>
        <v>-0.34773277345062964</v>
      </c>
      <c r="E13">
        <f ca="1">CORREL(OFFSET(Serie_Principale,$A13,,COUNTA(Serie_Principale)-$A13),OFFSET(Variable2,,,COUNTA(Variable2)-$A13))</f>
        <v>0.99796759060867857</v>
      </c>
      <c r="F13">
        <f ca="1">CORREL(OFFSET(Serie_Principale,$A13,,COUNTA(Serie_Principale)-$A13),OFFSET(Variable3,,,COUNTA(Variable3)-$A13))</f>
        <v>1.0000000000000002</v>
      </c>
      <c r="G13">
        <f ca="1">CORREL(OFFSET(Serie_Principale,$A13,,COUNTA(Serie_Principale)-$A13),OFFSET(Variable4,,,COUNTA(Variable4)-$A13))</f>
        <v>0.99999869355469373</v>
      </c>
      <c r="H13">
        <f ca="1">CORREL(OFFSET(Serie_Principale,$A13,,COUNTA(Serie_Principale)-$A13),OFFSET(Variable5,,,COUNTA(Variable5)-$A13))</f>
        <v>0.99999930193665032</v>
      </c>
      <c r="I13">
        <f ca="1">CORREL(OFFSET(Serie_Principale,$A13,,COUNTA(Serie_Principale)-$A13),OFFSET(Variable6,,,COUNTA(Variable6)-$A13))</f>
        <v>0.99999956653544186</v>
      </c>
      <c r="J13">
        <f ca="1">CORREL(OFFSET(Serie_Principale,$A13,,COUNTA(Serie_Principale)-$A13),OFFSET(Variable7,,,COUNTA(Variable7)-$A13))</f>
        <v>0.99999970491139312</v>
      </c>
      <c r="K13">
        <f ca="1">CORREL(OFFSET(Serie_Principale,$A13,,COUNTA(Serie_Principale)-$A13),OFFSET(Variable8,,,COUNTA(Variable8)-$A13))</f>
        <v>0.99999978623304842</v>
      </c>
    </row>
    <row r="14" spans="1:11">
      <c r="A14" s="1">
        <v>12</v>
      </c>
      <c r="D14">
        <f ca="1">CORREL(OFFSET(Serie_Principale,$A14,,COUNTA(Serie_Principale)-$A14),OFFSET(Variable1,,,COUNTA(Variable1)-$A14))</f>
        <v>-0.2963590387672369</v>
      </c>
      <c r="E14">
        <f ca="1">CORREL(OFFSET(Serie_Principale,$A14,,COUNTA(Serie_Principale)-$A14),OFFSET(Variable2,,,COUNTA(Variable2)-$A14))</f>
        <v>0.99710034344100695</v>
      </c>
      <c r="F14">
        <f ca="1">CORREL(OFFSET(Serie_Principale,$A14,,COUNTA(Serie_Principale)-$A14),OFFSET(Variable3,,,COUNTA(Variable3)-$A14))</f>
        <v>1.0000000000000002</v>
      </c>
      <c r="G14">
        <f ca="1">CORREL(OFFSET(Serie_Principale,$A14,,COUNTA(Serie_Principale)-$A14),OFFSET(Variable4,,,COUNTA(Variable4)-$A14))</f>
        <v>0.99999813365112955</v>
      </c>
      <c r="H14">
        <f ca="1">CORREL(OFFSET(Serie_Principale,$A14,,COUNTA(Serie_Principale)-$A14),OFFSET(Variable5,,,COUNTA(Variable5)-$A14))</f>
        <v>0.99999900276709086</v>
      </c>
      <c r="I14">
        <f ca="1">CORREL(OFFSET(Serie_Principale,$A14,,COUNTA(Serie_Principale)-$A14),OFFSET(Variable6,,,COUNTA(Variable6)-$A14))</f>
        <v>0.99999938076508954</v>
      </c>
      <c r="J14">
        <f ca="1">CORREL(OFFSET(Serie_Principale,$A14,,COUNTA(Serie_Principale)-$A14),OFFSET(Variable7,,,COUNTA(Variable7)-$A14))</f>
        <v>0.99999957844492715</v>
      </c>
      <c r="K14">
        <f ca="1">CORREL(OFFSET(Serie_Principale,$A14,,COUNTA(Serie_Principale)-$A14),OFFSET(Variable8,,,COUNTA(Variable8)-$A14))</f>
        <v>0.99999969461868254</v>
      </c>
    </row>
    <row r="15" spans="1:11">
      <c r="A15" s="1">
        <v>13</v>
      </c>
      <c r="D15">
        <f ca="1">CORREL(OFFSET(Serie_Principale,$A15,,COUNTA(Serie_Principale)-$A15),OFFSET(Variable1,,,COUNTA(Variable1)-$A15))</f>
        <v>-0.24559793734983709</v>
      </c>
      <c r="E15">
        <f ca="1">CORREL(OFFSET(Serie_Principale,$A15,,COUNTA(Serie_Principale)-$A15),OFFSET(Variable2,,,COUNTA(Variable2)-$A15))</f>
        <v>0.99565994227881804</v>
      </c>
      <c r="F15">
        <f ca="1">CORREL(OFFSET(Serie_Principale,$A15,,COUNTA(Serie_Principale)-$A15),OFFSET(Variable3,,,COUNTA(Variable3)-$A15))</f>
        <v>1.0000000000000002</v>
      </c>
      <c r="G15">
        <f ca="1">CORREL(OFFSET(Serie_Principale,$A15,,COUNTA(Serie_Principale)-$A15),OFFSET(Variable4,,,COUNTA(Variable4)-$A15))</f>
        <v>0.99999720048061325</v>
      </c>
      <c r="H15">
        <f ca="1">CORREL(OFFSET(Serie_Principale,$A15,,COUNTA(Serie_Principale)-$A15),OFFSET(Variable5,,,COUNTA(Variable5)-$A15))</f>
        <v>0.99999850415175473</v>
      </c>
      <c r="I15">
        <f ca="1">CORREL(OFFSET(Serie_Principale,$A15,,COUNTA(Serie_Principale)-$A15),OFFSET(Variable6,,,COUNTA(Variable6)-$A15))</f>
        <v>0.99999907114806541</v>
      </c>
      <c r="J15">
        <f ca="1">CORREL(OFFSET(Serie_Principale,$A15,,COUNTA(Serie_Principale)-$A15),OFFSET(Variable7,,,COUNTA(Variable7)-$A15))</f>
        <v>0.99999936766759079</v>
      </c>
      <c r="K15">
        <f ca="1">CORREL(OFFSET(Serie_Principale,$A15,,COUNTA(Serie_Principale)-$A15),OFFSET(Variable8,,,COUNTA(Variable8)-$A15))</f>
        <v>0.99999954192812901</v>
      </c>
    </row>
    <row r="16" spans="1:11">
      <c r="A16" s="1">
        <v>14</v>
      </c>
      <c r="D16">
        <f ca="1">CORREL(OFFSET(Serie_Principale,$A16,,COUNTA(Serie_Principale)-$A16),OFFSET(Variable1,,,COUNTA(Variable1)-$A16))</f>
        <v>-0.19639610121239356</v>
      </c>
      <c r="E16">
        <f ca="1">CORREL(OFFSET(Serie_Principale,$A16,,COUNTA(Serie_Principale)-$A16),OFFSET(Variable2,,,COUNTA(Variable2)-$A16))</f>
        <v>0.99308287558606467</v>
      </c>
      <c r="F16">
        <f ca="1">CORREL(OFFSET(Serie_Principale,$A16,,COUNTA(Serie_Principale)-$A16),OFFSET(Variable3,,,COUNTA(Variable3)-$A16))</f>
        <v>1.0000000000000002</v>
      </c>
      <c r="G16">
        <f ca="1">CORREL(OFFSET(Serie_Principale,$A16,,COUNTA(Serie_Principale)-$A16),OFFSET(Variable4,,,COUNTA(Variable4)-$A16))</f>
        <v>0.99999552078026643</v>
      </c>
      <c r="H16">
        <f ca="1">CORREL(OFFSET(Serie_Principale,$A16,,COUNTA(Serie_Principale)-$A16),OFFSET(Variable5,,,COUNTA(Variable5)-$A16))</f>
        <v>0.99999760664602977</v>
      </c>
      <c r="I16">
        <f ca="1">CORREL(OFFSET(Serie_Principale,$A16,,COUNTA(Serie_Principale)-$A16),OFFSET(Variable6,,,COUNTA(Variable6)-$A16))</f>
        <v>0.9999985138381472</v>
      </c>
      <c r="J16">
        <f ca="1">CORREL(OFFSET(Serie_Principale,$A16,,COUNTA(Serie_Principale)-$A16),OFFSET(Variable7,,,COUNTA(Variable7)-$A16))</f>
        <v>0.9999989882687208</v>
      </c>
      <c r="K16">
        <f ca="1">CORREL(OFFSET(Serie_Principale,$A16,,COUNTA(Serie_Principale)-$A16),OFFSET(Variable8,,,COUNTA(Variable8)-$A16))</f>
        <v>0.9999992670853084</v>
      </c>
    </row>
    <row r="17" spans="1:11">
      <c r="A17" s="1">
        <v>15</v>
      </c>
      <c r="D17">
        <f ca="1">CORREL(OFFSET(Serie_Principale,$A17,,COUNTA(Serie_Principale)-$A17),OFFSET(Variable1,,,COUNTA(Variable1)-$A17))</f>
        <v>9.4491118252307077E-2</v>
      </c>
      <c r="E17">
        <f ca="1">CORREL(OFFSET(Serie_Principale,$A17,,COUNTA(Serie_Principale)-$A17),OFFSET(Variable2,,,COUNTA(Variable2)-$A17))</f>
        <v>0.9879882101070987</v>
      </c>
      <c r="F17">
        <f ca="1">CORREL(OFFSET(Serie_Principale,$A17,,COUNTA(Serie_Principale)-$A17),OFFSET(Variable3,,,COUNTA(Variable3)-$A17))</f>
        <v>1.0000000000000002</v>
      </c>
      <c r="G17">
        <f ca="1">CORREL(OFFSET(Serie_Principale,$A17,,COUNTA(Serie_Principale)-$A17),OFFSET(Variable4,,,COUNTA(Variable4)-$A17))</f>
        <v>0.99999216140496616</v>
      </c>
      <c r="H17">
        <f ca="1">CORREL(OFFSET(Serie_Principale,$A17,,COUNTA(Serie_Principale)-$A17),OFFSET(Variable5,,,COUNTA(Variable5)-$A17))</f>
        <v>0.99999581164182916</v>
      </c>
      <c r="I17">
        <f ca="1">CORREL(OFFSET(Serie_Principale,$A17,,COUNTA(Serie_Principale)-$A17),OFFSET(Variable6,,,COUNTA(Variable6)-$A17))</f>
        <v>0.99999739922110542</v>
      </c>
      <c r="J17">
        <f ca="1">CORREL(OFFSET(Serie_Principale,$A17,,COUNTA(Serie_Principale)-$A17),OFFSET(Variable7,,,COUNTA(Variable7)-$A17))</f>
        <v>0.99999822947227679</v>
      </c>
      <c r="K17">
        <f ca="1">CORREL(OFFSET(Serie_Principale,$A17,,COUNTA(Serie_Principale)-$A17),OFFSET(Variable8,,,COUNTA(Variable8)-$A17))</f>
        <v>0.99999871740034718</v>
      </c>
    </row>
    <row r="18" spans="1:11">
      <c r="A18" s="1">
        <v>16</v>
      </c>
      <c r="D18">
        <f ca="1">CORREL(OFFSET(Serie_Principale,$A18,,COUNTA(Serie_Principale)-$A18),OFFSET(Variable1,,,COUNTA(Variable1)-$A18))</f>
        <v>-0.37796447300922698</v>
      </c>
      <c r="E18">
        <f ca="1">CORREL(OFFSET(Serie_Principale,$A18,,COUNTA(Serie_Principale)-$A18),OFFSET(Variable2,,,COUNTA(Variable2)-$A18))</f>
        <v>0.97639912455671485</v>
      </c>
      <c r="F18">
        <f ca="1">CORREL(OFFSET(Serie_Principale,$A18,,COUNTA(Serie_Principale)-$A18),OFFSET(Variable3,,,COUNTA(Variable3)-$A18))</f>
        <v>1</v>
      </c>
      <c r="G18">
        <f ca="1">CORREL(OFFSET(Serie_Principale,$A18,,COUNTA(Serie_Principale)-$A18),OFFSET(Variable4,,,COUNTA(Variable4)-$A18))</f>
        <v>0.99998432299426021</v>
      </c>
      <c r="H18">
        <f ca="1">CORREL(OFFSET(Serie_Principale,$A18,,COUNTA(Serie_Principale)-$A18),OFFSET(Variable5,,,COUNTA(Variable5)-$A18))</f>
        <v>0.999991623336285</v>
      </c>
      <c r="I18">
        <f ca="1">CORREL(OFFSET(Serie_Principale,$A18,,COUNTA(Serie_Principale)-$A18),OFFSET(Variable6,,,COUNTA(Variable6)-$A18))</f>
        <v>0.99999479846250316</v>
      </c>
      <c r="J18">
        <f ca="1">CORREL(OFFSET(Serie_Principale,$A18,,COUNTA(Serie_Principale)-$A18),OFFSET(Variable7,,,COUNTA(Variable7)-$A18))</f>
        <v>0.9999964589539575</v>
      </c>
      <c r="K18">
        <f ca="1">CORREL(OFFSET(Serie_Principale,$A18,,COUNTA(Serie_Principale)-$A18),OFFSET(Variable8,,,COUNTA(Variable8)-$A18))</f>
        <v>0.99999743480562941</v>
      </c>
    </row>
    <row r="19" spans="1:11">
      <c r="A19" s="1">
        <v>17</v>
      </c>
      <c r="D19">
        <f ca="1">CORREL(OFFSET(Serie_Principale,$A19,,COUNTA(Serie_Principale)-$A19),OFFSET(Variable1,,,COUNTA(Variable1)-$A19))</f>
        <v>-0.99999999999999978</v>
      </c>
      <c r="E19">
        <f ca="1">CORREL(OFFSET(Serie_Principale,$A19,,COUNTA(Serie_Principale)-$A19),OFFSET(Variable2,,,COUNTA(Variable2)-$A19))</f>
        <v>0.94271821481946783</v>
      </c>
      <c r="F19">
        <f ca="1">CORREL(OFFSET(Serie_Principale,$A19,,COUNTA(Serie_Principale)-$A19),OFFSET(Variable3,,,COUNTA(Variable3)-$A19))</f>
        <v>0.99999999999999978</v>
      </c>
      <c r="G19">
        <f ca="1">CORREL(OFFSET(Serie_Principale,$A19,,COUNTA(Serie_Principale)-$A19),OFFSET(Variable4,,,COUNTA(Variable4)-$A19))</f>
        <v>0.99996080886803684</v>
      </c>
      <c r="H19">
        <f ca="1">CORREL(OFFSET(Serie_Principale,$A19,,COUNTA(Serie_Principale)-$A19),OFFSET(Variable5,,,COUNTA(Variable5)-$A19))</f>
        <v>0.99997905873540116</v>
      </c>
      <c r="I19">
        <f ca="1">CORREL(OFFSET(Serie_Principale,$A19,,COUNTA(Serie_Principale)-$A19),OFFSET(Variable6,,,COUNTA(Variable6)-$A19))</f>
        <v>0.99998699630844601</v>
      </c>
      <c r="J19">
        <f ca="1">CORREL(OFFSET(Serie_Principale,$A19,,COUNTA(Serie_Principale)-$A19),OFFSET(Variable7,,,COUNTA(Variable7)-$A19))</f>
        <v>0.99999114745542461</v>
      </c>
      <c r="K19">
        <f ca="1">CORREL(OFFSET(Serie_Principale,$A19,,COUNTA(Serie_Principale)-$A19),OFFSET(Variable8,,,COUNTA(Variable8)-$A19))</f>
        <v>0.99999358705108721</v>
      </c>
    </row>
    <row r="20" spans="1:11">
      <c r="A20" s="1">
        <v>18</v>
      </c>
      <c r="D20">
        <f ca="1">CORREL(OFFSET(Serie_Principale,$A20,,COUNTA(Serie_Principale)-$A20),OFFSET(Variable1,,,COUNTA(Variable1)-$A20))</f>
        <v>-1</v>
      </c>
      <c r="E20">
        <f ca="1">CORREL(OFFSET(Serie_Principale,$A20,,COUNTA(Serie_Principale)-$A20),OFFSET(Variable2,,,COUNTA(Variable2)-$A20))</f>
        <v>0.99999999999999978</v>
      </c>
      <c r="F20">
        <f ca="1">CORREL(OFFSET(Serie_Principale,$A20,,COUNTA(Serie_Principale)-$A20),OFFSET(Variable3,,,COUNTA(Variable3)-$A20))</f>
        <v>1.0000000000000002</v>
      </c>
      <c r="G20">
        <f ca="1">CORREL(OFFSET(Serie_Principale,$A20,,COUNTA(Serie_Principale)-$A20),OFFSET(Variable4,,,COUNTA(Variable4)-$A20))</f>
        <v>0.99999999999999978</v>
      </c>
      <c r="H20">
        <f ca="1">CORREL(OFFSET(Serie_Principale,$A20,,COUNTA(Serie_Principale)-$A20),OFFSET(Variable5,,,COUNTA(Variable5)-$A20))</f>
        <v>1</v>
      </c>
      <c r="I20">
        <f ca="1">CORREL(OFFSET(Serie_Principale,$A20,,COUNTA(Serie_Principale)-$A20),OFFSET(Variable6,,,COUNTA(Variable6)-$A20))</f>
        <v>0.99999999999999978</v>
      </c>
      <c r="J20">
        <f ca="1">CORREL(OFFSET(Serie_Principale,$A20,,COUNTA(Serie_Principale)-$A20),OFFSET(Variable7,,,COUNTA(Variable7)-$A20))</f>
        <v>1</v>
      </c>
      <c r="K20">
        <f ca="1">CORREL(OFFSET(Serie_Principale,$A20,,COUNTA(Serie_Principale)-$A20),OFFSET(Variable8,,,COUNTA(Variable8)-$A20))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Variables</vt:lpstr>
      <vt:lpstr>Analyse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Pierre</cp:lastModifiedBy>
  <dcterms:created xsi:type="dcterms:W3CDTF">2014-05-27T13:47:33Z</dcterms:created>
  <dcterms:modified xsi:type="dcterms:W3CDTF">2014-05-27T16:08:53Z</dcterms:modified>
</cp:coreProperties>
</file>