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270" windowWidth="14955" windowHeight="7935" activeTab="1"/>
  </bookViews>
  <sheets>
    <sheet name="Ventes" sheetId="1" r:id="rId1"/>
    <sheet name="Synthese" sheetId="2" r:id="rId2"/>
  </sheets>
  <calcPr calcId="125725"/>
</workbook>
</file>

<file path=xl/calcChain.xml><?xml version="1.0" encoding="utf-8"?>
<calcChain xmlns="http://schemas.openxmlformats.org/spreadsheetml/2006/main">
  <c r="B4" i="2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3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4"/>
  <c r="C5"/>
  <c r="C3"/>
  <c r="B1" l="1"/>
</calcChain>
</file>

<file path=xl/sharedStrings.xml><?xml version="1.0" encoding="utf-8"?>
<sst xmlns="http://schemas.openxmlformats.org/spreadsheetml/2006/main" count="17" uniqueCount="16">
  <si>
    <t>Date</t>
  </si>
  <si>
    <t>Moyenne</t>
  </si>
  <si>
    <t>Prod1</t>
  </si>
  <si>
    <t>Prod2</t>
  </si>
  <si>
    <t>Prod3</t>
  </si>
  <si>
    <t>Prod4</t>
  </si>
  <si>
    <t>Prod5</t>
  </si>
  <si>
    <t>31/04/2012</t>
  </si>
  <si>
    <t>31/06/2012</t>
  </si>
  <si>
    <t>pour que le pic se produise ?</t>
  </si>
  <si>
    <t>la meme chose pour les creux</t>
  </si>
  <si>
    <t xml:space="preserve">Sur le graphique il ya des pics et des creux, entre chaque deux pics se suit il ya une periode, </t>
  </si>
  <si>
    <t>je voulais savoir comment afficher automatiquement les pics et la periode la plus frequente</t>
  </si>
  <si>
    <t xml:space="preserve">ça ne marche pas avec grande.valeur et petite.valeur car il ya des grandes valeurs qui viennent juste apres </t>
  </si>
  <si>
    <t>un pic, et des petite valeurs qui se situe juste apres un creux</t>
  </si>
  <si>
    <t>cette cellule en vert est une liste deroulante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</si>
</sst>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6" fillId="33" borderId="0" xfId="0" applyFont="1" applyFill="1" applyAlignment="1">
      <alignment horizontal="center"/>
    </xf>
    <xf numFmtId="0" fontId="16" fillId="34" borderId="0" xfId="0" applyFont="1" applyFill="1"/>
    <xf numFmtId="1" fontId="16" fillId="34" borderId="0" xfId="0" applyNumberFormat="1" applyFont="1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strRef>
              <c:f>Synthese!$B$3:$B$118</c:f>
              <c:strCache>
                <c:ptCount val="116"/>
                <c:pt idx="0">
                  <c:v>20/03/2012</c:v>
                </c:pt>
                <c:pt idx="1">
                  <c:v>21/03/2012</c:v>
                </c:pt>
                <c:pt idx="2">
                  <c:v>22/03/2012</c:v>
                </c:pt>
                <c:pt idx="3">
                  <c:v>23/03/2012</c:v>
                </c:pt>
                <c:pt idx="4">
                  <c:v>24/03/2012</c:v>
                </c:pt>
                <c:pt idx="5">
                  <c:v>25/03/2012</c:v>
                </c:pt>
                <c:pt idx="6">
                  <c:v>26/03/2012</c:v>
                </c:pt>
                <c:pt idx="7">
                  <c:v>27/03/2012</c:v>
                </c:pt>
                <c:pt idx="8">
                  <c:v>28/03/2012</c:v>
                </c:pt>
                <c:pt idx="9">
                  <c:v>29/03/2012</c:v>
                </c:pt>
                <c:pt idx="10">
                  <c:v>30/03/2012</c:v>
                </c:pt>
                <c:pt idx="11">
                  <c:v>31/03/2012</c:v>
                </c:pt>
                <c:pt idx="12">
                  <c:v>01/04/2012</c:v>
                </c:pt>
                <c:pt idx="13">
                  <c:v>02/04/2012</c:v>
                </c:pt>
                <c:pt idx="14">
                  <c:v>03/04/2012</c:v>
                </c:pt>
                <c:pt idx="15">
                  <c:v>04/04/2012</c:v>
                </c:pt>
                <c:pt idx="16">
                  <c:v>05/04/2012</c:v>
                </c:pt>
                <c:pt idx="17">
                  <c:v>06/04/2012</c:v>
                </c:pt>
                <c:pt idx="18">
                  <c:v>07/04/2012</c:v>
                </c:pt>
                <c:pt idx="19">
                  <c:v>08/04/2012</c:v>
                </c:pt>
                <c:pt idx="20">
                  <c:v>09/04/2012</c:v>
                </c:pt>
                <c:pt idx="21">
                  <c:v>10/04/2012</c:v>
                </c:pt>
                <c:pt idx="22">
                  <c:v>11/04/2012</c:v>
                </c:pt>
                <c:pt idx="23">
                  <c:v>12/04/2012</c:v>
                </c:pt>
                <c:pt idx="24">
                  <c:v>13/04/2012</c:v>
                </c:pt>
                <c:pt idx="25">
                  <c:v>14/04/2012</c:v>
                </c:pt>
                <c:pt idx="26">
                  <c:v>15/04/2012</c:v>
                </c:pt>
                <c:pt idx="27">
                  <c:v>16/04/2012</c:v>
                </c:pt>
                <c:pt idx="28">
                  <c:v>17/04/2012</c:v>
                </c:pt>
                <c:pt idx="29">
                  <c:v>18/04/2012</c:v>
                </c:pt>
                <c:pt idx="30">
                  <c:v>19/04/2012</c:v>
                </c:pt>
                <c:pt idx="31">
                  <c:v>20/04/2012</c:v>
                </c:pt>
                <c:pt idx="32">
                  <c:v>21/04/2012</c:v>
                </c:pt>
                <c:pt idx="33">
                  <c:v>22/04/2012</c:v>
                </c:pt>
                <c:pt idx="34">
                  <c:v>23/04/2012</c:v>
                </c:pt>
                <c:pt idx="35">
                  <c:v>24/04/2012</c:v>
                </c:pt>
                <c:pt idx="36">
                  <c:v>25/04/2012</c:v>
                </c:pt>
                <c:pt idx="37">
                  <c:v>26/04/2012</c:v>
                </c:pt>
                <c:pt idx="38">
                  <c:v>27/04/2012</c:v>
                </c:pt>
                <c:pt idx="39">
                  <c:v>28/04/2012</c:v>
                </c:pt>
                <c:pt idx="40">
                  <c:v>29/04/2012</c:v>
                </c:pt>
                <c:pt idx="41">
                  <c:v>30/04/2012</c:v>
                </c:pt>
                <c:pt idx="42">
                  <c:v>31/04/2012</c:v>
                </c:pt>
                <c:pt idx="43">
                  <c:v>01/05/2012</c:v>
                </c:pt>
                <c:pt idx="44">
                  <c:v>02/05/2012</c:v>
                </c:pt>
                <c:pt idx="45">
                  <c:v>03/05/2012</c:v>
                </c:pt>
                <c:pt idx="46">
                  <c:v>04/05/2012</c:v>
                </c:pt>
                <c:pt idx="47">
                  <c:v>05/05/2012</c:v>
                </c:pt>
                <c:pt idx="48">
                  <c:v>06/05/2012</c:v>
                </c:pt>
                <c:pt idx="49">
                  <c:v>07/05/2012</c:v>
                </c:pt>
                <c:pt idx="50">
                  <c:v>08/05/2012</c:v>
                </c:pt>
                <c:pt idx="51">
                  <c:v>09/05/2012</c:v>
                </c:pt>
                <c:pt idx="52">
                  <c:v>10/05/2012</c:v>
                </c:pt>
                <c:pt idx="53">
                  <c:v>11/05/2012</c:v>
                </c:pt>
                <c:pt idx="54">
                  <c:v>12/05/2012</c:v>
                </c:pt>
                <c:pt idx="55">
                  <c:v>13/05/2012</c:v>
                </c:pt>
                <c:pt idx="56">
                  <c:v>14/05/2012</c:v>
                </c:pt>
                <c:pt idx="57">
                  <c:v>15/05/2012</c:v>
                </c:pt>
                <c:pt idx="58">
                  <c:v>16/05/2012</c:v>
                </c:pt>
                <c:pt idx="59">
                  <c:v>17/05/2012</c:v>
                </c:pt>
                <c:pt idx="60">
                  <c:v>18/05/2012</c:v>
                </c:pt>
                <c:pt idx="61">
                  <c:v>19/05/2012</c:v>
                </c:pt>
                <c:pt idx="62">
                  <c:v>20/05/2012</c:v>
                </c:pt>
                <c:pt idx="63">
                  <c:v>21/05/2012</c:v>
                </c:pt>
                <c:pt idx="64">
                  <c:v>22/05/2012</c:v>
                </c:pt>
                <c:pt idx="65">
                  <c:v>23/05/2012</c:v>
                </c:pt>
                <c:pt idx="66">
                  <c:v>24/05/2012</c:v>
                </c:pt>
                <c:pt idx="67">
                  <c:v>25/05/2012</c:v>
                </c:pt>
                <c:pt idx="68">
                  <c:v>26/05/2012</c:v>
                </c:pt>
                <c:pt idx="69">
                  <c:v>27/05/2012</c:v>
                </c:pt>
                <c:pt idx="70">
                  <c:v>28/05/2012</c:v>
                </c:pt>
                <c:pt idx="71">
                  <c:v>29/05/2012</c:v>
                </c:pt>
                <c:pt idx="72">
                  <c:v>30/05/2012</c:v>
                </c:pt>
                <c:pt idx="73">
                  <c:v>01/06/2012</c:v>
                </c:pt>
                <c:pt idx="74">
                  <c:v>02/06/2012</c:v>
                </c:pt>
                <c:pt idx="75">
                  <c:v>03/06/2012</c:v>
                </c:pt>
                <c:pt idx="76">
                  <c:v>04/06/2012</c:v>
                </c:pt>
                <c:pt idx="77">
                  <c:v>05/06/2012</c:v>
                </c:pt>
                <c:pt idx="78">
                  <c:v>06/06/2012</c:v>
                </c:pt>
                <c:pt idx="79">
                  <c:v>07/06/2012</c:v>
                </c:pt>
                <c:pt idx="80">
                  <c:v>08/06/2012</c:v>
                </c:pt>
                <c:pt idx="81">
                  <c:v>09/06/2012</c:v>
                </c:pt>
                <c:pt idx="82">
                  <c:v>10/06/2012</c:v>
                </c:pt>
                <c:pt idx="83">
                  <c:v>11/06/2012</c:v>
                </c:pt>
                <c:pt idx="84">
                  <c:v>12/06/2012</c:v>
                </c:pt>
                <c:pt idx="85">
                  <c:v>13/06/2012</c:v>
                </c:pt>
                <c:pt idx="86">
                  <c:v>14/06/2012</c:v>
                </c:pt>
                <c:pt idx="87">
                  <c:v>15/06/2012</c:v>
                </c:pt>
                <c:pt idx="88">
                  <c:v>16/06/2012</c:v>
                </c:pt>
                <c:pt idx="89">
                  <c:v>17/06/2012</c:v>
                </c:pt>
                <c:pt idx="90">
                  <c:v>18/06/2012</c:v>
                </c:pt>
                <c:pt idx="91">
                  <c:v>19/06/2012</c:v>
                </c:pt>
                <c:pt idx="92">
                  <c:v>20/06/2012</c:v>
                </c:pt>
                <c:pt idx="93">
                  <c:v>21/06/2012</c:v>
                </c:pt>
                <c:pt idx="94">
                  <c:v>22/06/2012</c:v>
                </c:pt>
                <c:pt idx="95">
                  <c:v>23/06/2012</c:v>
                </c:pt>
                <c:pt idx="96">
                  <c:v>24/06/2012</c:v>
                </c:pt>
                <c:pt idx="97">
                  <c:v>25/06/2012</c:v>
                </c:pt>
                <c:pt idx="98">
                  <c:v>26/06/2012</c:v>
                </c:pt>
                <c:pt idx="99">
                  <c:v>27/06/2012</c:v>
                </c:pt>
                <c:pt idx="100">
                  <c:v>28/06/2012</c:v>
                </c:pt>
                <c:pt idx="101">
                  <c:v>29/06/2012</c:v>
                </c:pt>
                <c:pt idx="102">
                  <c:v>30/06/2012</c:v>
                </c:pt>
                <c:pt idx="103">
                  <c:v>31/06/2012</c:v>
                </c:pt>
                <c:pt idx="104">
                  <c:v>01/07/2012</c:v>
                </c:pt>
                <c:pt idx="105">
                  <c:v>02/07/2012</c:v>
                </c:pt>
                <c:pt idx="106">
                  <c:v>03/07/2012</c:v>
                </c:pt>
                <c:pt idx="107">
                  <c:v>04/07/2012</c:v>
                </c:pt>
                <c:pt idx="108">
                  <c:v>05/07/2012</c:v>
                </c:pt>
                <c:pt idx="109">
                  <c:v>06/07/2012</c:v>
                </c:pt>
                <c:pt idx="110">
                  <c:v>07/07/2012</c:v>
                </c:pt>
                <c:pt idx="111">
                  <c:v>08/07/2012</c:v>
                </c:pt>
                <c:pt idx="112">
                  <c:v>09/07/2012</c:v>
                </c:pt>
                <c:pt idx="113">
                  <c:v>10/07/2012</c:v>
                </c:pt>
                <c:pt idx="114">
                  <c:v>11/07/2012</c:v>
                </c:pt>
                <c:pt idx="115">
                  <c:v>12/07/2012</c:v>
                </c:pt>
              </c:strCache>
            </c:strRef>
          </c:cat>
          <c:val>
            <c:numRef>
              <c:f>Synthese!$C$3:$C$118</c:f>
              <c:numCache>
                <c:formatCode>General</c:formatCode>
                <c:ptCount val="116"/>
                <c:pt idx="0">
                  <c:v>1968</c:v>
                </c:pt>
                <c:pt idx="1">
                  <c:v>3539</c:v>
                </c:pt>
                <c:pt idx="2">
                  <c:v>5168</c:v>
                </c:pt>
                <c:pt idx="3">
                  <c:v>5208</c:v>
                </c:pt>
                <c:pt idx="4">
                  <c:v>5269</c:v>
                </c:pt>
                <c:pt idx="5">
                  <c:v>5068</c:v>
                </c:pt>
                <c:pt idx="6">
                  <c:v>4988</c:v>
                </c:pt>
                <c:pt idx="7">
                  <c:v>2101</c:v>
                </c:pt>
                <c:pt idx="8">
                  <c:v>3890</c:v>
                </c:pt>
                <c:pt idx="9">
                  <c:v>4871</c:v>
                </c:pt>
                <c:pt idx="10">
                  <c:v>4828</c:v>
                </c:pt>
                <c:pt idx="11">
                  <c:v>4618</c:v>
                </c:pt>
                <c:pt idx="12">
                  <c:v>4426</c:v>
                </c:pt>
                <c:pt idx="13">
                  <c:v>4521</c:v>
                </c:pt>
                <c:pt idx="14">
                  <c:v>1929</c:v>
                </c:pt>
                <c:pt idx="15">
                  <c:v>3487</c:v>
                </c:pt>
                <c:pt idx="16">
                  <c:v>4490</c:v>
                </c:pt>
                <c:pt idx="17">
                  <c:v>4402</c:v>
                </c:pt>
                <c:pt idx="18">
                  <c:v>4275</c:v>
                </c:pt>
                <c:pt idx="19">
                  <c:v>3714</c:v>
                </c:pt>
                <c:pt idx="20">
                  <c:v>4419</c:v>
                </c:pt>
                <c:pt idx="21">
                  <c:v>1821</c:v>
                </c:pt>
                <c:pt idx="22">
                  <c:v>3363</c:v>
                </c:pt>
                <c:pt idx="23">
                  <c:v>4327</c:v>
                </c:pt>
                <c:pt idx="24">
                  <c:v>4391</c:v>
                </c:pt>
                <c:pt idx="25">
                  <c:v>4458</c:v>
                </c:pt>
                <c:pt idx="26">
                  <c:v>4255</c:v>
                </c:pt>
                <c:pt idx="27">
                  <c:v>4854</c:v>
                </c:pt>
                <c:pt idx="28">
                  <c:v>2333</c:v>
                </c:pt>
                <c:pt idx="29">
                  <c:v>3823</c:v>
                </c:pt>
                <c:pt idx="30">
                  <c:v>1599</c:v>
                </c:pt>
                <c:pt idx="31">
                  <c:v>2382</c:v>
                </c:pt>
                <c:pt idx="32">
                  <c:v>5457</c:v>
                </c:pt>
                <c:pt idx="33">
                  <c:v>5814</c:v>
                </c:pt>
                <c:pt idx="34">
                  <c:v>6115</c:v>
                </c:pt>
                <c:pt idx="35">
                  <c:v>2433</c:v>
                </c:pt>
                <c:pt idx="36">
                  <c:v>4375</c:v>
                </c:pt>
                <c:pt idx="37">
                  <c:v>5857</c:v>
                </c:pt>
                <c:pt idx="38">
                  <c:v>5960</c:v>
                </c:pt>
                <c:pt idx="39">
                  <c:v>5734</c:v>
                </c:pt>
                <c:pt idx="40">
                  <c:v>5298</c:v>
                </c:pt>
                <c:pt idx="41">
                  <c:v>5357</c:v>
                </c:pt>
                <c:pt idx="42">
                  <c:v>2318</c:v>
                </c:pt>
                <c:pt idx="43">
                  <c:v>4499</c:v>
                </c:pt>
                <c:pt idx="44">
                  <c:v>5909</c:v>
                </c:pt>
                <c:pt idx="45">
                  <c:v>5876</c:v>
                </c:pt>
                <c:pt idx="46">
                  <c:v>5864</c:v>
                </c:pt>
                <c:pt idx="47">
                  <c:v>5399</c:v>
                </c:pt>
                <c:pt idx="48">
                  <c:v>5712</c:v>
                </c:pt>
                <c:pt idx="49">
                  <c:v>2381</c:v>
                </c:pt>
                <c:pt idx="50">
                  <c:v>4605</c:v>
                </c:pt>
                <c:pt idx="51">
                  <c:v>5756</c:v>
                </c:pt>
                <c:pt idx="52">
                  <c:v>5778</c:v>
                </c:pt>
                <c:pt idx="53">
                  <c:v>5750</c:v>
                </c:pt>
                <c:pt idx="54">
                  <c:v>5263</c:v>
                </c:pt>
                <c:pt idx="55">
                  <c:v>5667</c:v>
                </c:pt>
                <c:pt idx="56">
                  <c:v>5434</c:v>
                </c:pt>
                <c:pt idx="57">
                  <c:v>5241</c:v>
                </c:pt>
                <c:pt idx="58">
                  <c:v>6474</c:v>
                </c:pt>
                <c:pt idx="59">
                  <c:v>6607</c:v>
                </c:pt>
                <c:pt idx="60">
                  <c:v>6579</c:v>
                </c:pt>
                <c:pt idx="61">
                  <c:v>6141</c:v>
                </c:pt>
                <c:pt idx="62">
                  <c:v>6478</c:v>
                </c:pt>
                <c:pt idx="63">
                  <c:v>2653</c:v>
                </c:pt>
                <c:pt idx="64">
                  <c:v>4855</c:v>
                </c:pt>
                <c:pt idx="65">
                  <c:v>6483</c:v>
                </c:pt>
                <c:pt idx="66">
                  <c:v>6397</c:v>
                </c:pt>
                <c:pt idx="67">
                  <c:v>6792</c:v>
                </c:pt>
                <c:pt idx="68">
                  <c:v>6413</c:v>
                </c:pt>
                <c:pt idx="69">
                  <c:v>6262</c:v>
                </c:pt>
                <c:pt idx="70">
                  <c:v>2614</c:v>
                </c:pt>
                <c:pt idx="71">
                  <c:v>5123</c:v>
                </c:pt>
                <c:pt idx="72">
                  <c:v>6643</c:v>
                </c:pt>
                <c:pt idx="73">
                  <c:v>6515</c:v>
                </c:pt>
                <c:pt idx="74">
                  <c:v>6471</c:v>
                </c:pt>
                <c:pt idx="75">
                  <c:v>6507</c:v>
                </c:pt>
                <c:pt idx="76">
                  <c:v>6495</c:v>
                </c:pt>
                <c:pt idx="77">
                  <c:v>2706</c:v>
                </c:pt>
                <c:pt idx="78">
                  <c:v>5262</c:v>
                </c:pt>
                <c:pt idx="79">
                  <c:v>6489</c:v>
                </c:pt>
                <c:pt idx="80">
                  <c:v>6084</c:v>
                </c:pt>
                <c:pt idx="81">
                  <c:v>6254</c:v>
                </c:pt>
                <c:pt idx="82">
                  <c:v>6264</c:v>
                </c:pt>
                <c:pt idx="83">
                  <c:v>6527</c:v>
                </c:pt>
                <c:pt idx="84">
                  <c:v>2722</c:v>
                </c:pt>
                <c:pt idx="85">
                  <c:v>5310</c:v>
                </c:pt>
                <c:pt idx="86">
                  <c:v>5940</c:v>
                </c:pt>
                <c:pt idx="87">
                  <c:v>6638</c:v>
                </c:pt>
                <c:pt idx="88">
                  <c:v>6159</c:v>
                </c:pt>
                <c:pt idx="89">
                  <c:v>5756</c:v>
                </c:pt>
                <c:pt idx="90">
                  <c:v>5952</c:v>
                </c:pt>
                <c:pt idx="91">
                  <c:v>45</c:v>
                </c:pt>
                <c:pt idx="92">
                  <c:v>4900</c:v>
                </c:pt>
                <c:pt idx="93">
                  <c:v>6584</c:v>
                </c:pt>
                <c:pt idx="94">
                  <c:v>6320</c:v>
                </c:pt>
                <c:pt idx="95">
                  <c:v>6655</c:v>
                </c:pt>
                <c:pt idx="96">
                  <c:v>6827</c:v>
                </c:pt>
                <c:pt idx="97">
                  <c:v>7616</c:v>
                </c:pt>
                <c:pt idx="98">
                  <c:v>1674</c:v>
                </c:pt>
                <c:pt idx="99">
                  <c:v>2861</c:v>
                </c:pt>
                <c:pt idx="100">
                  <c:v>6572</c:v>
                </c:pt>
                <c:pt idx="101">
                  <c:v>6693</c:v>
                </c:pt>
                <c:pt idx="102">
                  <c:v>5984</c:v>
                </c:pt>
                <c:pt idx="103">
                  <c:v>6293</c:v>
                </c:pt>
                <c:pt idx="104">
                  <c:v>4355</c:v>
                </c:pt>
                <c:pt idx="105">
                  <c:v>2478</c:v>
                </c:pt>
                <c:pt idx="106">
                  <c:v>5144</c:v>
                </c:pt>
                <c:pt idx="107">
                  <c:v>6772</c:v>
                </c:pt>
                <c:pt idx="108">
                  <c:v>6149</c:v>
                </c:pt>
                <c:pt idx="109">
                  <c:v>5743</c:v>
                </c:pt>
                <c:pt idx="110">
                  <c:v>5483</c:v>
                </c:pt>
                <c:pt idx="111">
                  <c:v>5293</c:v>
                </c:pt>
                <c:pt idx="112">
                  <c:v>1304</c:v>
                </c:pt>
                <c:pt idx="113">
                  <c:v>4589</c:v>
                </c:pt>
                <c:pt idx="114">
                  <c:v>5423</c:v>
                </c:pt>
                <c:pt idx="115">
                  <c:v>4987</c:v>
                </c:pt>
              </c:numCache>
            </c:numRef>
          </c:val>
        </c:ser>
        <c:marker val="1"/>
        <c:axId val="64971136"/>
        <c:axId val="64972672"/>
      </c:lineChart>
      <c:catAx>
        <c:axId val="64971136"/>
        <c:scaling>
          <c:orientation val="minMax"/>
        </c:scaling>
        <c:axPos val="b"/>
        <c:numFmt formatCode="dd/mm/yyyy" sourceLinked="1"/>
        <c:tickLblPos val="nextTo"/>
        <c:crossAx val="64972672"/>
        <c:crosses val="autoZero"/>
        <c:auto val="1"/>
        <c:lblAlgn val="ctr"/>
        <c:lblOffset val="100"/>
      </c:catAx>
      <c:valAx>
        <c:axId val="64972672"/>
        <c:scaling>
          <c:orientation val="minMax"/>
        </c:scaling>
        <c:axPos val="l"/>
        <c:majorGridlines/>
        <c:numFmt formatCode="General" sourceLinked="1"/>
        <c:tickLblPos val="nextTo"/>
        <c:crossAx val="64971136"/>
        <c:crosses val="autoZero"/>
        <c:crossBetween val="between"/>
      </c:valAx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209550</xdr:colOff>
      <xdr:row>2</xdr:row>
      <xdr:rowOff>171450</xdr:rowOff>
    </xdr:from>
    <xdr:to>
      <xdr:col>9</xdr:col>
      <xdr:colOff>209550</xdr:colOff>
      <xdr:row>17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G118"/>
  <sheetViews>
    <sheetView workbookViewId="0">
      <selection activeCell="I4" sqref="I4"/>
    </sheetView>
  </sheetViews>
  <sheetFormatPr baseColWidth="10" defaultRowHeight="15"/>
  <sheetData>
    <row r="2" spans="2:7">
      <c r="B2" t="s">
        <v>0</v>
      </c>
      <c r="C2" t="s">
        <v>2</v>
      </c>
      <c r="D2" t="s">
        <v>3</v>
      </c>
      <c r="E2" t="s">
        <v>4</v>
      </c>
      <c r="F2" t="s">
        <v>5</v>
      </c>
      <c r="G2" t="s">
        <v>6</v>
      </c>
    </row>
    <row r="3" spans="2:7">
      <c r="B3" s="1">
        <v>40988</v>
      </c>
      <c r="C3">
        <v>1968</v>
      </c>
      <c r="D3">
        <v>308</v>
      </c>
      <c r="E3">
        <v>81</v>
      </c>
      <c r="F3">
        <v>0</v>
      </c>
      <c r="G3">
        <v>20</v>
      </c>
    </row>
    <row r="4" spans="2:7">
      <c r="B4" s="1">
        <v>40989</v>
      </c>
      <c r="C4">
        <v>3539</v>
      </c>
      <c r="D4">
        <v>448</v>
      </c>
      <c r="E4">
        <v>110</v>
      </c>
      <c r="F4">
        <v>0</v>
      </c>
      <c r="G4">
        <v>171</v>
      </c>
    </row>
    <row r="5" spans="2:7">
      <c r="B5" s="1">
        <v>40990</v>
      </c>
      <c r="C5">
        <v>5168</v>
      </c>
      <c r="D5">
        <v>619</v>
      </c>
      <c r="E5">
        <v>140</v>
      </c>
      <c r="F5">
        <v>0</v>
      </c>
      <c r="G5">
        <v>151</v>
      </c>
    </row>
    <row r="6" spans="2:7">
      <c r="B6" s="1">
        <v>40991</v>
      </c>
      <c r="C6">
        <v>5208</v>
      </c>
      <c r="D6">
        <v>623</v>
      </c>
      <c r="E6">
        <v>149</v>
      </c>
      <c r="F6">
        <v>0</v>
      </c>
      <c r="G6">
        <v>164</v>
      </c>
    </row>
    <row r="7" spans="2:7">
      <c r="B7" s="1">
        <v>40992</v>
      </c>
      <c r="C7">
        <v>5269</v>
      </c>
      <c r="D7">
        <v>570</v>
      </c>
      <c r="E7">
        <v>189</v>
      </c>
      <c r="F7">
        <v>0</v>
      </c>
      <c r="G7">
        <v>128</v>
      </c>
    </row>
    <row r="8" spans="2:7">
      <c r="B8" s="1">
        <v>40993</v>
      </c>
      <c r="C8">
        <v>5068</v>
      </c>
      <c r="D8">
        <v>534</v>
      </c>
      <c r="E8">
        <v>185</v>
      </c>
      <c r="F8">
        <v>0</v>
      </c>
      <c r="G8">
        <v>155</v>
      </c>
    </row>
    <row r="9" spans="2:7">
      <c r="B9" s="1">
        <v>40994</v>
      </c>
      <c r="C9">
        <v>4988</v>
      </c>
      <c r="D9">
        <v>535</v>
      </c>
      <c r="E9">
        <v>190</v>
      </c>
      <c r="F9">
        <v>0</v>
      </c>
      <c r="G9">
        <v>256</v>
      </c>
    </row>
    <row r="10" spans="2:7">
      <c r="B10" s="1">
        <v>40995</v>
      </c>
      <c r="C10">
        <v>2101</v>
      </c>
      <c r="D10">
        <v>287</v>
      </c>
      <c r="E10">
        <v>83</v>
      </c>
      <c r="F10">
        <v>0</v>
      </c>
      <c r="G10">
        <v>55</v>
      </c>
    </row>
    <row r="11" spans="2:7">
      <c r="B11" s="1">
        <v>40996</v>
      </c>
      <c r="C11">
        <v>3890</v>
      </c>
      <c r="D11">
        <v>423</v>
      </c>
      <c r="E11">
        <v>95</v>
      </c>
      <c r="F11">
        <v>0</v>
      </c>
      <c r="G11">
        <v>272</v>
      </c>
    </row>
    <row r="12" spans="2:7">
      <c r="B12" s="1">
        <v>40997</v>
      </c>
      <c r="C12">
        <v>4871</v>
      </c>
      <c r="D12">
        <v>518</v>
      </c>
      <c r="E12">
        <v>171</v>
      </c>
      <c r="F12">
        <v>0</v>
      </c>
      <c r="G12">
        <v>284</v>
      </c>
    </row>
    <row r="13" spans="2:7">
      <c r="B13" s="1">
        <v>40998</v>
      </c>
      <c r="C13">
        <v>4828</v>
      </c>
      <c r="D13">
        <v>507</v>
      </c>
      <c r="E13">
        <v>159</v>
      </c>
      <c r="F13">
        <v>0</v>
      </c>
      <c r="G13">
        <v>283</v>
      </c>
    </row>
    <row r="14" spans="2:7">
      <c r="B14" s="1">
        <v>40999</v>
      </c>
      <c r="C14">
        <v>4618</v>
      </c>
      <c r="D14">
        <v>496</v>
      </c>
      <c r="E14">
        <v>147</v>
      </c>
      <c r="F14">
        <v>0</v>
      </c>
      <c r="G14">
        <v>230</v>
      </c>
    </row>
    <row r="15" spans="2:7">
      <c r="B15" s="1">
        <v>41000</v>
      </c>
      <c r="C15">
        <v>4426</v>
      </c>
      <c r="D15">
        <v>453</v>
      </c>
      <c r="E15">
        <v>162</v>
      </c>
      <c r="F15">
        <v>0</v>
      </c>
      <c r="G15">
        <v>194</v>
      </c>
    </row>
    <row r="16" spans="2:7">
      <c r="B16" s="1">
        <v>41001</v>
      </c>
      <c r="C16">
        <v>4521</v>
      </c>
      <c r="D16">
        <v>460</v>
      </c>
      <c r="E16">
        <v>136</v>
      </c>
      <c r="F16">
        <v>0</v>
      </c>
      <c r="G16">
        <v>209</v>
      </c>
    </row>
    <row r="17" spans="2:7">
      <c r="B17" s="1">
        <v>41002</v>
      </c>
      <c r="C17">
        <v>1929</v>
      </c>
      <c r="D17">
        <v>196</v>
      </c>
      <c r="E17">
        <v>55</v>
      </c>
      <c r="F17">
        <v>0</v>
      </c>
      <c r="G17">
        <v>44</v>
      </c>
    </row>
    <row r="18" spans="2:7">
      <c r="B18" s="1">
        <v>41003</v>
      </c>
      <c r="C18">
        <v>3487</v>
      </c>
      <c r="D18">
        <v>317</v>
      </c>
      <c r="E18">
        <v>118</v>
      </c>
      <c r="F18">
        <v>0</v>
      </c>
      <c r="G18">
        <v>155</v>
      </c>
    </row>
    <row r="19" spans="2:7">
      <c r="B19" s="1">
        <v>41004</v>
      </c>
      <c r="C19">
        <v>4490</v>
      </c>
      <c r="D19">
        <v>442</v>
      </c>
      <c r="E19">
        <v>122</v>
      </c>
      <c r="F19">
        <v>0</v>
      </c>
      <c r="G19">
        <v>184</v>
      </c>
    </row>
    <row r="20" spans="2:7">
      <c r="B20" s="1">
        <v>41005</v>
      </c>
      <c r="C20">
        <v>4402</v>
      </c>
      <c r="D20">
        <v>362</v>
      </c>
      <c r="E20">
        <v>136</v>
      </c>
      <c r="F20">
        <v>0</v>
      </c>
      <c r="G20">
        <v>144</v>
      </c>
    </row>
    <row r="21" spans="2:7">
      <c r="B21" s="1">
        <v>41006</v>
      </c>
      <c r="C21">
        <v>4275</v>
      </c>
      <c r="D21">
        <v>389</v>
      </c>
      <c r="E21">
        <v>119</v>
      </c>
      <c r="F21">
        <v>0</v>
      </c>
      <c r="G21">
        <v>145</v>
      </c>
    </row>
    <row r="22" spans="2:7">
      <c r="B22" s="1">
        <v>41007</v>
      </c>
      <c r="C22">
        <v>3714</v>
      </c>
      <c r="D22">
        <v>319</v>
      </c>
      <c r="E22">
        <v>95</v>
      </c>
      <c r="F22">
        <v>0</v>
      </c>
      <c r="G22">
        <v>146</v>
      </c>
    </row>
    <row r="23" spans="2:7">
      <c r="B23" s="1">
        <v>41008</v>
      </c>
      <c r="C23">
        <v>4419</v>
      </c>
      <c r="D23">
        <v>387</v>
      </c>
      <c r="E23">
        <v>136</v>
      </c>
      <c r="F23">
        <v>0</v>
      </c>
      <c r="G23">
        <v>135</v>
      </c>
    </row>
    <row r="24" spans="2:7">
      <c r="B24" s="1">
        <v>41009</v>
      </c>
      <c r="C24">
        <v>1821</v>
      </c>
      <c r="D24">
        <v>205</v>
      </c>
      <c r="E24">
        <v>57</v>
      </c>
      <c r="F24">
        <v>0</v>
      </c>
      <c r="G24">
        <v>21</v>
      </c>
    </row>
    <row r="25" spans="2:7">
      <c r="B25" s="1">
        <v>41010</v>
      </c>
      <c r="C25">
        <v>3363</v>
      </c>
      <c r="D25">
        <v>285</v>
      </c>
      <c r="E25">
        <v>117</v>
      </c>
      <c r="F25">
        <v>0</v>
      </c>
      <c r="G25">
        <v>122</v>
      </c>
    </row>
    <row r="26" spans="2:7">
      <c r="B26" s="1">
        <v>41011</v>
      </c>
      <c r="C26">
        <v>4327</v>
      </c>
      <c r="D26">
        <v>339</v>
      </c>
      <c r="E26">
        <v>135</v>
      </c>
      <c r="F26">
        <v>0</v>
      </c>
      <c r="G26">
        <v>164</v>
      </c>
    </row>
    <row r="27" spans="2:7">
      <c r="B27" s="1">
        <v>41012</v>
      </c>
      <c r="C27">
        <v>4391</v>
      </c>
      <c r="D27">
        <v>388</v>
      </c>
      <c r="E27">
        <v>131</v>
      </c>
      <c r="F27">
        <v>0</v>
      </c>
      <c r="G27">
        <v>140</v>
      </c>
    </row>
    <row r="28" spans="2:7">
      <c r="B28" s="1">
        <v>41013</v>
      </c>
      <c r="C28">
        <v>4458</v>
      </c>
      <c r="D28">
        <v>381</v>
      </c>
      <c r="E28">
        <v>129</v>
      </c>
      <c r="F28">
        <v>0</v>
      </c>
      <c r="G28">
        <v>159</v>
      </c>
    </row>
    <row r="29" spans="2:7">
      <c r="B29" s="1">
        <v>41014</v>
      </c>
      <c r="C29">
        <v>4255</v>
      </c>
      <c r="D29">
        <v>340</v>
      </c>
      <c r="E29">
        <v>132</v>
      </c>
      <c r="F29">
        <v>1</v>
      </c>
      <c r="G29">
        <v>185</v>
      </c>
    </row>
    <row r="30" spans="2:7">
      <c r="B30" s="1">
        <v>41015</v>
      </c>
      <c r="C30">
        <v>4854</v>
      </c>
      <c r="D30">
        <v>396</v>
      </c>
      <c r="E30">
        <v>137</v>
      </c>
      <c r="F30">
        <v>0</v>
      </c>
      <c r="G30">
        <v>204</v>
      </c>
    </row>
    <row r="31" spans="2:7">
      <c r="B31" s="1">
        <v>41016</v>
      </c>
      <c r="C31">
        <v>2333</v>
      </c>
      <c r="D31">
        <v>218</v>
      </c>
      <c r="E31">
        <v>90</v>
      </c>
      <c r="F31">
        <v>0</v>
      </c>
      <c r="G31">
        <v>48</v>
      </c>
    </row>
    <row r="32" spans="2:7">
      <c r="B32" s="1">
        <v>41017</v>
      </c>
      <c r="C32">
        <v>3823</v>
      </c>
      <c r="D32">
        <v>271</v>
      </c>
      <c r="E32">
        <v>123</v>
      </c>
      <c r="F32">
        <v>0</v>
      </c>
      <c r="G32">
        <v>156</v>
      </c>
    </row>
    <row r="33" spans="2:7">
      <c r="B33" s="1">
        <v>41018</v>
      </c>
      <c r="C33">
        <v>1599</v>
      </c>
      <c r="D33">
        <v>138</v>
      </c>
      <c r="E33">
        <v>37</v>
      </c>
      <c r="F33">
        <v>0</v>
      </c>
      <c r="G33">
        <v>20</v>
      </c>
    </row>
    <row r="34" spans="2:7">
      <c r="B34" s="1">
        <v>41019</v>
      </c>
      <c r="C34">
        <v>2382</v>
      </c>
      <c r="D34">
        <v>201</v>
      </c>
      <c r="E34">
        <v>73</v>
      </c>
      <c r="F34">
        <v>0</v>
      </c>
      <c r="G34">
        <v>21</v>
      </c>
    </row>
    <row r="35" spans="2:7">
      <c r="B35" s="1">
        <v>41020</v>
      </c>
      <c r="C35">
        <v>5457</v>
      </c>
      <c r="D35">
        <v>433</v>
      </c>
      <c r="E35">
        <v>142</v>
      </c>
      <c r="F35">
        <v>0</v>
      </c>
      <c r="G35">
        <v>173</v>
      </c>
    </row>
    <row r="36" spans="2:7">
      <c r="B36" s="1">
        <v>41021</v>
      </c>
      <c r="C36">
        <v>5814</v>
      </c>
      <c r="D36">
        <v>451</v>
      </c>
      <c r="E36">
        <v>171</v>
      </c>
      <c r="F36">
        <v>0</v>
      </c>
      <c r="G36">
        <v>144</v>
      </c>
    </row>
    <row r="37" spans="2:7">
      <c r="B37" s="1">
        <v>41022</v>
      </c>
      <c r="C37">
        <v>6115</v>
      </c>
      <c r="D37">
        <v>485</v>
      </c>
      <c r="E37">
        <v>191</v>
      </c>
      <c r="F37">
        <v>0</v>
      </c>
      <c r="G37">
        <v>185</v>
      </c>
    </row>
    <row r="38" spans="2:7">
      <c r="B38" s="1">
        <v>41023</v>
      </c>
      <c r="C38">
        <v>2433</v>
      </c>
      <c r="D38">
        <v>230</v>
      </c>
      <c r="E38">
        <v>81</v>
      </c>
      <c r="F38">
        <v>0</v>
      </c>
      <c r="G38">
        <v>15</v>
      </c>
    </row>
    <row r="39" spans="2:7">
      <c r="B39" s="1">
        <v>41024</v>
      </c>
      <c r="C39">
        <v>4375</v>
      </c>
      <c r="D39">
        <v>334</v>
      </c>
      <c r="E39">
        <v>129</v>
      </c>
      <c r="F39">
        <v>0</v>
      </c>
      <c r="G39">
        <v>185</v>
      </c>
    </row>
    <row r="40" spans="2:7">
      <c r="B40" s="1">
        <v>41025</v>
      </c>
      <c r="C40">
        <v>5857</v>
      </c>
      <c r="D40">
        <v>455</v>
      </c>
      <c r="E40">
        <v>154</v>
      </c>
      <c r="F40">
        <v>0</v>
      </c>
      <c r="G40">
        <v>143</v>
      </c>
    </row>
    <row r="41" spans="2:7">
      <c r="B41" s="1">
        <v>41026</v>
      </c>
      <c r="C41">
        <v>5960</v>
      </c>
      <c r="D41">
        <v>488</v>
      </c>
      <c r="E41">
        <v>155</v>
      </c>
      <c r="F41">
        <v>0</v>
      </c>
      <c r="G41">
        <v>132</v>
      </c>
    </row>
    <row r="42" spans="2:7">
      <c r="B42" s="1">
        <v>41027</v>
      </c>
      <c r="C42">
        <v>5734</v>
      </c>
      <c r="D42">
        <v>407</v>
      </c>
      <c r="E42">
        <v>146</v>
      </c>
      <c r="F42">
        <v>0</v>
      </c>
      <c r="G42">
        <v>130</v>
      </c>
    </row>
    <row r="43" spans="2:7">
      <c r="B43" s="1">
        <v>41028</v>
      </c>
      <c r="C43">
        <v>5298</v>
      </c>
      <c r="D43">
        <v>366</v>
      </c>
      <c r="E43">
        <v>124</v>
      </c>
      <c r="F43">
        <v>0</v>
      </c>
      <c r="G43">
        <v>133</v>
      </c>
    </row>
    <row r="44" spans="2:7">
      <c r="B44" s="1">
        <v>41029</v>
      </c>
      <c r="C44">
        <v>5357</v>
      </c>
      <c r="D44">
        <v>386</v>
      </c>
      <c r="E44">
        <v>148</v>
      </c>
      <c r="F44">
        <v>0</v>
      </c>
      <c r="G44">
        <v>112</v>
      </c>
    </row>
    <row r="45" spans="2:7">
      <c r="B45" s="1" t="s">
        <v>7</v>
      </c>
      <c r="C45">
        <v>2318</v>
      </c>
      <c r="D45">
        <v>169</v>
      </c>
      <c r="E45">
        <v>70</v>
      </c>
      <c r="F45">
        <v>0</v>
      </c>
      <c r="G45">
        <v>16</v>
      </c>
    </row>
    <row r="46" spans="2:7">
      <c r="B46" s="1">
        <v>41030</v>
      </c>
      <c r="C46">
        <v>4499</v>
      </c>
      <c r="D46">
        <v>338</v>
      </c>
      <c r="E46">
        <v>118</v>
      </c>
      <c r="F46">
        <v>0</v>
      </c>
      <c r="G46">
        <v>120</v>
      </c>
    </row>
    <row r="47" spans="2:7">
      <c r="B47" s="1">
        <v>41031</v>
      </c>
      <c r="C47">
        <v>5909</v>
      </c>
      <c r="D47">
        <v>433</v>
      </c>
      <c r="E47">
        <v>153</v>
      </c>
      <c r="F47">
        <v>0</v>
      </c>
      <c r="G47">
        <v>103</v>
      </c>
    </row>
    <row r="48" spans="2:7">
      <c r="B48" s="1">
        <v>41032</v>
      </c>
      <c r="C48">
        <v>5876</v>
      </c>
      <c r="D48">
        <v>449</v>
      </c>
      <c r="E48">
        <v>171</v>
      </c>
      <c r="F48">
        <v>0</v>
      </c>
      <c r="G48">
        <v>112</v>
      </c>
    </row>
    <row r="49" spans="2:7">
      <c r="B49" s="1">
        <v>41033</v>
      </c>
      <c r="C49">
        <v>5864</v>
      </c>
      <c r="D49">
        <v>455</v>
      </c>
      <c r="E49">
        <v>136</v>
      </c>
      <c r="F49">
        <v>0</v>
      </c>
      <c r="G49">
        <v>97</v>
      </c>
    </row>
    <row r="50" spans="2:7">
      <c r="B50" s="1">
        <v>41034</v>
      </c>
      <c r="C50">
        <v>5399</v>
      </c>
      <c r="D50">
        <v>422</v>
      </c>
      <c r="E50">
        <v>145</v>
      </c>
      <c r="F50">
        <v>0</v>
      </c>
      <c r="G50">
        <v>104</v>
      </c>
    </row>
    <row r="51" spans="2:7">
      <c r="B51" s="1">
        <v>41035</v>
      </c>
      <c r="C51">
        <v>5712</v>
      </c>
      <c r="D51">
        <v>510</v>
      </c>
      <c r="E51">
        <v>147</v>
      </c>
      <c r="F51">
        <v>0</v>
      </c>
      <c r="G51">
        <v>98</v>
      </c>
    </row>
    <row r="52" spans="2:7">
      <c r="B52" s="1">
        <v>41036</v>
      </c>
      <c r="C52">
        <v>2381</v>
      </c>
      <c r="D52">
        <v>224</v>
      </c>
      <c r="E52">
        <v>56</v>
      </c>
      <c r="F52">
        <v>0</v>
      </c>
      <c r="G52">
        <v>14</v>
      </c>
    </row>
    <row r="53" spans="2:7">
      <c r="B53" s="1">
        <v>41037</v>
      </c>
      <c r="C53">
        <v>4605</v>
      </c>
      <c r="D53">
        <v>375</v>
      </c>
      <c r="E53">
        <v>153</v>
      </c>
      <c r="F53">
        <v>0</v>
      </c>
      <c r="G53">
        <v>113</v>
      </c>
    </row>
    <row r="54" spans="2:7">
      <c r="B54" s="1">
        <v>41038</v>
      </c>
      <c r="C54">
        <v>5756</v>
      </c>
      <c r="D54">
        <v>432</v>
      </c>
      <c r="E54">
        <v>173</v>
      </c>
      <c r="F54">
        <v>0</v>
      </c>
      <c r="G54">
        <v>119</v>
      </c>
    </row>
    <row r="55" spans="2:7">
      <c r="B55" s="1">
        <v>41039</v>
      </c>
      <c r="C55">
        <v>5778</v>
      </c>
      <c r="D55">
        <v>500</v>
      </c>
      <c r="E55">
        <v>144</v>
      </c>
      <c r="F55">
        <v>0</v>
      </c>
      <c r="G55">
        <v>94</v>
      </c>
    </row>
    <row r="56" spans="2:7">
      <c r="B56" s="1">
        <v>41040</v>
      </c>
      <c r="C56">
        <v>5750</v>
      </c>
      <c r="D56">
        <v>373</v>
      </c>
      <c r="E56">
        <v>134</v>
      </c>
      <c r="F56">
        <v>0</v>
      </c>
      <c r="G56">
        <v>117</v>
      </c>
    </row>
    <row r="57" spans="2:7">
      <c r="B57" s="1">
        <v>41041</v>
      </c>
      <c r="C57">
        <v>5263</v>
      </c>
      <c r="D57">
        <v>468</v>
      </c>
      <c r="E57">
        <v>109</v>
      </c>
      <c r="F57">
        <v>0</v>
      </c>
      <c r="G57">
        <v>123</v>
      </c>
    </row>
    <row r="58" spans="2:7">
      <c r="B58" s="1">
        <v>41042</v>
      </c>
      <c r="C58">
        <v>5667</v>
      </c>
      <c r="D58">
        <v>497</v>
      </c>
      <c r="E58">
        <v>96</v>
      </c>
      <c r="F58">
        <v>0</v>
      </c>
      <c r="G58">
        <v>110</v>
      </c>
    </row>
    <row r="59" spans="2:7">
      <c r="B59" s="1">
        <v>41043</v>
      </c>
      <c r="C59">
        <v>5434</v>
      </c>
      <c r="D59">
        <v>339</v>
      </c>
      <c r="E59">
        <v>95</v>
      </c>
      <c r="F59">
        <v>0</v>
      </c>
      <c r="G59">
        <v>13</v>
      </c>
    </row>
    <row r="60" spans="2:7">
      <c r="B60" s="1">
        <v>41044</v>
      </c>
      <c r="C60">
        <v>5241</v>
      </c>
      <c r="D60">
        <v>440</v>
      </c>
      <c r="E60">
        <v>121</v>
      </c>
      <c r="F60">
        <v>0</v>
      </c>
      <c r="G60">
        <v>105</v>
      </c>
    </row>
    <row r="61" spans="2:7">
      <c r="B61" s="1">
        <v>41045</v>
      </c>
      <c r="C61">
        <v>6474</v>
      </c>
      <c r="D61">
        <v>564</v>
      </c>
      <c r="E61">
        <v>180</v>
      </c>
      <c r="F61">
        <v>0</v>
      </c>
      <c r="G61">
        <v>95</v>
      </c>
    </row>
    <row r="62" spans="2:7">
      <c r="B62" s="1">
        <v>41046</v>
      </c>
      <c r="C62">
        <v>6607</v>
      </c>
      <c r="D62">
        <v>598</v>
      </c>
      <c r="E62">
        <v>167</v>
      </c>
      <c r="F62">
        <v>0</v>
      </c>
      <c r="G62">
        <v>112</v>
      </c>
    </row>
    <row r="63" spans="2:7">
      <c r="B63" s="1">
        <v>41047</v>
      </c>
      <c r="C63">
        <v>6579</v>
      </c>
      <c r="D63">
        <v>585</v>
      </c>
      <c r="E63">
        <v>138</v>
      </c>
      <c r="F63">
        <v>0</v>
      </c>
      <c r="G63">
        <v>164</v>
      </c>
    </row>
    <row r="64" spans="2:7">
      <c r="B64" s="1">
        <v>41048</v>
      </c>
      <c r="C64">
        <v>6141</v>
      </c>
      <c r="D64">
        <v>527</v>
      </c>
      <c r="E64">
        <v>161</v>
      </c>
      <c r="F64">
        <v>0</v>
      </c>
      <c r="G64">
        <v>133</v>
      </c>
    </row>
    <row r="65" spans="2:7">
      <c r="B65" s="1">
        <v>41049</v>
      </c>
      <c r="C65">
        <v>6478</v>
      </c>
      <c r="D65">
        <v>604</v>
      </c>
      <c r="E65">
        <v>156</v>
      </c>
      <c r="F65">
        <v>0</v>
      </c>
      <c r="G65">
        <v>128</v>
      </c>
    </row>
    <row r="66" spans="2:7">
      <c r="B66" s="1">
        <v>41050</v>
      </c>
      <c r="C66">
        <v>2653</v>
      </c>
      <c r="D66">
        <v>239</v>
      </c>
      <c r="E66">
        <v>58</v>
      </c>
      <c r="F66">
        <v>0</v>
      </c>
      <c r="G66">
        <v>11</v>
      </c>
    </row>
    <row r="67" spans="2:7">
      <c r="B67" s="1">
        <v>41051</v>
      </c>
      <c r="C67">
        <v>4855</v>
      </c>
      <c r="D67">
        <v>426</v>
      </c>
      <c r="E67">
        <v>122</v>
      </c>
      <c r="F67">
        <v>0</v>
      </c>
      <c r="G67">
        <v>140</v>
      </c>
    </row>
    <row r="68" spans="2:7">
      <c r="B68" s="1">
        <v>41052</v>
      </c>
      <c r="C68">
        <v>6483</v>
      </c>
      <c r="D68">
        <v>656</v>
      </c>
      <c r="E68">
        <v>139</v>
      </c>
      <c r="F68">
        <v>0</v>
      </c>
      <c r="G68">
        <v>100</v>
      </c>
    </row>
    <row r="69" spans="2:7">
      <c r="B69" s="1">
        <v>41053</v>
      </c>
      <c r="C69">
        <v>6397</v>
      </c>
      <c r="D69">
        <v>626</v>
      </c>
      <c r="E69">
        <v>140</v>
      </c>
      <c r="F69">
        <v>0</v>
      </c>
      <c r="G69">
        <v>105</v>
      </c>
    </row>
    <row r="70" spans="2:7">
      <c r="B70" s="1">
        <v>41054</v>
      </c>
      <c r="C70">
        <v>6792</v>
      </c>
      <c r="D70">
        <v>610</v>
      </c>
      <c r="E70">
        <v>155</v>
      </c>
      <c r="F70">
        <v>0</v>
      </c>
      <c r="G70">
        <v>99</v>
      </c>
    </row>
    <row r="71" spans="2:7">
      <c r="B71" s="1">
        <v>41055</v>
      </c>
      <c r="C71">
        <v>6413</v>
      </c>
      <c r="D71">
        <v>587</v>
      </c>
      <c r="E71">
        <v>136</v>
      </c>
      <c r="F71">
        <v>0</v>
      </c>
      <c r="G71">
        <v>87</v>
      </c>
    </row>
    <row r="72" spans="2:7">
      <c r="B72" s="1">
        <v>41056</v>
      </c>
      <c r="C72">
        <v>6262</v>
      </c>
      <c r="D72">
        <v>584</v>
      </c>
      <c r="E72">
        <v>146</v>
      </c>
      <c r="F72">
        <v>0</v>
      </c>
      <c r="G72">
        <v>114</v>
      </c>
    </row>
    <row r="73" spans="2:7">
      <c r="B73" s="1">
        <v>41057</v>
      </c>
      <c r="C73">
        <v>2614</v>
      </c>
      <c r="D73">
        <v>292</v>
      </c>
      <c r="E73">
        <v>62</v>
      </c>
      <c r="F73">
        <v>0</v>
      </c>
      <c r="G73">
        <v>12</v>
      </c>
    </row>
    <row r="74" spans="2:7">
      <c r="B74" s="1">
        <v>41058</v>
      </c>
      <c r="C74">
        <v>5123</v>
      </c>
      <c r="D74">
        <v>448</v>
      </c>
      <c r="E74">
        <v>113</v>
      </c>
      <c r="F74">
        <v>0</v>
      </c>
      <c r="G74">
        <v>98</v>
      </c>
    </row>
    <row r="75" spans="2:7">
      <c r="B75" s="1">
        <v>41059</v>
      </c>
      <c r="C75">
        <v>6643</v>
      </c>
      <c r="D75">
        <v>653</v>
      </c>
      <c r="E75">
        <v>145</v>
      </c>
      <c r="F75">
        <v>0</v>
      </c>
      <c r="G75">
        <v>83</v>
      </c>
    </row>
    <row r="76" spans="2:7">
      <c r="B76" s="1">
        <v>41061</v>
      </c>
      <c r="C76">
        <v>6515</v>
      </c>
      <c r="D76">
        <v>634</v>
      </c>
      <c r="E76">
        <v>127</v>
      </c>
      <c r="F76">
        <v>0</v>
      </c>
      <c r="G76">
        <v>81</v>
      </c>
    </row>
    <row r="77" spans="2:7">
      <c r="B77" s="1">
        <v>41062</v>
      </c>
      <c r="C77">
        <v>6471</v>
      </c>
      <c r="D77">
        <v>584</v>
      </c>
      <c r="E77">
        <v>139</v>
      </c>
      <c r="F77">
        <v>1</v>
      </c>
      <c r="G77">
        <v>76</v>
      </c>
    </row>
    <row r="78" spans="2:7">
      <c r="B78" s="1">
        <v>41063</v>
      </c>
      <c r="C78">
        <v>6507</v>
      </c>
      <c r="D78">
        <v>553</v>
      </c>
      <c r="E78">
        <v>140</v>
      </c>
      <c r="F78">
        <v>0</v>
      </c>
      <c r="G78">
        <v>74</v>
      </c>
    </row>
    <row r="79" spans="2:7">
      <c r="B79" s="1">
        <v>41064</v>
      </c>
      <c r="C79">
        <v>6495</v>
      </c>
      <c r="D79">
        <v>583</v>
      </c>
      <c r="E79">
        <v>138</v>
      </c>
      <c r="F79">
        <v>0</v>
      </c>
      <c r="G79">
        <v>72</v>
      </c>
    </row>
    <row r="80" spans="2:7">
      <c r="B80" s="1">
        <v>41065</v>
      </c>
      <c r="C80">
        <v>2706</v>
      </c>
      <c r="D80">
        <v>284</v>
      </c>
      <c r="E80">
        <v>75</v>
      </c>
      <c r="F80">
        <v>0</v>
      </c>
      <c r="G80">
        <v>14</v>
      </c>
    </row>
    <row r="81" spans="2:7">
      <c r="B81" s="1">
        <v>41066</v>
      </c>
      <c r="C81">
        <v>5262</v>
      </c>
      <c r="D81">
        <v>464</v>
      </c>
      <c r="E81">
        <v>113</v>
      </c>
      <c r="F81">
        <v>0</v>
      </c>
      <c r="G81">
        <v>74</v>
      </c>
    </row>
    <row r="82" spans="2:7">
      <c r="B82" s="1">
        <v>41067</v>
      </c>
      <c r="C82">
        <v>6489</v>
      </c>
      <c r="D82">
        <v>637</v>
      </c>
      <c r="E82">
        <v>133</v>
      </c>
      <c r="F82">
        <v>0</v>
      </c>
      <c r="G82">
        <v>90</v>
      </c>
    </row>
    <row r="83" spans="2:7">
      <c r="B83" s="1">
        <v>41068</v>
      </c>
      <c r="C83">
        <v>6084</v>
      </c>
      <c r="D83">
        <v>566</v>
      </c>
      <c r="E83">
        <v>132</v>
      </c>
      <c r="F83">
        <v>0</v>
      </c>
      <c r="G83">
        <v>58</v>
      </c>
    </row>
    <row r="84" spans="2:7">
      <c r="B84" s="1">
        <v>41069</v>
      </c>
      <c r="C84">
        <v>6254</v>
      </c>
      <c r="D84">
        <v>565</v>
      </c>
      <c r="E84">
        <v>148</v>
      </c>
      <c r="F84">
        <v>0</v>
      </c>
      <c r="G84">
        <v>75</v>
      </c>
    </row>
    <row r="85" spans="2:7">
      <c r="B85" s="1">
        <v>41070</v>
      </c>
      <c r="C85">
        <v>6264</v>
      </c>
      <c r="D85">
        <v>493</v>
      </c>
      <c r="E85">
        <v>138</v>
      </c>
      <c r="F85">
        <v>0</v>
      </c>
      <c r="G85">
        <v>90</v>
      </c>
    </row>
    <row r="86" spans="2:7">
      <c r="B86" s="1">
        <v>41071</v>
      </c>
      <c r="C86">
        <v>6527</v>
      </c>
      <c r="D86">
        <v>591</v>
      </c>
      <c r="E86">
        <v>124</v>
      </c>
      <c r="F86">
        <v>0</v>
      </c>
      <c r="G86">
        <v>65</v>
      </c>
    </row>
    <row r="87" spans="2:7">
      <c r="B87" s="1">
        <v>41072</v>
      </c>
      <c r="C87">
        <v>2722</v>
      </c>
      <c r="D87">
        <v>285</v>
      </c>
      <c r="E87">
        <v>77</v>
      </c>
      <c r="F87">
        <v>0</v>
      </c>
      <c r="G87">
        <v>16</v>
      </c>
    </row>
    <row r="88" spans="2:7">
      <c r="B88" s="1">
        <v>41073</v>
      </c>
      <c r="C88">
        <v>5310</v>
      </c>
      <c r="D88">
        <v>459</v>
      </c>
      <c r="E88">
        <v>90</v>
      </c>
      <c r="F88">
        <v>0</v>
      </c>
      <c r="G88">
        <v>58</v>
      </c>
    </row>
    <row r="89" spans="2:7">
      <c r="B89" s="1">
        <v>41074</v>
      </c>
      <c r="C89">
        <v>5940</v>
      </c>
      <c r="D89">
        <v>506</v>
      </c>
      <c r="E89">
        <v>94</v>
      </c>
      <c r="F89">
        <v>0</v>
      </c>
      <c r="G89">
        <v>56</v>
      </c>
    </row>
    <row r="90" spans="2:7">
      <c r="B90" s="1">
        <v>41075</v>
      </c>
      <c r="C90">
        <v>6638</v>
      </c>
      <c r="D90">
        <v>590</v>
      </c>
      <c r="E90">
        <v>110</v>
      </c>
      <c r="F90">
        <v>0</v>
      </c>
      <c r="G90">
        <v>60</v>
      </c>
    </row>
    <row r="91" spans="2:7">
      <c r="B91" s="1">
        <v>41076</v>
      </c>
      <c r="C91">
        <v>6159</v>
      </c>
      <c r="D91">
        <v>502</v>
      </c>
      <c r="E91">
        <v>151</v>
      </c>
      <c r="F91">
        <v>0</v>
      </c>
      <c r="G91">
        <v>47</v>
      </c>
    </row>
    <row r="92" spans="2:7">
      <c r="B92" s="1">
        <v>41077</v>
      </c>
      <c r="C92">
        <v>5756</v>
      </c>
      <c r="D92">
        <v>446</v>
      </c>
      <c r="E92">
        <v>133</v>
      </c>
      <c r="F92">
        <v>0</v>
      </c>
      <c r="G92">
        <v>47</v>
      </c>
    </row>
    <row r="93" spans="2:7">
      <c r="B93" s="1">
        <v>41078</v>
      </c>
      <c r="C93">
        <v>5952</v>
      </c>
      <c r="D93">
        <v>436</v>
      </c>
      <c r="E93">
        <v>157</v>
      </c>
      <c r="F93">
        <v>0</v>
      </c>
      <c r="G93">
        <v>75</v>
      </c>
    </row>
    <row r="94" spans="2:7">
      <c r="B94" s="1">
        <v>41079</v>
      </c>
      <c r="C94">
        <v>45</v>
      </c>
      <c r="D94">
        <v>66</v>
      </c>
      <c r="E94">
        <v>95</v>
      </c>
      <c r="F94">
        <v>0</v>
      </c>
      <c r="G94">
        <v>70</v>
      </c>
    </row>
    <row r="95" spans="2:7">
      <c r="B95" s="1">
        <v>41080</v>
      </c>
      <c r="C95">
        <v>4900</v>
      </c>
      <c r="D95">
        <v>345</v>
      </c>
      <c r="E95">
        <v>97</v>
      </c>
      <c r="F95">
        <v>0</v>
      </c>
      <c r="G95">
        <v>77</v>
      </c>
    </row>
    <row r="96" spans="2:7">
      <c r="B96" s="1">
        <v>41081</v>
      </c>
      <c r="C96">
        <v>6584</v>
      </c>
      <c r="D96">
        <v>486</v>
      </c>
      <c r="E96">
        <v>152</v>
      </c>
      <c r="F96">
        <v>0</v>
      </c>
      <c r="G96">
        <v>78</v>
      </c>
    </row>
    <row r="97" spans="2:7">
      <c r="B97" s="1">
        <v>41082</v>
      </c>
      <c r="C97">
        <v>6320</v>
      </c>
      <c r="D97">
        <v>465</v>
      </c>
      <c r="E97">
        <v>129</v>
      </c>
      <c r="F97">
        <v>0</v>
      </c>
      <c r="G97">
        <v>57</v>
      </c>
    </row>
    <row r="98" spans="2:7">
      <c r="B98" s="1">
        <v>41083</v>
      </c>
      <c r="C98">
        <v>6655</v>
      </c>
      <c r="D98">
        <v>478</v>
      </c>
      <c r="E98">
        <v>157</v>
      </c>
      <c r="F98">
        <v>0</v>
      </c>
      <c r="G98">
        <v>85</v>
      </c>
    </row>
    <row r="99" spans="2:7">
      <c r="B99" s="1">
        <v>41084</v>
      </c>
      <c r="C99">
        <v>6827</v>
      </c>
      <c r="D99">
        <v>462</v>
      </c>
      <c r="E99">
        <v>164</v>
      </c>
      <c r="F99">
        <v>0</v>
      </c>
      <c r="G99">
        <v>90</v>
      </c>
    </row>
    <row r="100" spans="2:7">
      <c r="B100" s="1">
        <v>41085</v>
      </c>
      <c r="C100">
        <v>7616</v>
      </c>
      <c r="D100">
        <v>533</v>
      </c>
      <c r="E100">
        <v>195</v>
      </c>
      <c r="F100">
        <v>0</v>
      </c>
      <c r="G100">
        <v>66</v>
      </c>
    </row>
    <row r="101" spans="2:7">
      <c r="B101" s="1">
        <v>41086</v>
      </c>
      <c r="C101">
        <v>1674</v>
      </c>
      <c r="D101">
        <v>104</v>
      </c>
      <c r="E101">
        <v>33</v>
      </c>
      <c r="F101">
        <v>0</v>
      </c>
      <c r="G101">
        <v>7</v>
      </c>
    </row>
    <row r="102" spans="2:7">
      <c r="B102" s="1">
        <v>41087</v>
      </c>
      <c r="C102">
        <v>2861</v>
      </c>
      <c r="D102">
        <v>210</v>
      </c>
      <c r="E102">
        <v>64</v>
      </c>
      <c r="F102">
        <v>0</v>
      </c>
      <c r="G102">
        <v>11</v>
      </c>
    </row>
    <row r="103" spans="2:7">
      <c r="B103" s="1">
        <v>41088</v>
      </c>
      <c r="C103">
        <v>6572</v>
      </c>
      <c r="D103">
        <v>426</v>
      </c>
      <c r="E103">
        <v>146</v>
      </c>
      <c r="F103">
        <v>0</v>
      </c>
      <c r="G103">
        <v>53</v>
      </c>
    </row>
    <row r="104" spans="2:7">
      <c r="B104" s="1">
        <v>41089</v>
      </c>
      <c r="C104">
        <v>6693</v>
      </c>
      <c r="D104">
        <v>491</v>
      </c>
      <c r="E104">
        <v>171</v>
      </c>
      <c r="F104">
        <v>0</v>
      </c>
      <c r="G104">
        <v>48</v>
      </c>
    </row>
    <row r="105" spans="2:7">
      <c r="B105" s="1">
        <v>41090</v>
      </c>
      <c r="C105">
        <v>5984</v>
      </c>
      <c r="D105">
        <v>458</v>
      </c>
      <c r="E105">
        <v>165</v>
      </c>
      <c r="F105">
        <v>0</v>
      </c>
      <c r="G105">
        <v>52</v>
      </c>
    </row>
    <row r="106" spans="2:7">
      <c r="B106" s="1" t="s">
        <v>8</v>
      </c>
      <c r="C106">
        <v>6293</v>
      </c>
      <c r="D106">
        <v>478</v>
      </c>
      <c r="E106">
        <v>184</v>
      </c>
      <c r="F106">
        <v>0</v>
      </c>
      <c r="G106">
        <v>55</v>
      </c>
    </row>
    <row r="107" spans="2:7">
      <c r="B107" s="1">
        <v>41091</v>
      </c>
      <c r="C107">
        <v>4355</v>
      </c>
      <c r="D107">
        <v>265</v>
      </c>
      <c r="E107">
        <v>114</v>
      </c>
      <c r="F107">
        <v>0</v>
      </c>
      <c r="G107">
        <v>21</v>
      </c>
    </row>
    <row r="108" spans="2:7">
      <c r="B108" s="1">
        <v>41092</v>
      </c>
      <c r="C108">
        <v>2478</v>
      </c>
      <c r="D108">
        <v>191</v>
      </c>
      <c r="E108">
        <v>88</v>
      </c>
      <c r="F108">
        <v>0</v>
      </c>
      <c r="G108">
        <v>8</v>
      </c>
    </row>
    <row r="109" spans="2:7">
      <c r="B109" s="1">
        <v>41093</v>
      </c>
      <c r="C109">
        <v>5144</v>
      </c>
      <c r="D109">
        <v>329</v>
      </c>
      <c r="E109">
        <v>126</v>
      </c>
      <c r="F109">
        <v>0</v>
      </c>
      <c r="G109">
        <v>68</v>
      </c>
    </row>
    <row r="110" spans="2:7">
      <c r="B110" s="1">
        <v>41094</v>
      </c>
      <c r="C110">
        <v>6772</v>
      </c>
      <c r="D110">
        <v>433</v>
      </c>
      <c r="E110">
        <v>179</v>
      </c>
      <c r="F110">
        <v>0</v>
      </c>
      <c r="G110">
        <v>60</v>
      </c>
    </row>
    <row r="111" spans="2:7">
      <c r="B111" s="1">
        <v>41095</v>
      </c>
      <c r="C111">
        <v>6149</v>
      </c>
      <c r="D111">
        <v>448</v>
      </c>
      <c r="E111">
        <v>148</v>
      </c>
      <c r="F111">
        <v>0</v>
      </c>
      <c r="G111">
        <v>44</v>
      </c>
    </row>
    <row r="112" spans="2:7">
      <c r="B112" s="1">
        <v>41096</v>
      </c>
      <c r="C112">
        <v>5743</v>
      </c>
      <c r="D112">
        <v>429</v>
      </c>
      <c r="E112">
        <v>154</v>
      </c>
      <c r="F112">
        <v>0</v>
      </c>
      <c r="G112">
        <v>42</v>
      </c>
    </row>
    <row r="113" spans="2:7">
      <c r="B113" s="1">
        <v>41097</v>
      </c>
      <c r="C113">
        <v>5483</v>
      </c>
      <c r="D113">
        <v>416</v>
      </c>
      <c r="E113">
        <v>137</v>
      </c>
      <c r="F113">
        <v>0</v>
      </c>
      <c r="G113">
        <v>39</v>
      </c>
    </row>
    <row r="114" spans="2:7">
      <c r="B114" s="1">
        <v>41098</v>
      </c>
      <c r="C114">
        <v>5293</v>
      </c>
      <c r="D114">
        <v>384</v>
      </c>
      <c r="E114">
        <v>155</v>
      </c>
      <c r="F114">
        <v>0</v>
      </c>
      <c r="G114">
        <v>43</v>
      </c>
    </row>
    <row r="115" spans="2:7">
      <c r="B115" s="1">
        <v>41099</v>
      </c>
      <c r="C115">
        <v>1304</v>
      </c>
      <c r="D115">
        <v>66</v>
      </c>
      <c r="E115">
        <v>20</v>
      </c>
      <c r="F115">
        <v>0</v>
      </c>
      <c r="G115">
        <v>9</v>
      </c>
    </row>
    <row r="116" spans="2:7">
      <c r="B116" s="1">
        <v>41100</v>
      </c>
      <c r="C116">
        <v>4589</v>
      </c>
      <c r="D116">
        <v>384</v>
      </c>
      <c r="E116">
        <v>146</v>
      </c>
      <c r="F116">
        <v>0</v>
      </c>
      <c r="G116">
        <v>39</v>
      </c>
    </row>
    <row r="117" spans="2:7">
      <c r="B117" s="1">
        <v>41101</v>
      </c>
      <c r="C117">
        <v>5423</v>
      </c>
      <c r="D117">
        <v>420</v>
      </c>
      <c r="E117">
        <v>157</v>
      </c>
      <c r="F117">
        <v>0</v>
      </c>
      <c r="G117">
        <v>50</v>
      </c>
    </row>
    <row r="118" spans="2:7">
      <c r="B118" s="1">
        <v>41102</v>
      </c>
      <c r="C118">
        <v>4987</v>
      </c>
      <c r="D118">
        <v>345</v>
      </c>
      <c r="E118">
        <v>141</v>
      </c>
      <c r="F118">
        <v>0</v>
      </c>
      <c r="G118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18"/>
  <sheetViews>
    <sheetView tabSelected="1" workbookViewId="0">
      <selection activeCell="C2" sqref="C2"/>
    </sheetView>
  </sheetViews>
  <sheetFormatPr baseColWidth="10" defaultRowHeight="15"/>
  <cols>
    <col min="2" max="2" width="12.42578125" customWidth="1"/>
    <col min="3" max="3" width="18.7109375" bestFit="1" customWidth="1"/>
  </cols>
  <sheetData>
    <row r="1" spans="1:5">
      <c r="A1" s="4" t="s">
        <v>1</v>
      </c>
      <c r="B1" s="5">
        <f>AVERAGE(C3:C118)</f>
        <v>4965.0517241379312</v>
      </c>
    </row>
    <row r="2" spans="1:5">
      <c r="C2" s="3" t="s">
        <v>2</v>
      </c>
      <c r="E2" t="s">
        <v>15</v>
      </c>
    </row>
    <row r="3" spans="1:5">
      <c r="A3">
        <v>1</v>
      </c>
      <c r="B3" s="1">
        <f>Ventes!B3</f>
        <v>40988</v>
      </c>
      <c r="C3" s="2">
        <f>INDEX(Ventes!$C$3:$G$118,A3,MATCH($C$2,Ventes!$C$2:$G$2,0))</f>
        <v>1968</v>
      </c>
    </row>
    <row r="4" spans="1:5">
      <c r="A4">
        <v>2</v>
      </c>
      <c r="B4" s="1">
        <f>Ventes!B4</f>
        <v>40989</v>
      </c>
      <c r="C4" s="2">
        <f>INDEX(Ventes!$C$3:$G$118,A4,MATCH($C$2,Ventes!$C$2:$G$2,0))</f>
        <v>3539</v>
      </c>
    </row>
    <row r="5" spans="1:5">
      <c r="A5">
        <v>3</v>
      </c>
      <c r="B5" s="1">
        <f>Ventes!B5</f>
        <v>40990</v>
      </c>
      <c r="C5" s="2">
        <f>INDEX(Ventes!$C$3:$G$118,A5,MATCH($C$2,Ventes!$C$2:$G$2,0))</f>
        <v>5168</v>
      </c>
    </row>
    <row r="6" spans="1:5">
      <c r="A6">
        <v>4</v>
      </c>
      <c r="B6" s="1">
        <f>Ventes!B6</f>
        <v>40991</v>
      </c>
      <c r="C6" s="2">
        <f>INDEX(Ventes!$C$3:$G$118,A6,MATCH($C$2,Ventes!$C$2:$G$2,0))</f>
        <v>5208</v>
      </c>
    </row>
    <row r="7" spans="1:5">
      <c r="A7">
        <v>5</v>
      </c>
      <c r="B7" s="1">
        <f>Ventes!B7</f>
        <v>40992</v>
      </c>
      <c r="C7" s="2">
        <f>INDEX(Ventes!$C$3:$G$118,A7,MATCH($C$2,Ventes!$C$2:$G$2,0))</f>
        <v>5269</v>
      </c>
    </row>
    <row r="8" spans="1:5">
      <c r="A8">
        <v>6</v>
      </c>
      <c r="B8" s="1">
        <f>Ventes!B8</f>
        <v>40993</v>
      </c>
      <c r="C8" s="2">
        <f>INDEX(Ventes!$C$3:$G$118,A8,MATCH($C$2,Ventes!$C$2:$G$2,0))</f>
        <v>5068</v>
      </c>
    </row>
    <row r="9" spans="1:5">
      <c r="A9">
        <v>7</v>
      </c>
      <c r="B9" s="1">
        <f>Ventes!B9</f>
        <v>40994</v>
      </c>
      <c r="C9" s="2">
        <f>INDEX(Ventes!$C$3:$G$118,A9,MATCH($C$2,Ventes!$C$2:$G$2,0))</f>
        <v>4988</v>
      </c>
    </row>
    <row r="10" spans="1:5">
      <c r="A10">
        <v>8</v>
      </c>
      <c r="B10" s="1">
        <f>Ventes!B10</f>
        <v>40995</v>
      </c>
      <c r="C10" s="2">
        <f>INDEX(Ventes!$C$3:$G$118,A10,MATCH($C$2,Ventes!$C$2:$G$2,0))</f>
        <v>2101</v>
      </c>
    </row>
    <row r="11" spans="1:5">
      <c r="A11">
        <v>9</v>
      </c>
      <c r="B11" s="1">
        <f>Ventes!B11</f>
        <v>40996</v>
      </c>
      <c r="C11" s="2">
        <f>INDEX(Ventes!$C$3:$G$118,A11,MATCH($C$2,Ventes!$C$2:$G$2,0))</f>
        <v>3890</v>
      </c>
    </row>
    <row r="12" spans="1:5">
      <c r="A12">
        <v>10</v>
      </c>
      <c r="B12" s="1">
        <f>Ventes!B12</f>
        <v>40997</v>
      </c>
      <c r="C12" s="2">
        <f>INDEX(Ventes!$C$3:$G$118,A12,MATCH($C$2,Ventes!$C$2:$G$2,0))</f>
        <v>4871</v>
      </c>
    </row>
    <row r="13" spans="1:5">
      <c r="A13">
        <v>11</v>
      </c>
      <c r="B13" s="1">
        <f>Ventes!B13</f>
        <v>40998</v>
      </c>
      <c r="C13" s="2">
        <f>INDEX(Ventes!$C$3:$G$118,A13,MATCH($C$2,Ventes!$C$2:$G$2,0))</f>
        <v>4828</v>
      </c>
    </row>
    <row r="14" spans="1:5">
      <c r="A14">
        <v>12</v>
      </c>
      <c r="B14" s="1">
        <f>Ventes!B14</f>
        <v>40999</v>
      </c>
      <c r="C14" s="2">
        <f>INDEX(Ventes!$C$3:$G$118,A14,MATCH($C$2,Ventes!$C$2:$G$2,0))</f>
        <v>4618</v>
      </c>
    </row>
    <row r="15" spans="1:5">
      <c r="A15">
        <v>13</v>
      </c>
      <c r="B15" s="1">
        <f>Ventes!B15</f>
        <v>41000</v>
      </c>
      <c r="C15" s="2">
        <f>INDEX(Ventes!$C$3:$G$118,A15,MATCH($C$2,Ventes!$C$2:$G$2,0))</f>
        <v>4426</v>
      </c>
    </row>
    <row r="16" spans="1:5">
      <c r="A16">
        <v>14</v>
      </c>
      <c r="B16" s="1">
        <f>Ventes!B16</f>
        <v>41001</v>
      </c>
      <c r="C16" s="2">
        <f>INDEX(Ventes!$C$3:$G$118,A16,MATCH($C$2,Ventes!$C$2:$G$2,0))</f>
        <v>4521</v>
      </c>
    </row>
    <row r="17" spans="1:4">
      <c r="A17">
        <v>15</v>
      </c>
      <c r="B17" s="1">
        <f>Ventes!B17</f>
        <v>41002</v>
      </c>
      <c r="C17" s="2">
        <f>INDEX(Ventes!$C$3:$G$118,A17,MATCH($C$2,Ventes!$C$2:$G$2,0))</f>
        <v>1929</v>
      </c>
    </row>
    <row r="18" spans="1:4">
      <c r="A18">
        <v>16</v>
      </c>
      <c r="B18" s="1">
        <f>Ventes!B18</f>
        <v>41003</v>
      </c>
      <c r="C18" s="2">
        <f>INDEX(Ventes!$C$3:$G$118,A18,MATCH($C$2,Ventes!$C$2:$G$2,0))</f>
        <v>3487</v>
      </c>
    </row>
    <row r="19" spans="1:4">
      <c r="A19">
        <v>17</v>
      </c>
      <c r="B19" s="1">
        <f>Ventes!B19</f>
        <v>41004</v>
      </c>
      <c r="C19" s="2">
        <f>INDEX(Ventes!$C$3:$G$118,A19,MATCH($C$2,Ventes!$C$2:$G$2,0))</f>
        <v>4490</v>
      </c>
    </row>
    <row r="20" spans="1:4">
      <c r="A20">
        <v>18</v>
      </c>
      <c r="B20" s="1">
        <f>Ventes!B20</f>
        <v>41005</v>
      </c>
      <c r="C20" s="2">
        <f>INDEX(Ventes!$C$3:$G$118,A20,MATCH($C$2,Ventes!$C$2:$G$2,0))</f>
        <v>4402</v>
      </c>
      <c r="D20" t="s">
        <v>11</v>
      </c>
    </row>
    <row r="21" spans="1:4">
      <c r="A21">
        <v>19</v>
      </c>
      <c r="B21" s="1">
        <f>Ventes!B21</f>
        <v>41006</v>
      </c>
      <c r="C21" s="2">
        <f>INDEX(Ventes!$C$3:$G$118,A21,MATCH($C$2,Ventes!$C$2:$G$2,0))</f>
        <v>4275</v>
      </c>
      <c r="D21" t="s">
        <v>12</v>
      </c>
    </row>
    <row r="22" spans="1:4">
      <c r="A22">
        <v>20</v>
      </c>
      <c r="B22" s="1">
        <f>Ventes!B22</f>
        <v>41007</v>
      </c>
      <c r="C22" s="2">
        <f>INDEX(Ventes!$C$3:$G$118,A22,MATCH($C$2,Ventes!$C$2:$G$2,0))</f>
        <v>3714</v>
      </c>
      <c r="D22" t="s">
        <v>9</v>
      </c>
    </row>
    <row r="23" spans="1:4">
      <c r="A23">
        <v>21</v>
      </c>
      <c r="B23" s="1">
        <f>Ventes!B23</f>
        <v>41008</v>
      </c>
      <c r="C23" s="2">
        <f>INDEX(Ventes!$C$3:$G$118,A23,MATCH($C$2,Ventes!$C$2:$G$2,0))</f>
        <v>4419</v>
      </c>
      <c r="D23" t="s">
        <v>10</v>
      </c>
    </row>
    <row r="24" spans="1:4">
      <c r="A24">
        <v>22</v>
      </c>
      <c r="B24" s="1">
        <f>Ventes!B24</f>
        <v>41009</v>
      </c>
      <c r="C24" s="2">
        <f>INDEX(Ventes!$C$3:$G$118,A24,MATCH($C$2,Ventes!$C$2:$G$2,0))</f>
        <v>1821</v>
      </c>
      <c r="D24" t="s">
        <v>13</v>
      </c>
    </row>
    <row r="25" spans="1:4">
      <c r="A25">
        <v>23</v>
      </c>
      <c r="B25" s="1">
        <f>Ventes!B25</f>
        <v>41010</v>
      </c>
      <c r="C25" s="2">
        <f>INDEX(Ventes!$C$3:$G$118,A25,MATCH($C$2,Ventes!$C$2:$G$2,0))</f>
        <v>3363</v>
      </c>
      <c r="D25" t="s">
        <v>14</v>
      </c>
    </row>
    <row r="26" spans="1:4">
      <c r="A26">
        <v>24</v>
      </c>
      <c r="B26" s="1">
        <f>Ventes!B26</f>
        <v>41011</v>
      </c>
      <c r="C26" s="2">
        <f>INDEX(Ventes!$C$3:$G$118,A26,MATCH($C$2,Ventes!$C$2:$G$2,0))</f>
        <v>4327</v>
      </c>
    </row>
    <row r="27" spans="1:4">
      <c r="A27">
        <v>25</v>
      </c>
      <c r="B27" s="1">
        <f>Ventes!B27</f>
        <v>41012</v>
      </c>
      <c r="C27" s="2">
        <f>INDEX(Ventes!$C$3:$G$118,A27,MATCH($C$2,Ventes!$C$2:$G$2,0))</f>
        <v>4391</v>
      </c>
    </row>
    <row r="28" spans="1:4">
      <c r="A28">
        <v>26</v>
      </c>
      <c r="B28" s="1">
        <f>Ventes!B28</f>
        <v>41013</v>
      </c>
      <c r="C28" s="2">
        <f>INDEX(Ventes!$C$3:$G$118,A28,MATCH($C$2,Ventes!$C$2:$G$2,0))</f>
        <v>4458</v>
      </c>
    </row>
    <row r="29" spans="1:4">
      <c r="A29">
        <v>27</v>
      </c>
      <c r="B29" s="1">
        <f>Ventes!B29</f>
        <v>41014</v>
      </c>
      <c r="C29" s="2">
        <f>INDEX(Ventes!$C$3:$G$118,A29,MATCH($C$2,Ventes!$C$2:$G$2,0))</f>
        <v>4255</v>
      </c>
    </row>
    <row r="30" spans="1:4">
      <c r="A30">
        <v>28</v>
      </c>
      <c r="B30" s="1">
        <f>Ventes!B30</f>
        <v>41015</v>
      </c>
      <c r="C30" s="2">
        <f>INDEX(Ventes!$C$3:$G$118,A30,MATCH($C$2,Ventes!$C$2:$G$2,0))</f>
        <v>4854</v>
      </c>
    </row>
    <row r="31" spans="1:4">
      <c r="A31">
        <v>29</v>
      </c>
      <c r="B31" s="1">
        <f>Ventes!B31</f>
        <v>41016</v>
      </c>
      <c r="C31" s="2">
        <f>INDEX(Ventes!$C$3:$G$118,A31,MATCH($C$2,Ventes!$C$2:$G$2,0))</f>
        <v>2333</v>
      </c>
    </row>
    <row r="32" spans="1:4">
      <c r="A32">
        <v>30</v>
      </c>
      <c r="B32" s="1">
        <f>Ventes!B32</f>
        <v>41017</v>
      </c>
      <c r="C32" s="2">
        <f>INDEX(Ventes!$C$3:$G$118,A32,MATCH($C$2,Ventes!$C$2:$G$2,0))</f>
        <v>3823</v>
      </c>
    </row>
    <row r="33" spans="1:3">
      <c r="A33">
        <v>31</v>
      </c>
      <c r="B33" s="1">
        <f>Ventes!B33</f>
        <v>41018</v>
      </c>
      <c r="C33" s="2">
        <f>INDEX(Ventes!$C$3:$G$118,A33,MATCH($C$2,Ventes!$C$2:$G$2,0))</f>
        <v>1599</v>
      </c>
    </row>
    <row r="34" spans="1:3">
      <c r="A34">
        <v>32</v>
      </c>
      <c r="B34" s="1">
        <f>Ventes!B34</f>
        <v>41019</v>
      </c>
      <c r="C34" s="2">
        <f>INDEX(Ventes!$C$3:$G$118,A34,MATCH($C$2,Ventes!$C$2:$G$2,0))</f>
        <v>2382</v>
      </c>
    </row>
    <row r="35" spans="1:3">
      <c r="A35">
        <v>33</v>
      </c>
      <c r="B35" s="1">
        <f>Ventes!B35</f>
        <v>41020</v>
      </c>
      <c r="C35" s="2">
        <f>INDEX(Ventes!$C$3:$G$118,A35,MATCH($C$2,Ventes!$C$2:$G$2,0))</f>
        <v>5457</v>
      </c>
    </row>
    <row r="36" spans="1:3">
      <c r="A36">
        <v>34</v>
      </c>
      <c r="B36" s="1">
        <f>Ventes!B36</f>
        <v>41021</v>
      </c>
      <c r="C36" s="2">
        <f>INDEX(Ventes!$C$3:$G$118,A36,MATCH($C$2,Ventes!$C$2:$G$2,0))</f>
        <v>5814</v>
      </c>
    </row>
    <row r="37" spans="1:3">
      <c r="A37">
        <v>35</v>
      </c>
      <c r="B37" s="1">
        <f>Ventes!B37</f>
        <v>41022</v>
      </c>
      <c r="C37" s="2">
        <f>INDEX(Ventes!$C$3:$G$118,A37,MATCH($C$2,Ventes!$C$2:$G$2,0))</f>
        <v>6115</v>
      </c>
    </row>
    <row r="38" spans="1:3">
      <c r="A38">
        <v>36</v>
      </c>
      <c r="B38" s="1">
        <f>Ventes!B38</f>
        <v>41023</v>
      </c>
      <c r="C38" s="2">
        <f>INDEX(Ventes!$C$3:$G$118,A38,MATCH($C$2,Ventes!$C$2:$G$2,0))</f>
        <v>2433</v>
      </c>
    </row>
    <row r="39" spans="1:3">
      <c r="A39">
        <v>37</v>
      </c>
      <c r="B39" s="1">
        <f>Ventes!B39</f>
        <v>41024</v>
      </c>
      <c r="C39" s="2">
        <f>INDEX(Ventes!$C$3:$G$118,A39,MATCH($C$2,Ventes!$C$2:$G$2,0))</f>
        <v>4375</v>
      </c>
    </row>
    <row r="40" spans="1:3">
      <c r="A40">
        <v>38</v>
      </c>
      <c r="B40" s="1">
        <f>Ventes!B40</f>
        <v>41025</v>
      </c>
      <c r="C40" s="2">
        <f>INDEX(Ventes!$C$3:$G$118,A40,MATCH($C$2,Ventes!$C$2:$G$2,0))</f>
        <v>5857</v>
      </c>
    </row>
    <row r="41" spans="1:3">
      <c r="A41">
        <v>39</v>
      </c>
      <c r="B41" s="1">
        <f>Ventes!B41</f>
        <v>41026</v>
      </c>
      <c r="C41" s="2">
        <f>INDEX(Ventes!$C$3:$G$118,A41,MATCH($C$2,Ventes!$C$2:$G$2,0))</f>
        <v>5960</v>
      </c>
    </row>
    <row r="42" spans="1:3">
      <c r="A42">
        <v>40</v>
      </c>
      <c r="B42" s="1">
        <f>Ventes!B42</f>
        <v>41027</v>
      </c>
      <c r="C42" s="2">
        <f>INDEX(Ventes!$C$3:$G$118,A42,MATCH($C$2,Ventes!$C$2:$G$2,0))</f>
        <v>5734</v>
      </c>
    </row>
    <row r="43" spans="1:3">
      <c r="A43">
        <v>41</v>
      </c>
      <c r="B43" s="1">
        <f>Ventes!B43</f>
        <v>41028</v>
      </c>
      <c r="C43" s="2">
        <f>INDEX(Ventes!$C$3:$G$118,A43,MATCH($C$2,Ventes!$C$2:$G$2,0))</f>
        <v>5298</v>
      </c>
    </row>
    <row r="44" spans="1:3">
      <c r="A44">
        <v>42</v>
      </c>
      <c r="B44" s="1">
        <f>Ventes!B44</f>
        <v>41029</v>
      </c>
      <c r="C44" s="2">
        <f>INDEX(Ventes!$C$3:$G$118,A44,MATCH($C$2,Ventes!$C$2:$G$2,0))</f>
        <v>5357</v>
      </c>
    </row>
    <row r="45" spans="1:3">
      <c r="A45">
        <v>43</v>
      </c>
      <c r="B45" s="1" t="str">
        <f>Ventes!B45</f>
        <v>31/04/2012</v>
      </c>
      <c r="C45" s="2">
        <f>INDEX(Ventes!$C$3:$G$118,A45,MATCH($C$2,Ventes!$C$2:$G$2,0))</f>
        <v>2318</v>
      </c>
    </row>
    <row r="46" spans="1:3">
      <c r="A46">
        <v>44</v>
      </c>
      <c r="B46" s="1">
        <f>Ventes!B46</f>
        <v>41030</v>
      </c>
      <c r="C46" s="2">
        <f>INDEX(Ventes!$C$3:$G$118,A46,MATCH($C$2,Ventes!$C$2:$G$2,0))</f>
        <v>4499</v>
      </c>
    </row>
    <row r="47" spans="1:3">
      <c r="A47">
        <v>45</v>
      </c>
      <c r="B47" s="1">
        <f>Ventes!B47</f>
        <v>41031</v>
      </c>
      <c r="C47" s="2">
        <f>INDEX(Ventes!$C$3:$G$118,A47,MATCH($C$2,Ventes!$C$2:$G$2,0))</f>
        <v>5909</v>
      </c>
    </row>
    <row r="48" spans="1:3">
      <c r="A48">
        <v>46</v>
      </c>
      <c r="B48" s="1">
        <f>Ventes!B48</f>
        <v>41032</v>
      </c>
      <c r="C48" s="2">
        <f>INDEX(Ventes!$C$3:$G$118,A48,MATCH($C$2,Ventes!$C$2:$G$2,0))</f>
        <v>5876</v>
      </c>
    </row>
    <row r="49" spans="1:3">
      <c r="A49">
        <v>47</v>
      </c>
      <c r="B49" s="1">
        <f>Ventes!B49</f>
        <v>41033</v>
      </c>
      <c r="C49" s="2">
        <f>INDEX(Ventes!$C$3:$G$118,A49,MATCH($C$2,Ventes!$C$2:$G$2,0))</f>
        <v>5864</v>
      </c>
    </row>
    <row r="50" spans="1:3">
      <c r="A50">
        <v>48</v>
      </c>
      <c r="B50" s="1">
        <f>Ventes!B50</f>
        <v>41034</v>
      </c>
      <c r="C50" s="2">
        <f>INDEX(Ventes!$C$3:$G$118,A50,MATCH($C$2,Ventes!$C$2:$G$2,0))</f>
        <v>5399</v>
      </c>
    </row>
    <row r="51" spans="1:3">
      <c r="A51">
        <v>49</v>
      </c>
      <c r="B51" s="1">
        <f>Ventes!B51</f>
        <v>41035</v>
      </c>
      <c r="C51" s="2">
        <f>INDEX(Ventes!$C$3:$G$118,A51,MATCH($C$2,Ventes!$C$2:$G$2,0))</f>
        <v>5712</v>
      </c>
    </row>
    <row r="52" spans="1:3">
      <c r="A52">
        <v>50</v>
      </c>
      <c r="B52" s="1">
        <f>Ventes!B52</f>
        <v>41036</v>
      </c>
      <c r="C52" s="2">
        <f>INDEX(Ventes!$C$3:$G$118,A52,MATCH($C$2,Ventes!$C$2:$G$2,0))</f>
        <v>2381</v>
      </c>
    </row>
    <row r="53" spans="1:3">
      <c r="A53">
        <v>51</v>
      </c>
      <c r="B53" s="1">
        <f>Ventes!B53</f>
        <v>41037</v>
      </c>
      <c r="C53" s="2">
        <f>INDEX(Ventes!$C$3:$G$118,A53,MATCH($C$2,Ventes!$C$2:$G$2,0))</f>
        <v>4605</v>
      </c>
    </row>
    <row r="54" spans="1:3">
      <c r="A54">
        <v>52</v>
      </c>
      <c r="B54" s="1">
        <f>Ventes!B54</f>
        <v>41038</v>
      </c>
      <c r="C54" s="2">
        <f>INDEX(Ventes!$C$3:$G$118,A54,MATCH($C$2,Ventes!$C$2:$G$2,0))</f>
        <v>5756</v>
      </c>
    </row>
    <row r="55" spans="1:3">
      <c r="A55">
        <v>53</v>
      </c>
      <c r="B55" s="1">
        <f>Ventes!B55</f>
        <v>41039</v>
      </c>
      <c r="C55" s="2">
        <f>INDEX(Ventes!$C$3:$G$118,A55,MATCH($C$2,Ventes!$C$2:$G$2,0))</f>
        <v>5778</v>
      </c>
    </row>
    <row r="56" spans="1:3">
      <c r="A56">
        <v>54</v>
      </c>
      <c r="B56" s="1">
        <f>Ventes!B56</f>
        <v>41040</v>
      </c>
      <c r="C56" s="2">
        <f>INDEX(Ventes!$C$3:$G$118,A56,MATCH($C$2,Ventes!$C$2:$G$2,0))</f>
        <v>5750</v>
      </c>
    </row>
    <row r="57" spans="1:3">
      <c r="A57">
        <v>55</v>
      </c>
      <c r="B57" s="1">
        <f>Ventes!B57</f>
        <v>41041</v>
      </c>
      <c r="C57" s="2">
        <f>INDEX(Ventes!$C$3:$G$118,A57,MATCH($C$2,Ventes!$C$2:$G$2,0))</f>
        <v>5263</v>
      </c>
    </row>
    <row r="58" spans="1:3">
      <c r="A58">
        <v>56</v>
      </c>
      <c r="B58" s="1">
        <f>Ventes!B58</f>
        <v>41042</v>
      </c>
      <c r="C58" s="2">
        <f>INDEX(Ventes!$C$3:$G$118,A58,MATCH($C$2,Ventes!$C$2:$G$2,0))</f>
        <v>5667</v>
      </c>
    </row>
    <row r="59" spans="1:3">
      <c r="A59">
        <v>57</v>
      </c>
      <c r="B59" s="1">
        <f>Ventes!B59</f>
        <v>41043</v>
      </c>
      <c r="C59" s="2">
        <f>INDEX(Ventes!$C$3:$G$118,A59,MATCH($C$2,Ventes!$C$2:$G$2,0))</f>
        <v>5434</v>
      </c>
    </row>
    <row r="60" spans="1:3">
      <c r="A60">
        <v>58</v>
      </c>
      <c r="B60" s="1">
        <f>Ventes!B60</f>
        <v>41044</v>
      </c>
      <c r="C60" s="2">
        <f>INDEX(Ventes!$C$3:$G$118,A60,MATCH($C$2,Ventes!$C$2:$G$2,0))</f>
        <v>5241</v>
      </c>
    </row>
    <row r="61" spans="1:3">
      <c r="A61">
        <v>59</v>
      </c>
      <c r="B61" s="1">
        <f>Ventes!B61</f>
        <v>41045</v>
      </c>
      <c r="C61" s="2">
        <f>INDEX(Ventes!$C$3:$G$118,A61,MATCH($C$2,Ventes!$C$2:$G$2,0))</f>
        <v>6474</v>
      </c>
    </row>
    <row r="62" spans="1:3">
      <c r="A62">
        <v>60</v>
      </c>
      <c r="B62" s="1">
        <f>Ventes!B62</f>
        <v>41046</v>
      </c>
      <c r="C62" s="2">
        <f>INDEX(Ventes!$C$3:$G$118,A62,MATCH($C$2,Ventes!$C$2:$G$2,0))</f>
        <v>6607</v>
      </c>
    </row>
    <row r="63" spans="1:3">
      <c r="A63">
        <v>61</v>
      </c>
      <c r="B63" s="1">
        <f>Ventes!B63</f>
        <v>41047</v>
      </c>
      <c r="C63" s="2">
        <f>INDEX(Ventes!$C$3:$G$118,A63,MATCH($C$2,Ventes!$C$2:$G$2,0))</f>
        <v>6579</v>
      </c>
    </row>
    <row r="64" spans="1:3">
      <c r="A64">
        <v>62</v>
      </c>
      <c r="B64" s="1">
        <f>Ventes!B64</f>
        <v>41048</v>
      </c>
      <c r="C64" s="2">
        <f>INDEX(Ventes!$C$3:$G$118,A64,MATCH($C$2,Ventes!$C$2:$G$2,0))</f>
        <v>6141</v>
      </c>
    </row>
    <row r="65" spans="1:3">
      <c r="A65">
        <v>63</v>
      </c>
      <c r="B65" s="1">
        <f>Ventes!B65</f>
        <v>41049</v>
      </c>
      <c r="C65" s="2">
        <f>INDEX(Ventes!$C$3:$G$118,A65,MATCH($C$2,Ventes!$C$2:$G$2,0))</f>
        <v>6478</v>
      </c>
    </row>
    <row r="66" spans="1:3">
      <c r="A66">
        <v>64</v>
      </c>
      <c r="B66" s="1">
        <f>Ventes!B66</f>
        <v>41050</v>
      </c>
      <c r="C66" s="2">
        <f>INDEX(Ventes!$C$3:$G$118,A66,MATCH($C$2,Ventes!$C$2:$G$2,0))</f>
        <v>2653</v>
      </c>
    </row>
    <row r="67" spans="1:3">
      <c r="A67">
        <v>65</v>
      </c>
      <c r="B67" s="1">
        <f>Ventes!B67</f>
        <v>41051</v>
      </c>
      <c r="C67" s="2">
        <f>INDEX(Ventes!$C$3:$G$118,A67,MATCH($C$2,Ventes!$C$2:$G$2,0))</f>
        <v>4855</v>
      </c>
    </row>
    <row r="68" spans="1:3">
      <c r="A68">
        <v>66</v>
      </c>
      <c r="B68" s="1">
        <f>Ventes!B68</f>
        <v>41052</v>
      </c>
      <c r="C68" s="2">
        <f>INDEX(Ventes!$C$3:$G$118,A68,MATCH($C$2,Ventes!$C$2:$G$2,0))</f>
        <v>6483</v>
      </c>
    </row>
    <row r="69" spans="1:3">
      <c r="A69">
        <v>67</v>
      </c>
      <c r="B69" s="1">
        <f>Ventes!B69</f>
        <v>41053</v>
      </c>
      <c r="C69" s="2">
        <f>INDEX(Ventes!$C$3:$G$118,A69,MATCH($C$2,Ventes!$C$2:$G$2,0))</f>
        <v>6397</v>
      </c>
    </row>
    <row r="70" spans="1:3">
      <c r="A70">
        <v>68</v>
      </c>
      <c r="B70" s="1">
        <f>Ventes!B70</f>
        <v>41054</v>
      </c>
      <c r="C70" s="2">
        <f>INDEX(Ventes!$C$3:$G$118,A70,MATCH($C$2,Ventes!$C$2:$G$2,0))</f>
        <v>6792</v>
      </c>
    </row>
    <row r="71" spans="1:3">
      <c r="A71">
        <v>69</v>
      </c>
      <c r="B71" s="1">
        <f>Ventes!B71</f>
        <v>41055</v>
      </c>
      <c r="C71" s="2">
        <f>INDEX(Ventes!$C$3:$G$118,A71,MATCH($C$2,Ventes!$C$2:$G$2,0))</f>
        <v>6413</v>
      </c>
    </row>
    <row r="72" spans="1:3">
      <c r="A72">
        <v>70</v>
      </c>
      <c r="B72" s="1">
        <f>Ventes!B72</f>
        <v>41056</v>
      </c>
      <c r="C72" s="2">
        <f>INDEX(Ventes!$C$3:$G$118,A72,MATCH($C$2,Ventes!$C$2:$G$2,0))</f>
        <v>6262</v>
      </c>
    </row>
    <row r="73" spans="1:3">
      <c r="A73">
        <v>71</v>
      </c>
      <c r="B73" s="1">
        <f>Ventes!B73</f>
        <v>41057</v>
      </c>
      <c r="C73" s="2">
        <f>INDEX(Ventes!$C$3:$G$118,A73,MATCH($C$2,Ventes!$C$2:$G$2,0))</f>
        <v>2614</v>
      </c>
    </row>
    <row r="74" spans="1:3">
      <c r="A74">
        <v>72</v>
      </c>
      <c r="B74" s="1">
        <f>Ventes!B74</f>
        <v>41058</v>
      </c>
      <c r="C74" s="2">
        <f>INDEX(Ventes!$C$3:$G$118,A74,MATCH($C$2,Ventes!$C$2:$G$2,0))</f>
        <v>5123</v>
      </c>
    </row>
    <row r="75" spans="1:3">
      <c r="A75">
        <v>73</v>
      </c>
      <c r="B75" s="1">
        <f>Ventes!B75</f>
        <v>41059</v>
      </c>
      <c r="C75" s="2">
        <f>INDEX(Ventes!$C$3:$G$118,A75,MATCH($C$2,Ventes!$C$2:$G$2,0))</f>
        <v>6643</v>
      </c>
    </row>
    <row r="76" spans="1:3">
      <c r="A76">
        <v>74</v>
      </c>
      <c r="B76" s="1">
        <f>Ventes!B76</f>
        <v>41061</v>
      </c>
      <c r="C76" s="2">
        <f>INDEX(Ventes!$C$3:$G$118,A76,MATCH($C$2,Ventes!$C$2:$G$2,0))</f>
        <v>6515</v>
      </c>
    </row>
    <row r="77" spans="1:3">
      <c r="A77">
        <v>75</v>
      </c>
      <c r="B77" s="1">
        <f>Ventes!B77</f>
        <v>41062</v>
      </c>
      <c r="C77" s="2">
        <f>INDEX(Ventes!$C$3:$G$118,A77,MATCH($C$2,Ventes!$C$2:$G$2,0))</f>
        <v>6471</v>
      </c>
    </row>
    <row r="78" spans="1:3">
      <c r="A78">
        <v>76</v>
      </c>
      <c r="B78" s="1">
        <f>Ventes!B78</f>
        <v>41063</v>
      </c>
      <c r="C78" s="2">
        <f>INDEX(Ventes!$C$3:$G$118,A78,MATCH($C$2,Ventes!$C$2:$G$2,0))</f>
        <v>6507</v>
      </c>
    </row>
    <row r="79" spans="1:3">
      <c r="A79">
        <v>77</v>
      </c>
      <c r="B79" s="1">
        <f>Ventes!B79</f>
        <v>41064</v>
      </c>
      <c r="C79" s="2">
        <f>INDEX(Ventes!$C$3:$G$118,A79,MATCH($C$2,Ventes!$C$2:$G$2,0))</f>
        <v>6495</v>
      </c>
    </row>
    <row r="80" spans="1:3">
      <c r="A80">
        <v>78</v>
      </c>
      <c r="B80" s="1">
        <f>Ventes!B80</f>
        <v>41065</v>
      </c>
      <c r="C80" s="2">
        <f>INDEX(Ventes!$C$3:$G$118,A80,MATCH($C$2,Ventes!$C$2:$G$2,0))</f>
        <v>2706</v>
      </c>
    </row>
    <row r="81" spans="1:3">
      <c r="A81">
        <v>79</v>
      </c>
      <c r="B81" s="1">
        <f>Ventes!B81</f>
        <v>41066</v>
      </c>
      <c r="C81" s="2">
        <f>INDEX(Ventes!$C$3:$G$118,A81,MATCH($C$2,Ventes!$C$2:$G$2,0))</f>
        <v>5262</v>
      </c>
    </row>
    <row r="82" spans="1:3">
      <c r="A82">
        <v>80</v>
      </c>
      <c r="B82" s="1">
        <f>Ventes!B82</f>
        <v>41067</v>
      </c>
      <c r="C82" s="2">
        <f>INDEX(Ventes!$C$3:$G$118,A82,MATCH($C$2,Ventes!$C$2:$G$2,0))</f>
        <v>6489</v>
      </c>
    </row>
    <row r="83" spans="1:3">
      <c r="A83">
        <v>81</v>
      </c>
      <c r="B83" s="1">
        <f>Ventes!B83</f>
        <v>41068</v>
      </c>
      <c r="C83" s="2">
        <f>INDEX(Ventes!$C$3:$G$118,A83,MATCH($C$2,Ventes!$C$2:$G$2,0))</f>
        <v>6084</v>
      </c>
    </row>
    <row r="84" spans="1:3">
      <c r="A84">
        <v>82</v>
      </c>
      <c r="B84" s="1">
        <f>Ventes!B84</f>
        <v>41069</v>
      </c>
      <c r="C84" s="2">
        <f>INDEX(Ventes!$C$3:$G$118,A84,MATCH($C$2,Ventes!$C$2:$G$2,0))</f>
        <v>6254</v>
      </c>
    </row>
    <row r="85" spans="1:3">
      <c r="A85">
        <v>83</v>
      </c>
      <c r="B85" s="1">
        <f>Ventes!B85</f>
        <v>41070</v>
      </c>
      <c r="C85" s="2">
        <f>INDEX(Ventes!$C$3:$G$118,A85,MATCH($C$2,Ventes!$C$2:$G$2,0))</f>
        <v>6264</v>
      </c>
    </row>
    <row r="86" spans="1:3">
      <c r="A86">
        <v>84</v>
      </c>
      <c r="B86" s="1">
        <f>Ventes!B86</f>
        <v>41071</v>
      </c>
      <c r="C86" s="2">
        <f>INDEX(Ventes!$C$3:$G$118,A86,MATCH($C$2,Ventes!$C$2:$G$2,0))</f>
        <v>6527</v>
      </c>
    </row>
    <row r="87" spans="1:3">
      <c r="A87">
        <v>85</v>
      </c>
      <c r="B87" s="1">
        <f>Ventes!B87</f>
        <v>41072</v>
      </c>
      <c r="C87" s="2">
        <f>INDEX(Ventes!$C$3:$G$118,A87,MATCH($C$2,Ventes!$C$2:$G$2,0))</f>
        <v>2722</v>
      </c>
    </row>
    <row r="88" spans="1:3">
      <c r="A88">
        <v>86</v>
      </c>
      <c r="B88" s="1">
        <f>Ventes!B88</f>
        <v>41073</v>
      </c>
      <c r="C88" s="2">
        <f>INDEX(Ventes!$C$3:$G$118,A88,MATCH($C$2,Ventes!$C$2:$G$2,0))</f>
        <v>5310</v>
      </c>
    </row>
    <row r="89" spans="1:3">
      <c r="A89">
        <v>87</v>
      </c>
      <c r="B89" s="1">
        <f>Ventes!B89</f>
        <v>41074</v>
      </c>
      <c r="C89" s="2">
        <f>INDEX(Ventes!$C$3:$G$118,A89,MATCH($C$2,Ventes!$C$2:$G$2,0))</f>
        <v>5940</v>
      </c>
    </row>
    <row r="90" spans="1:3">
      <c r="A90">
        <v>88</v>
      </c>
      <c r="B90" s="1">
        <f>Ventes!B90</f>
        <v>41075</v>
      </c>
      <c r="C90" s="2">
        <f>INDEX(Ventes!$C$3:$G$118,A90,MATCH($C$2,Ventes!$C$2:$G$2,0))</f>
        <v>6638</v>
      </c>
    </row>
    <row r="91" spans="1:3">
      <c r="A91">
        <v>89</v>
      </c>
      <c r="B91" s="1">
        <f>Ventes!B91</f>
        <v>41076</v>
      </c>
      <c r="C91" s="2">
        <f>INDEX(Ventes!$C$3:$G$118,A91,MATCH($C$2,Ventes!$C$2:$G$2,0))</f>
        <v>6159</v>
      </c>
    </row>
    <row r="92" spans="1:3">
      <c r="A92">
        <v>90</v>
      </c>
      <c r="B92" s="1">
        <f>Ventes!B92</f>
        <v>41077</v>
      </c>
      <c r="C92" s="2">
        <f>INDEX(Ventes!$C$3:$G$118,A92,MATCH($C$2,Ventes!$C$2:$G$2,0))</f>
        <v>5756</v>
      </c>
    </row>
    <row r="93" spans="1:3">
      <c r="A93">
        <v>91</v>
      </c>
      <c r="B93" s="1">
        <f>Ventes!B93</f>
        <v>41078</v>
      </c>
      <c r="C93" s="2">
        <f>INDEX(Ventes!$C$3:$G$118,A93,MATCH($C$2,Ventes!$C$2:$G$2,0))</f>
        <v>5952</v>
      </c>
    </row>
    <row r="94" spans="1:3">
      <c r="A94">
        <v>92</v>
      </c>
      <c r="B94" s="1">
        <f>Ventes!B94</f>
        <v>41079</v>
      </c>
      <c r="C94" s="2">
        <f>INDEX(Ventes!$C$3:$G$118,A94,MATCH($C$2,Ventes!$C$2:$G$2,0))</f>
        <v>45</v>
      </c>
    </row>
    <row r="95" spans="1:3">
      <c r="A95">
        <v>93</v>
      </c>
      <c r="B95" s="1">
        <f>Ventes!B95</f>
        <v>41080</v>
      </c>
      <c r="C95" s="2">
        <f>INDEX(Ventes!$C$3:$G$118,A95,MATCH($C$2,Ventes!$C$2:$G$2,0))</f>
        <v>4900</v>
      </c>
    </row>
    <row r="96" spans="1:3">
      <c r="A96">
        <v>94</v>
      </c>
      <c r="B96" s="1">
        <f>Ventes!B96</f>
        <v>41081</v>
      </c>
      <c r="C96" s="2">
        <f>INDEX(Ventes!$C$3:$G$118,A96,MATCH($C$2,Ventes!$C$2:$G$2,0))</f>
        <v>6584</v>
      </c>
    </row>
    <row r="97" spans="1:3">
      <c r="A97">
        <v>95</v>
      </c>
      <c r="B97" s="1">
        <f>Ventes!B97</f>
        <v>41082</v>
      </c>
      <c r="C97" s="2">
        <f>INDEX(Ventes!$C$3:$G$118,A97,MATCH($C$2,Ventes!$C$2:$G$2,0))</f>
        <v>6320</v>
      </c>
    </row>
    <row r="98" spans="1:3">
      <c r="A98">
        <v>96</v>
      </c>
      <c r="B98" s="1">
        <f>Ventes!B98</f>
        <v>41083</v>
      </c>
      <c r="C98" s="2">
        <f>INDEX(Ventes!$C$3:$G$118,A98,MATCH($C$2,Ventes!$C$2:$G$2,0))</f>
        <v>6655</v>
      </c>
    </row>
    <row r="99" spans="1:3">
      <c r="A99">
        <v>97</v>
      </c>
      <c r="B99" s="1">
        <f>Ventes!B99</f>
        <v>41084</v>
      </c>
      <c r="C99" s="2">
        <f>INDEX(Ventes!$C$3:$G$118,A99,MATCH($C$2,Ventes!$C$2:$G$2,0))</f>
        <v>6827</v>
      </c>
    </row>
    <row r="100" spans="1:3">
      <c r="A100">
        <v>98</v>
      </c>
      <c r="B100" s="1">
        <f>Ventes!B100</f>
        <v>41085</v>
      </c>
      <c r="C100" s="2">
        <f>INDEX(Ventes!$C$3:$G$118,A100,MATCH($C$2,Ventes!$C$2:$G$2,0))</f>
        <v>7616</v>
      </c>
    </row>
    <row r="101" spans="1:3">
      <c r="A101">
        <v>99</v>
      </c>
      <c r="B101" s="1">
        <f>Ventes!B101</f>
        <v>41086</v>
      </c>
      <c r="C101" s="2">
        <f>INDEX(Ventes!$C$3:$G$118,A101,MATCH($C$2,Ventes!$C$2:$G$2,0))</f>
        <v>1674</v>
      </c>
    </row>
    <row r="102" spans="1:3">
      <c r="A102">
        <v>100</v>
      </c>
      <c r="B102" s="1">
        <f>Ventes!B102</f>
        <v>41087</v>
      </c>
      <c r="C102" s="2">
        <f>INDEX(Ventes!$C$3:$G$118,A102,MATCH($C$2,Ventes!$C$2:$G$2,0))</f>
        <v>2861</v>
      </c>
    </row>
    <row r="103" spans="1:3">
      <c r="A103">
        <v>101</v>
      </c>
      <c r="B103" s="1">
        <f>Ventes!B103</f>
        <v>41088</v>
      </c>
      <c r="C103" s="2">
        <f>INDEX(Ventes!$C$3:$G$118,A103,MATCH($C$2,Ventes!$C$2:$G$2,0))</f>
        <v>6572</v>
      </c>
    </row>
    <row r="104" spans="1:3">
      <c r="A104">
        <v>102</v>
      </c>
      <c r="B104" s="1">
        <f>Ventes!B104</f>
        <v>41089</v>
      </c>
      <c r="C104" s="2">
        <f>INDEX(Ventes!$C$3:$G$118,A104,MATCH($C$2,Ventes!$C$2:$G$2,0))</f>
        <v>6693</v>
      </c>
    </row>
    <row r="105" spans="1:3">
      <c r="A105">
        <v>103</v>
      </c>
      <c r="B105" s="1">
        <f>Ventes!B105</f>
        <v>41090</v>
      </c>
      <c r="C105" s="2">
        <f>INDEX(Ventes!$C$3:$G$118,A105,MATCH($C$2,Ventes!$C$2:$G$2,0))</f>
        <v>5984</v>
      </c>
    </row>
    <row r="106" spans="1:3">
      <c r="A106">
        <v>104</v>
      </c>
      <c r="B106" s="1" t="str">
        <f>Ventes!B106</f>
        <v>31/06/2012</v>
      </c>
      <c r="C106" s="2">
        <f>INDEX(Ventes!$C$3:$G$118,A106,MATCH($C$2,Ventes!$C$2:$G$2,0))</f>
        <v>6293</v>
      </c>
    </row>
    <row r="107" spans="1:3">
      <c r="A107">
        <v>105</v>
      </c>
      <c r="B107" s="1">
        <f>Ventes!B107</f>
        <v>41091</v>
      </c>
      <c r="C107" s="2">
        <f>INDEX(Ventes!$C$3:$G$118,A107,MATCH($C$2,Ventes!$C$2:$G$2,0))</f>
        <v>4355</v>
      </c>
    </row>
    <row r="108" spans="1:3">
      <c r="A108">
        <v>106</v>
      </c>
      <c r="B108" s="1">
        <f>Ventes!B108</f>
        <v>41092</v>
      </c>
      <c r="C108" s="2">
        <f>INDEX(Ventes!$C$3:$G$118,A108,MATCH($C$2,Ventes!$C$2:$G$2,0))</f>
        <v>2478</v>
      </c>
    </row>
    <row r="109" spans="1:3">
      <c r="A109">
        <v>107</v>
      </c>
      <c r="B109" s="1">
        <f>Ventes!B109</f>
        <v>41093</v>
      </c>
      <c r="C109" s="2">
        <f>INDEX(Ventes!$C$3:$G$118,A109,MATCH($C$2,Ventes!$C$2:$G$2,0))</f>
        <v>5144</v>
      </c>
    </row>
    <row r="110" spans="1:3">
      <c r="A110">
        <v>108</v>
      </c>
      <c r="B110" s="1">
        <f>Ventes!B110</f>
        <v>41094</v>
      </c>
      <c r="C110" s="2">
        <f>INDEX(Ventes!$C$3:$G$118,A110,MATCH($C$2,Ventes!$C$2:$G$2,0))</f>
        <v>6772</v>
      </c>
    </row>
    <row r="111" spans="1:3">
      <c r="A111">
        <v>109</v>
      </c>
      <c r="B111" s="1">
        <f>Ventes!B111</f>
        <v>41095</v>
      </c>
      <c r="C111" s="2">
        <f>INDEX(Ventes!$C$3:$G$118,A111,MATCH($C$2,Ventes!$C$2:$G$2,0))</f>
        <v>6149</v>
      </c>
    </row>
    <row r="112" spans="1:3">
      <c r="A112">
        <v>110</v>
      </c>
      <c r="B112" s="1">
        <f>Ventes!B112</f>
        <v>41096</v>
      </c>
      <c r="C112" s="2">
        <f>INDEX(Ventes!$C$3:$G$118,A112,MATCH($C$2,Ventes!$C$2:$G$2,0))</f>
        <v>5743</v>
      </c>
    </row>
    <row r="113" spans="1:3">
      <c r="A113">
        <v>111</v>
      </c>
      <c r="B113" s="1">
        <f>Ventes!B113</f>
        <v>41097</v>
      </c>
      <c r="C113" s="2">
        <f>INDEX(Ventes!$C$3:$G$118,A113,MATCH($C$2,Ventes!$C$2:$G$2,0))</f>
        <v>5483</v>
      </c>
    </row>
    <row r="114" spans="1:3">
      <c r="A114">
        <v>112</v>
      </c>
      <c r="B114" s="1">
        <f>Ventes!B114</f>
        <v>41098</v>
      </c>
      <c r="C114" s="2">
        <f>INDEX(Ventes!$C$3:$G$118,A114,MATCH($C$2,Ventes!$C$2:$G$2,0))</f>
        <v>5293</v>
      </c>
    </row>
    <row r="115" spans="1:3">
      <c r="A115">
        <v>113</v>
      </c>
      <c r="B115" s="1">
        <f>Ventes!B115</f>
        <v>41099</v>
      </c>
      <c r="C115" s="2">
        <f>INDEX(Ventes!$C$3:$G$118,A115,MATCH($C$2,Ventes!$C$2:$G$2,0))</f>
        <v>1304</v>
      </c>
    </row>
    <row r="116" spans="1:3">
      <c r="A116">
        <v>114</v>
      </c>
      <c r="B116" s="1">
        <f>Ventes!B116</f>
        <v>41100</v>
      </c>
      <c r="C116" s="2">
        <f>INDEX(Ventes!$C$3:$G$118,A116,MATCH($C$2,Ventes!$C$2:$G$2,0))</f>
        <v>4589</v>
      </c>
    </row>
    <row r="117" spans="1:3">
      <c r="A117">
        <v>115</v>
      </c>
      <c r="B117" s="1">
        <f>Ventes!B117</f>
        <v>41101</v>
      </c>
      <c r="C117" s="2">
        <f>INDEX(Ventes!$C$3:$G$118,A117,MATCH($C$2,Ventes!$C$2:$G$2,0))</f>
        <v>5423</v>
      </c>
    </row>
    <row r="118" spans="1:3">
      <c r="A118">
        <v>116</v>
      </c>
      <c r="B118" s="1">
        <f>Ventes!B118</f>
        <v>41102</v>
      </c>
      <c r="C118" s="2">
        <f>INDEX(Ventes!$C$3:$G$118,A118,MATCH($C$2,Ventes!$C$2:$G$2,0))</f>
        <v>4987</v>
      </c>
    </row>
  </sheetData>
  <dataConsolidate/>
  <conditionalFormatting sqref="B3:B6">
    <cfRule type="colorScale" priority="1">
      <colorScale>
        <cfvo type="formula" val="&quot;&lt;$B$1&quot;"/>
        <cfvo type="formula" val="&quot;&gt;$B$1&quot;"/>
        <color rgb="FFFF0000"/>
        <color rgb="FF92D050"/>
      </colorScale>
    </cfRule>
  </conditionalFormatting>
  <dataValidations count="1">
    <dataValidation type="list" allowBlank="1" showInputMessage="1" showErrorMessage="1" sqref="C2">
      <formula1>"Prod1,Prod2,Prod3,Prod4,Prod5"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Synthese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abdelaziz seghir</cp:lastModifiedBy>
  <dcterms:created xsi:type="dcterms:W3CDTF">2012-11-14T08:13:23Z</dcterms:created>
  <dcterms:modified xsi:type="dcterms:W3CDTF">2012-11-19T07:48:36Z</dcterms:modified>
</cp:coreProperties>
</file>