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35" windowWidth="20055" windowHeight="7875"/>
  </bookViews>
  <sheets>
    <sheet name="2013" sheetId="10" r:id="rId1"/>
  </sheets>
  <externalReferences>
    <externalReference r:id="rId2"/>
    <externalReference r:id="rId3"/>
  </externalReferences>
  <definedNames>
    <definedName name="DODOA">[1]LISTE!$D$2:$D$8</definedName>
    <definedName name="fériés">[2]Fériés!$C$2:$C$12</definedName>
  </definedNames>
  <calcPr calcId="145621"/>
</workbook>
</file>

<file path=xl/calcChain.xml><?xml version="1.0" encoding="utf-8"?>
<calcChain xmlns="http://schemas.openxmlformats.org/spreadsheetml/2006/main">
  <c r="C8" i="10" l="1"/>
  <c r="C10" i="10" l="1"/>
  <c r="C9" i="10"/>
  <c r="D8" i="10"/>
  <c r="I13" i="10"/>
  <c r="J13" i="10"/>
  <c r="K13" i="10"/>
  <c r="L13" i="10"/>
  <c r="M13" i="10"/>
  <c r="N13" i="10"/>
  <c r="D13" i="10"/>
  <c r="E13" i="10"/>
  <c r="F13" i="10"/>
  <c r="G13" i="10"/>
  <c r="H13" i="10"/>
  <c r="DA12" i="10"/>
  <c r="CZ12" i="10"/>
  <c r="CY12" i="10"/>
  <c r="CX12" i="10"/>
  <c r="CW12" i="10"/>
  <c r="CV12" i="10"/>
  <c r="CU12" i="10"/>
  <c r="CT12" i="10"/>
  <c r="CS12" i="10"/>
  <c r="CR12" i="10"/>
  <c r="CQ12" i="10"/>
  <c r="CP12" i="10"/>
  <c r="CO12" i="10"/>
  <c r="CN12" i="10"/>
  <c r="CM12" i="10"/>
  <c r="CL12" i="10"/>
  <c r="CK12" i="10"/>
  <c r="CJ12" i="10"/>
  <c r="CI12" i="10"/>
  <c r="CH12" i="10"/>
  <c r="CG12" i="10"/>
  <c r="CF12" i="10"/>
  <c r="CE12" i="10"/>
  <c r="CD12" i="10"/>
  <c r="CC12" i="10"/>
  <c r="CB12" i="10"/>
  <c r="CA12" i="10"/>
  <c r="BZ12" i="10"/>
  <c r="BY12" i="10"/>
  <c r="BX12" i="10"/>
  <c r="BW12" i="10"/>
  <c r="BV12" i="10"/>
  <c r="BU12" i="10"/>
  <c r="BT12" i="10"/>
  <c r="BS12" i="10"/>
  <c r="BR12" i="10"/>
  <c r="BQ12" i="10"/>
  <c r="BP12" i="10"/>
  <c r="BO12" i="10"/>
  <c r="BN12" i="10"/>
  <c r="BM12" i="10"/>
  <c r="BL12" i="10"/>
  <c r="BK12" i="10"/>
  <c r="BJ12" i="10"/>
  <c r="BI12" i="10"/>
  <c r="BH12" i="10"/>
  <c r="BG12" i="10"/>
  <c r="BF12" i="10"/>
  <c r="BE12" i="10"/>
  <c r="BD12" i="10"/>
  <c r="BC12" i="10"/>
  <c r="BB12" i="10"/>
  <c r="BA12" i="10"/>
  <c r="AZ12" i="10"/>
  <c r="AY12" i="10"/>
  <c r="AX12" i="10"/>
  <c r="AW12" i="10"/>
  <c r="AV12" i="10"/>
  <c r="AU12" i="10"/>
  <c r="AT12" i="10"/>
  <c r="AS12" i="10"/>
  <c r="AR12" i="10"/>
  <c r="AQ12" i="10"/>
  <c r="AP12" i="10"/>
  <c r="AO12" i="10"/>
  <c r="AN12" i="10"/>
  <c r="AM12" i="10"/>
  <c r="AL12" i="10"/>
  <c r="AK12" i="10"/>
  <c r="AJ12" i="10"/>
  <c r="AI12" i="10"/>
  <c r="AH12" i="10"/>
  <c r="AG12" i="10"/>
  <c r="AF12" i="10"/>
  <c r="AE12" i="10"/>
  <c r="AD12" i="10"/>
  <c r="AC12" i="10"/>
  <c r="AB12" i="10"/>
  <c r="AA12" i="10"/>
  <c r="Z12" i="10"/>
  <c r="Y12" i="10"/>
  <c r="X12" i="10"/>
  <c r="W12" i="10"/>
  <c r="V12" i="10"/>
  <c r="U12" i="10"/>
  <c r="T12" i="10"/>
  <c r="S12" i="10"/>
  <c r="R12" i="10"/>
  <c r="Q12" i="10"/>
  <c r="P12" i="10"/>
  <c r="CZ11" i="10"/>
  <c r="CS11" i="10"/>
  <c r="CL11" i="10"/>
  <c r="CE11" i="10"/>
  <c r="BX11" i="10"/>
  <c r="BQ11" i="10"/>
  <c r="BJ11" i="10"/>
  <c r="BC11" i="10"/>
  <c r="AV11" i="10"/>
  <c r="AO11" i="10"/>
  <c r="AH11" i="10"/>
  <c r="AA11" i="10"/>
  <c r="T11" i="10"/>
  <c r="CZ5" i="10"/>
  <c r="CS5" i="10"/>
  <c r="CL5" i="10"/>
  <c r="CE5" i="10"/>
  <c r="BX5" i="10"/>
  <c r="BQ5" i="10"/>
  <c r="BJ5" i="10"/>
  <c r="BC5" i="10"/>
  <c r="AV5" i="10"/>
  <c r="AO5" i="10"/>
  <c r="AH5" i="10"/>
  <c r="AA5" i="10"/>
  <c r="T5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AH6" i="10"/>
  <c r="AI6" i="10"/>
  <c r="AJ6" i="10"/>
  <c r="AK6" i="10"/>
  <c r="AL6" i="10"/>
  <c r="AM6" i="10"/>
  <c r="AN6" i="10"/>
  <c r="AO6" i="10"/>
  <c r="AP6" i="10"/>
  <c r="AQ6" i="10"/>
  <c r="AR6" i="10"/>
  <c r="AS6" i="10"/>
  <c r="AT6" i="10"/>
  <c r="AU6" i="10"/>
  <c r="AV6" i="10"/>
  <c r="AW6" i="10"/>
  <c r="AX6" i="10"/>
  <c r="AY6" i="10"/>
  <c r="AZ6" i="10"/>
  <c r="BA6" i="10"/>
  <c r="BB6" i="10"/>
  <c r="BC6" i="10"/>
  <c r="BD6" i="10"/>
  <c r="BE6" i="10"/>
  <c r="BF6" i="10"/>
  <c r="BG6" i="10"/>
  <c r="BH6" i="10"/>
  <c r="BI6" i="10"/>
  <c r="BJ6" i="10"/>
  <c r="BK6" i="10"/>
  <c r="BL6" i="10"/>
  <c r="BM6" i="10"/>
  <c r="BN6" i="10"/>
  <c r="BO6" i="10"/>
  <c r="BP6" i="10"/>
  <c r="BQ6" i="10"/>
  <c r="BR6" i="10"/>
  <c r="BS6" i="10"/>
  <c r="BT6" i="10"/>
  <c r="BU6" i="10"/>
  <c r="BV6" i="10"/>
  <c r="BW6" i="10"/>
  <c r="BX6" i="10"/>
  <c r="BY6" i="10"/>
  <c r="BZ6" i="10"/>
  <c r="CA6" i="10"/>
  <c r="CB6" i="10"/>
  <c r="CC6" i="10"/>
  <c r="CD6" i="10"/>
  <c r="CE6" i="10"/>
  <c r="CF6" i="10"/>
  <c r="CG6" i="10"/>
  <c r="CH6" i="10"/>
  <c r="CI6" i="10"/>
  <c r="CJ6" i="10"/>
  <c r="CK6" i="10"/>
  <c r="CL6" i="10"/>
  <c r="CM6" i="10"/>
  <c r="CN6" i="10"/>
  <c r="CO6" i="10"/>
  <c r="CP6" i="10"/>
  <c r="CQ6" i="10"/>
  <c r="CR6" i="10"/>
  <c r="CS6" i="10"/>
  <c r="CT6" i="10"/>
  <c r="CU6" i="10"/>
  <c r="CV6" i="10"/>
  <c r="CW6" i="10"/>
  <c r="CX6" i="10"/>
  <c r="CY6" i="10"/>
  <c r="CZ6" i="10"/>
  <c r="DA6" i="10"/>
  <c r="AI5" i="10" l="1"/>
  <c r="DA5" i="10"/>
  <c r="BD5" i="10"/>
  <c r="AP5" i="10"/>
  <c r="CT5" i="10"/>
  <c r="BR5" i="10"/>
  <c r="AB5" i="10"/>
  <c r="U5" i="10"/>
  <c r="BK5" i="10"/>
  <c r="CM5" i="10"/>
  <c r="CF5" i="10"/>
  <c r="AW5" i="10"/>
  <c r="BY5" i="10"/>
  <c r="BY11" i="10"/>
  <c r="AI11" i="10"/>
  <c r="U11" i="10"/>
  <c r="AW11" i="10"/>
  <c r="BK11" i="10"/>
  <c r="BD11" i="10"/>
  <c r="CT11" i="10"/>
  <c r="DA11" i="10"/>
  <c r="CM11" i="10"/>
  <c r="AB11" i="10"/>
  <c r="AP11" i="10"/>
  <c r="BR11" i="10"/>
  <c r="CF11" i="10"/>
  <c r="Q5" i="10"/>
  <c r="AC5" i="10"/>
  <c r="AQ5" i="10"/>
  <c r="CY5" i="10"/>
  <c r="CO5" i="10"/>
  <c r="CC5" i="10"/>
  <c r="R5" i="10"/>
  <c r="AD5" i="10"/>
  <c r="AN5" i="10"/>
  <c r="CX5" i="10"/>
  <c r="CN5" i="10"/>
  <c r="CB5" i="10"/>
  <c r="S5" i="10"/>
  <c r="AG5" i="10"/>
  <c r="AM5" i="10"/>
  <c r="CW5" i="10"/>
  <c r="CK5" i="10"/>
  <c r="CA5" i="10"/>
  <c r="V5" i="10"/>
  <c r="AF5" i="10"/>
  <c r="AL5" i="10"/>
  <c r="CV5" i="10"/>
  <c r="CJ5" i="10"/>
  <c r="W5" i="10"/>
  <c r="AE5" i="10"/>
  <c r="AK5" i="10"/>
  <c r="CU5" i="10"/>
  <c r="CI5" i="10"/>
  <c r="X5" i="10"/>
  <c r="AT5" i="10"/>
  <c r="AJ5" i="10"/>
  <c r="CR5" i="10"/>
  <c r="CH5" i="10"/>
  <c r="Y5" i="10"/>
  <c r="AS5" i="10"/>
  <c r="AU5" i="10"/>
  <c r="CQ5" i="10"/>
  <c r="CG5" i="10"/>
  <c r="Z5" i="10"/>
  <c r="BU5" i="10"/>
  <c r="BI5" i="10"/>
  <c r="AY5" i="10"/>
  <c r="AR5" i="10"/>
  <c r="CP5" i="10"/>
  <c r="CD5" i="10"/>
  <c r="BV5" i="10"/>
  <c r="BH5" i="10"/>
  <c r="BT5" i="10"/>
  <c r="BG5" i="10"/>
  <c r="BW5" i="10"/>
  <c r="BS5" i="10"/>
  <c r="BF5" i="10"/>
  <c r="BP5" i="10"/>
  <c r="BE5" i="10"/>
  <c r="BL5" i="10"/>
  <c r="BO5" i="10"/>
  <c r="BB5" i="10"/>
  <c r="BN5" i="10"/>
  <c r="BA5" i="10"/>
  <c r="BM5" i="10"/>
  <c r="AZ5" i="10"/>
  <c r="Y11" i="10"/>
  <c r="AS11" i="10"/>
  <c r="CR11" i="10"/>
  <c r="CH11" i="10"/>
  <c r="W11" i="10"/>
  <c r="AT11" i="10"/>
  <c r="AU11" i="10"/>
  <c r="CP11" i="10"/>
  <c r="CC11" i="10"/>
  <c r="BN11" i="10"/>
  <c r="BB11" i="10"/>
  <c r="X11" i="10"/>
  <c r="AR11" i="10"/>
  <c r="CO11" i="10"/>
  <c r="CB11" i="10"/>
  <c r="BW11" i="10"/>
  <c r="BM11" i="10"/>
  <c r="BA11" i="10"/>
  <c r="AC11" i="10"/>
  <c r="AQ11" i="10"/>
  <c r="CY11" i="10"/>
  <c r="CN11" i="10"/>
  <c r="CA11" i="10"/>
  <c r="Z11" i="10"/>
  <c r="AN11" i="10"/>
  <c r="CX11" i="10"/>
  <c r="CK11" i="10"/>
  <c r="BU11" i="10"/>
  <c r="BI11" i="10"/>
  <c r="AY11" i="10"/>
  <c r="S11" i="10"/>
  <c r="AE11" i="10"/>
  <c r="AM11" i="10"/>
  <c r="CW11" i="10"/>
  <c r="CJ11" i="10"/>
  <c r="BT11" i="10"/>
  <c r="BH11" i="10"/>
  <c r="R11" i="10"/>
  <c r="AD11" i="10"/>
  <c r="AL11" i="10"/>
  <c r="CV11" i="10"/>
  <c r="CI11" i="10"/>
  <c r="V11" i="10"/>
  <c r="AG11" i="10"/>
  <c r="AJ11" i="10"/>
  <c r="CQ11" i="10"/>
  <c r="CD11" i="10"/>
  <c r="BO11" i="10"/>
  <c r="BE11" i="10"/>
  <c r="CU11" i="10"/>
  <c r="AZ11" i="10"/>
  <c r="CG11" i="10"/>
  <c r="BV11" i="10"/>
  <c r="BS11" i="10"/>
  <c r="BP11" i="10"/>
  <c r="Q11" i="10"/>
  <c r="BL11" i="10"/>
  <c r="AF11" i="10"/>
  <c r="BG11" i="10"/>
  <c r="AK11" i="10"/>
  <c r="BF11" i="10"/>
  <c r="BZ11" i="10"/>
  <c r="AX11" i="10"/>
  <c r="AX5" i="10"/>
  <c r="P11" i="10"/>
  <c r="BZ5" i="10"/>
  <c r="P5" i="10"/>
  <c r="F5" i="10" l="1"/>
  <c r="F7" i="10" s="1"/>
  <c r="H5" i="10"/>
  <c r="H6" i="10" s="1"/>
  <c r="N11" i="10"/>
  <c r="N12" i="10" s="1"/>
  <c r="C5" i="10"/>
  <c r="C7" i="10" s="1"/>
  <c r="H11" i="10"/>
  <c r="H12" i="10" s="1"/>
  <c r="D5" i="10"/>
  <c r="D6" i="10" s="1"/>
  <c r="E5" i="10"/>
  <c r="E6" i="10" s="1"/>
  <c r="F11" i="10"/>
  <c r="F12" i="10" s="1"/>
  <c r="M5" i="10"/>
  <c r="M7" i="10" s="1"/>
  <c r="J5" i="10"/>
  <c r="J7" i="10" s="1"/>
  <c r="I5" i="10"/>
  <c r="I7" i="10" s="1"/>
  <c r="G5" i="10"/>
  <c r="G7" i="10" s="1"/>
  <c r="L5" i="10"/>
  <c r="L6" i="10" s="1"/>
  <c r="K5" i="10"/>
  <c r="K6" i="10" s="1"/>
  <c r="J11" i="10"/>
  <c r="J12" i="10" s="1"/>
  <c r="L11" i="10"/>
  <c r="L12" i="10" s="1"/>
  <c r="E11" i="10"/>
  <c r="E12" i="10" s="1"/>
  <c r="D11" i="10"/>
  <c r="D12" i="10" s="1"/>
  <c r="G11" i="10"/>
  <c r="G12" i="10" s="1"/>
  <c r="N5" i="10"/>
  <c r="N6" i="10" s="1"/>
  <c r="I11" i="10"/>
  <c r="I12" i="10" s="1"/>
  <c r="C11" i="10"/>
  <c r="M11" i="10"/>
  <c r="M12" i="10" s="1"/>
  <c r="K11" i="10"/>
  <c r="K12" i="10" s="1"/>
  <c r="F6" i="10"/>
  <c r="N7" i="10" l="1"/>
  <c r="G6" i="10"/>
  <c r="J6" i="10"/>
  <c r="H7" i="10"/>
  <c r="C6" i="10"/>
  <c r="I6" i="10"/>
  <c r="E7" i="10"/>
  <c r="K7" i="10"/>
  <c r="L7" i="10"/>
  <c r="D7" i="10"/>
  <c r="M6" i="10"/>
</calcChain>
</file>

<file path=xl/sharedStrings.xml><?xml version="1.0" encoding="utf-8"?>
<sst xmlns="http://schemas.openxmlformats.org/spreadsheetml/2006/main" count="18" uniqueCount="11">
  <si>
    <t>Cout budgeté</t>
  </si>
  <si>
    <t>Cout engagé</t>
  </si>
  <si>
    <t>Temps de maintenance prevu</t>
  </si>
  <si>
    <t>Temps de maintenance effectué</t>
  </si>
  <si>
    <t>TG2</t>
  </si>
  <si>
    <t>MOYENS</t>
  </si>
  <si>
    <t>Février</t>
  </si>
  <si>
    <t>Mars</t>
  </si>
  <si>
    <t>Nombre intervention prévus</t>
  </si>
  <si>
    <t>Nbre d'interventions effectuée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</si>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</sst>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#,##0.0\ &quot;€&quot;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6"/>
      <name val="Verdana"/>
      <family val="2"/>
    </font>
    <font>
      <sz val="6"/>
      <color theme="1"/>
      <name val="Calibri"/>
      <family val="2"/>
      <scheme val="minor"/>
    </font>
    <font>
      <sz val="8"/>
      <name val="Tahoma"/>
      <family val="2"/>
    </font>
    <font>
      <sz val="8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3" fillId="0" borderId="0" xfId="1" applyFont="1"/>
    <xf numFmtId="164" fontId="2" fillId="2" borderId="2" xfId="1" applyNumberFormat="1" applyFont="1" applyFill="1" applyBorder="1"/>
    <xf numFmtId="17" fontId="0" fillId="0" borderId="1" xfId="0" applyNumberFormat="1" applyBorder="1"/>
    <xf numFmtId="0" fontId="2" fillId="3" borderId="6" xfId="1" applyFont="1" applyFill="1" applyBorder="1" applyAlignment="1">
      <alignment horizontal="center" vertical="center"/>
    </xf>
    <xf numFmtId="0" fontId="0" fillId="0" borderId="0" xfId="0"/>
    <xf numFmtId="0" fontId="2" fillId="5" borderId="1" xfId="1" applyFont="1" applyFill="1" applyBorder="1" applyAlignment="1">
      <alignment horizontal="center" vertical="center"/>
    </xf>
    <xf numFmtId="0" fontId="2" fillId="6" borderId="3" xfId="1" applyFont="1" applyFill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6" borderId="1" xfId="0" applyFill="1" applyBorder="1"/>
    <xf numFmtId="165" fontId="2" fillId="6" borderId="2" xfId="1" applyNumberFormat="1" applyFont="1" applyFill="1" applyBorder="1" applyAlignment="1">
      <alignment vertical="center"/>
    </xf>
    <xf numFmtId="0" fontId="2" fillId="6" borderId="2" xfId="1" applyFont="1" applyFill="1" applyBorder="1" applyAlignment="1">
      <alignment vertical="center"/>
    </xf>
    <xf numFmtId="0" fontId="2" fillId="6" borderId="4" xfId="1" applyFont="1" applyFill="1" applyBorder="1" applyAlignment="1">
      <alignment vertical="center"/>
    </xf>
    <xf numFmtId="0" fontId="0" fillId="7" borderId="1" xfId="0" applyFill="1" applyBorder="1"/>
    <xf numFmtId="0" fontId="2" fillId="7" borderId="4" xfId="1" applyFont="1" applyFill="1" applyBorder="1" applyAlignment="1">
      <alignment vertical="center"/>
    </xf>
    <xf numFmtId="0" fontId="2" fillId="3" borderId="6" xfId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vertical="center"/>
    </xf>
    <xf numFmtId="0" fontId="7" fillId="4" borderId="1" xfId="0" applyFont="1" applyFill="1" applyBorder="1"/>
    <xf numFmtId="17" fontId="0" fillId="0" borderId="0" xfId="0" applyNumberFormat="1" applyBorder="1"/>
    <xf numFmtId="0" fontId="0" fillId="0" borderId="0" xfId="0" applyFill="1"/>
    <xf numFmtId="0" fontId="5" fillId="0" borderId="0" xfId="0" applyFont="1" applyFill="1"/>
    <xf numFmtId="0" fontId="2" fillId="4" borderId="1" xfId="1" applyFont="1" applyFill="1" applyBorder="1" applyAlignment="1">
      <alignment vertical="center"/>
    </xf>
    <xf numFmtId="165" fontId="2" fillId="4" borderId="1" xfId="1" applyNumberFormat="1" applyFont="1" applyFill="1" applyBorder="1" applyAlignment="1">
      <alignment vertical="center"/>
    </xf>
    <xf numFmtId="0" fontId="4" fillId="7" borderId="1" xfId="1" applyFont="1" applyFill="1" applyBorder="1" applyAlignment="1">
      <alignment vertical="center"/>
    </xf>
    <xf numFmtId="17" fontId="3" fillId="0" borderId="0" xfId="1" applyNumberFormat="1" applyFont="1"/>
    <xf numFmtId="0" fontId="7" fillId="7" borderId="1" xfId="0" applyFont="1" applyFill="1" applyBorder="1" applyAlignment="1">
      <alignment horizontal="left"/>
    </xf>
    <xf numFmtId="0" fontId="3" fillId="0" borderId="8" xfId="1" applyFont="1" applyBorder="1" applyAlignment="1">
      <alignment horizontal="center"/>
    </xf>
    <xf numFmtId="0" fontId="3" fillId="0" borderId="9" xfId="1" applyFont="1" applyBorder="1" applyAlignment="1">
      <alignment horizontal="center"/>
    </xf>
    <xf numFmtId="0" fontId="3" fillId="0" borderId="10" xfId="1" applyFont="1" applyBorder="1" applyAlignment="1">
      <alignment horizontal="center"/>
    </xf>
    <xf numFmtId="17" fontId="3" fillId="0" borderId="7" xfId="1" applyNumberFormat="1" applyFont="1" applyBorder="1" applyAlignment="1">
      <alignment horizontal="center"/>
    </xf>
    <xf numFmtId="17" fontId="3" fillId="0" borderId="11" xfId="1" applyNumberFormat="1" applyFont="1" applyBorder="1" applyAlignment="1">
      <alignment horizontal="center"/>
    </xf>
    <xf numFmtId="17" fontId="3" fillId="0" borderId="12" xfId="1" applyNumberFormat="1" applyFont="1" applyBorder="1" applyAlignment="1">
      <alignment horizontal="center"/>
    </xf>
    <xf numFmtId="0" fontId="2" fillId="3" borderId="5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</cellXfs>
  <cellStyles count="2">
    <cellStyle name="Normal" xfId="0" builtinId="0"/>
    <cellStyle name="Normal_calendrier_auto" xfId="1"/>
  </cellStyles>
  <dxfs count="13"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257176</xdr:colOff>
      <xdr:row>13</xdr:row>
      <xdr:rowOff>76200</xdr:rowOff>
    </xdr:from>
    <xdr:to>
      <xdr:col>8</xdr:col>
      <xdr:colOff>28576</xdr:colOff>
      <xdr:row>18</xdr:row>
      <xdr:rowOff>161925</xdr:rowOff>
    </xdr:to>
    <xdr:sp macro="" textlink="">
      <xdr:nvSpPr>
        <xdr:cNvPr id="2" name="Bulle ronde 1"/>
        <xdr:cNvSpPr/>
      </xdr:nvSpPr>
      <xdr:spPr>
        <a:xfrm>
          <a:off x="4362451" y="2419350"/>
          <a:ext cx="2438400" cy="1038225"/>
        </a:xfrm>
        <a:prstGeom prst="wedgeEllipseCallout">
          <a:avLst>
            <a:gd name="adj1" fmla="val -103777"/>
            <a:gd name="adj2" fmla="val -14313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voudrais faire la somme de la ligne colorée en blanc</a:t>
          </a:r>
        </a:p>
      </xdr:txBody>
    </xdr:sp>
    <xdr:clientData/>
  </xdr:twoCellAnchor>
  <xdr:twoCellAnchor>
    <xdr:from>
      <xdr:col>7</xdr:col>
      <xdr:colOff>104775</xdr:colOff>
      <xdr:row>7</xdr:row>
      <xdr:rowOff>104775</xdr:rowOff>
    </xdr:from>
    <xdr:to>
      <xdr:col>15</xdr:col>
      <xdr:colOff>104775</xdr:colOff>
      <xdr:row>16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6210300" y="1476375"/>
          <a:ext cx="5334000" cy="144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10.33.1.102/Documents%20and%20Settings/bodycote/Mes%20documents/BODYCOTE/3%20PROJETS%20GENERAUX/PROJET%20TYPE/01_2_12%20Suivi%20du%20projet/Suivi%20Projet%20typ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l-web.dropbox.com/Users/fvieville/Documents/PERSO/jb-FormatConditionnelExemples_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Demande  de Projet"/>
      <sheetName val="Prise en compte projet"/>
      <sheetName val="Cahier definition projet"/>
      <sheetName val="Cloture projet"/>
      <sheetName val="Capitalisation projet"/>
    </sheetNames>
    <sheetDataSet>
      <sheetData sheetId="0">
        <row r="2">
          <cell r="D2" t="str">
            <v>JL.BION</v>
          </cell>
        </row>
        <row r="3">
          <cell r="D3" t="str">
            <v>J.PERRISSEZ</v>
          </cell>
        </row>
        <row r="4">
          <cell r="D4" t="str">
            <v>P.PRINCE</v>
          </cell>
        </row>
        <row r="5">
          <cell r="D5" t="str">
            <v>D.GONIAUX</v>
          </cell>
        </row>
        <row r="6">
          <cell r="D6" t="str">
            <v>L.POIRIER</v>
          </cell>
        </row>
        <row r="7">
          <cell r="D7" t="str">
            <v>J.MARMI</v>
          </cell>
        </row>
        <row r="8">
          <cell r="D8" t="str">
            <v>T.ROUX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iseSurbrillanceSupérieur"/>
      <sheetName val="MiseSurbrillanceEntre"/>
      <sheetName val="MiseSurbrillanceEgal"/>
      <sheetName val="MiseSurbrillanceContientTexte"/>
      <sheetName val="MiseSurbrillanceDoublons"/>
      <sheetName val="SupMoyenne"/>
      <sheetName val="BarreDonnées"/>
      <sheetName val="GérerRégles"/>
      <sheetName val="Formules"/>
      <sheetName val="Week end"/>
      <sheetName val="NomChoisi"/>
      <sheetName val="Surligne impayés"/>
      <sheetName val="Service"/>
      <sheetName val="Surligne mois"/>
      <sheetName val="Glissant"/>
      <sheetName val="Mot cherché"/>
      <sheetName val="SousTotaux"/>
      <sheetName val="SousTotaux2"/>
      <sheetName val="SousTotaux3"/>
      <sheetName val="Liste rouge"/>
      <sheetName val="Non Concord"/>
      <sheetName val="NonConcord2"/>
      <sheetName val="Doublons"/>
      <sheetName val="Doublons2Critères"/>
      <sheetName val="Doublons2critères2"/>
      <sheetName val="Doublons2"/>
      <sheetName val="Rupture"/>
      <sheetName val="Rupture2"/>
      <sheetName val="Quadrillage"/>
      <sheetName val="Quadrillage2"/>
      <sheetName val="Quadrillage3"/>
      <sheetName val="Cellules"/>
      <sheetName val="1 ligne sur2 couleur"/>
      <sheetName val="4 ligne couleur"/>
      <sheetName val="Calendrier"/>
      <sheetName val="Salaires"/>
      <sheetName val="Férié"/>
      <sheetName val="Sup moy"/>
      <sheetName val="Mois"/>
      <sheetName val="Indirect1"/>
      <sheetName val="Indirect2"/>
      <sheetName val="Décaler"/>
      <sheetName val="Derniers"/>
      <sheetName val="80%"/>
      <sheetName val="Planning1"/>
      <sheetName val="Planning"/>
      <sheetName val="LigneColCouleur"/>
      <sheetName val="LigneActiveSurlignée"/>
      <sheetName val="LigneColonneActiveSurlignée"/>
      <sheetName val="PremièreLigneVide"/>
      <sheetName val="DernièreLigne"/>
      <sheetName val="LigneCol"/>
      <sheetName val="Age"/>
      <sheetName val="BdPlanning"/>
      <sheetName val="PlanningBD"/>
      <sheetName val="Prévu"/>
      <sheetName val="Réalisé"/>
      <sheetName val="ComparaisonClasseurs"/>
      <sheetName val="Absence"/>
      <sheetName val="ContSaisie"/>
      <sheetName val="DecalerSomme2"/>
      <sheetName val="3Premiers"/>
      <sheetName val="PlusProche"/>
      <sheetName val="PlusProcheTexte"/>
      <sheetName val="BD1"/>
      <sheetName val="BD2"/>
      <sheetName val="Plan"/>
      <sheetName val="Annulé"/>
      <sheetName val="CellulesDéverrouillées"/>
      <sheetName val="CalendrierAnnuel"/>
      <sheetName val="CalendrierMoisCours"/>
      <sheetName val="CalendrierMoisChoisi"/>
      <sheetName val="CalendrierMoisTous"/>
      <sheetName val="CalendrierFêtes"/>
      <sheetName val="PlanningHoriz2"/>
      <sheetName val="PlanningVertical"/>
      <sheetName val="NbJoursOuvres"/>
      <sheetName val="SaisieCode"/>
      <sheetName val="Fériés"/>
      <sheetName val="1CelluleSur2Visible"/>
      <sheetName val="RuptureMasque"/>
      <sheetName val="ColoriageFormule"/>
      <sheetName val="Semaine PaireImpaire"/>
      <sheetName val="Alar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>
        <row r="2">
          <cell r="C2">
            <v>39083</v>
          </cell>
        </row>
        <row r="3">
          <cell r="C3">
            <v>39203</v>
          </cell>
        </row>
        <row r="4">
          <cell r="C4">
            <v>39210</v>
          </cell>
        </row>
        <row r="5">
          <cell r="C5">
            <v>39277</v>
          </cell>
        </row>
        <row r="6">
          <cell r="C6">
            <v>39309</v>
          </cell>
        </row>
        <row r="7">
          <cell r="C7">
            <v>39387</v>
          </cell>
        </row>
        <row r="8">
          <cell r="C8">
            <v>39397</v>
          </cell>
        </row>
        <row r="9">
          <cell r="C9">
            <v>39441</v>
          </cell>
        </row>
        <row r="10">
          <cell r="C10">
            <v>39181</v>
          </cell>
        </row>
        <row r="11">
          <cell r="C11">
            <v>39219</v>
          </cell>
        </row>
        <row r="12">
          <cell r="C12">
            <v>39230</v>
          </cell>
        </row>
      </sheetData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A16"/>
  <sheetViews>
    <sheetView tabSelected="1" topLeftCell="BR1" zoomScaleNormal="100" workbookViewId="0">
      <selection activeCell="DB1" sqref="DB1:XFD1048576"/>
    </sheetView>
  </sheetViews>
  <sheetFormatPr baseColWidth="10" defaultRowHeight="15" outlineLevelCol="1" x14ac:dyDescent="0.25"/>
  <cols>
    <col min="1" max="1" width="11.42578125" style="5"/>
    <col min="2" max="2" width="30" style="1" bestFit="1" customWidth="1"/>
    <col min="3" max="3" width="10.140625" style="1" customWidth="1"/>
    <col min="4" max="15" width="10" style="1" customWidth="1"/>
    <col min="16" max="18" width="3" style="1" bestFit="1" customWidth="1" outlineLevel="1"/>
    <col min="19" max="27" width="3" style="1" customWidth="1" outlineLevel="1"/>
    <col min="28" max="28" width="3.28515625" style="1" customWidth="1" outlineLevel="1"/>
    <col min="29" max="105" width="3" style="1" customWidth="1" outlineLevel="1"/>
    <col min="106" max="16384" width="11.42578125" style="20"/>
  </cols>
  <sheetData>
    <row r="2" spans="1:105" ht="15.75" thickBot="1" x14ac:dyDescent="0.3">
      <c r="P2" s="25"/>
      <c r="Q2" s="25"/>
      <c r="R2" s="25"/>
      <c r="S2" s="25"/>
      <c r="T2" s="25"/>
      <c r="U2" s="25"/>
      <c r="V2" s="25"/>
    </row>
    <row r="3" spans="1:105" ht="16.5" thickTop="1" thickBot="1" x14ac:dyDescent="0.3">
      <c r="A3" s="36" t="s">
        <v>5</v>
      </c>
      <c r="B3" s="33"/>
      <c r="C3" s="3">
        <v>41275</v>
      </c>
      <c r="D3" s="3">
        <v>41306</v>
      </c>
      <c r="E3" s="3">
        <v>41334</v>
      </c>
      <c r="F3" s="3">
        <v>41365</v>
      </c>
      <c r="G3" s="3">
        <v>41395</v>
      </c>
      <c r="H3" s="3">
        <v>41426</v>
      </c>
      <c r="I3" s="3">
        <v>41456</v>
      </c>
      <c r="J3" s="3">
        <v>41487</v>
      </c>
      <c r="K3" s="3">
        <v>41518</v>
      </c>
      <c r="L3" s="3">
        <v>41548</v>
      </c>
      <c r="M3" s="3">
        <v>41579</v>
      </c>
      <c r="N3" s="3">
        <v>41609</v>
      </c>
      <c r="O3" s="19" t="s">
        <v>10</v>
      </c>
      <c r="P3" s="30">
        <v>41275</v>
      </c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2"/>
      <c r="AU3" s="27" t="s">
        <v>6</v>
      </c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9"/>
      <c r="BW3" s="27" t="s">
        <v>7</v>
      </c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9"/>
    </row>
    <row r="4" spans="1:105" ht="15.75" thickTop="1" x14ac:dyDescent="0.25">
      <c r="A4" s="36"/>
      <c r="B4" s="34"/>
      <c r="C4" s="4">
        <v>31</v>
      </c>
      <c r="D4" s="4">
        <v>28</v>
      </c>
      <c r="E4" s="4">
        <v>31</v>
      </c>
      <c r="F4" s="4">
        <v>30</v>
      </c>
      <c r="G4" s="4">
        <v>31</v>
      </c>
      <c r="H4" s="4">
        <v>30</v>
      </c>
      <c r="I4" s="15">
        <v>31</v>
      </c>
      <c r="J4" s="15">
        <v>30</v>
      </c>
      <c r="K4" s="15">
        <v>31</v>
      </c>
      <c r="L4" s="4">
        <v>30</v>
      </c>
      <c r="M4" s="15">
        <v>31</v>
      </c>
      <c r="N4" s="15">
        <v>30</v>
      </c>
      <c r="O4" s="15"/>
      <c r="P4" s="2">
        <v>41275</v>
      </c>
      <c r="Q4" s="2">
        <v>41276</v>
      </c>
      <c r="R4" s="2">
        <v>41277</v>
      </c>
      <c r="S4" s="2">
        <v>41278</v>
      </c>
      <c r="T4" s="2">
        <v>41279</v>
      </c>
      <c r="U4" s="2">
        <v>41280</v>
      </c>
      <c r="V4" s="2">
        <v>41281</v>
      </c>
      <c r="W4" s="2">
        <v>41282</v>
      </c>
      <c r="X4" s="2">
        <v>41283</v>
      </c>
      <c r="Y4" s="2">
        <v>41284</v>
      </c>
      <c r="Z4" s="2">
        <v>41285</v>
      </c>
      <c r="AA4" s="2">
        <v>41286</v>
      </c>
      <c r="AB4" s="2">
        <v>41287</v>
      </c>
      <c r="AC4" s="2">
        <v>41288</v>
      </c>
      <c r="AD4" s="2">
        <v>41289</v>
      </c>
      <c r="AE4" s="2">
        <v>41290</v>
      </c>
      <c r="AF4" s="2">
        <v>41291</v>
      </c>
      <c r="AG4" s="2">
        <v>41292</v>
      </c>
      <c r="AH4" s="2">
        <v>41293</v>
      </c>
      <c r="AI4" s="2">
        <v>41294</v>
      </c>
      <c r="AJ4" s="2">
        <v>41295</v>
      </c>
      <c r="AK4" s="2">
        <v>41296</v>
      </c>
      <c r="AL4" s="2">
        <v>41297</v>
      </c>
      <c r="AM4" s="2">
        <v>41298</v>
      </c>
      <c r="AN4" s="2">
        <v>41299</v>
      </c>
      <c r="AO4" s="2">
        <v>41300</v>
      </c>
      <c r="AP4" s="2">
        <v>41301</v>
      </c>
      <c r="AQ4" s="2">
        <v>41302</v>
      </c>
      <c r="AR4" s="2">
        <v>41303</v>
      </c>
      <c r="AS4" s="2">
        <v>41304</v>
      </c>
      <c r="AT4" s="2">
        <v>41305</v>
      </c>
      <c r="AU4" s="2">
        <v>41306</v>
      </c>
      <c r="AV4" s="2">
        <v>41307</v>
      </c>
      <c r="AW4" s="2">
        <v>41308</v>
      </c>
      <c r="AX4" s="2">
        <v>41309</v>
      </c>
      <c r="AY4" s="2">
        <v>41310</v>
      </c>
      <c r="AZ4" s="2">
        <v>41311</v>
      </c>
      <c r="BA4" s="2">
        <v>41312</v>
      </c>
      <c r="BB4" s="2">
        <v>41313</v>
      </c>
      <c r="BC4" s="2">
        <v>41314</v>
      </c>
      <c r="BD4" s="2">
        <v>41315</v>
      </c>
      <c r="BE4" s="2">
        <v>41316</v>
      </c>
      <c r="BF4" s="2">
        <v>41317</v>
      </c>
      <c r="BG4" s="2">
        <v>41318</v>
      </c>
      <c r="BH4" s="2">
        <v>41319</v>
      </c>
      <c r="BI4" s="2">
        <v>41320</v>
      </c>
      <c r="BJ4" s="2">
        <v>41321</v>
      </c>
      <c r="BK4" s="2">
        <v>41322</v>
      </c>
      <c r="BL4" s="2">
        <v>41323</v>
      </c>
      <c r="BM4" s="2">
        <v>41324</v>
      </c>
      <c r="BN4" s="2">
        <v>41325</v>
      </c>
      <c r="BO4" s="2">
        <v>41326</v>
      </c>
      <c r="BP4" s="2">
        <v>41327</v>
      </c>
      <c r="BQ4" s="2">
        <v>41328</v>
      </c>
      <c r="BR4" s="2">
        <v>41329</v>
      </c>
      <c r="BS4" s="2">
        <v>41330</v>
      </c>
      <c r="BT4" s="2">
        <v>41331</v>
      </c>
      <c r="BU4" s="2">
        <v>41332</v>
      </c>
      <c r="BV4" s="2">
        <v>41333</v>
      </c>
      <c r="BW4" s="2">
        <v>41334</v>
      </c>
      <c r="BX4" s="2">
        <v>41335</v>
      </c>
      <c r="BY4" s="2">
        <v>41336</v>
      </c>
      <c r="BZ4" s="2">
        <v>41337</v>
      </c>
      <c r="CA4" s="2">
        <v>41338</v>
      </c>
      <c r="CB4" s="2">
        <v>41339</v>
      </c>
      <c r="CC4" s="2">
        <v>41340</v>
      </c>
      <c r="CD4" s="2">
        <v>41341</v>
      </c>
      <c r="CE4" s="2">
        <v>41342</v>
      </c>
      <c r="CF4" s="2">
        <v>41343</v>
      </c>
      <c r="CG4" s="2">
        <v>41344</v>
      </c>
      <c r="CH4" s="2">
        <v>41345</v>
      </c>
      <c r="CI4" s="2">
        <v>41346</v>
      </c>
      <c r="CJ4" s="2">
        <v>41347</v>
      </c>
      <c r="CK4" s="2">
        <v>41348</v>
      </c>
      <c r="CL4" s="2">
        <v>41349</v>
      </c>
      <c r="CM4" s="2">
        <v>41350</v>
      </c>
      <c r="CN4" s="2">
        <v>41351</v>
      </c>
      <c r="CO4" s="2">
        <v>41352</v>
      </c>
      <c r="CP4" s="2">
        <v>41353</v>
      </c>
      <c r="CQ4" s="2">
        <v>41354</v>
      </c>
      <c r="CR4" s="2">
        <v>41355</v>
      </c>
      <c r="CS4" s="2">
        <v>41356</v>
      </c>
      <c r="CT4" s="2">
        <v>41357</v>
      </c>
      <c r="CU4" s="2">
        <v>41358</v>
      </c>
      <c r="CV4" s="2">
        <v>41359</v>
      </c>
      <c r="CW4" s="2">
        <v>41360</v>
      </c>
      <c r="CX4" s="2">
        <v>41361</v>
      </c>
      <c r="CY4" s="2">
        <v>41362</v>
      </c>
      <c r="CZ4" s="2">
        <v>41363</v>
      </c>
      <c r="DA4" s="2">
        <v>41364</v>
      </c>
    </row>
    <row r="5" spans="1:105" x14ac:dyDescent="0.25">
      <c r="A5" s="35" t="s">
        <v>4</v>
      </c>
      <c r="B5" s="17" t="s">
        <v>8</v>
      </c>
      <c r="C5" s="22" t="e">
        <f ca="1">COUNT($P5:OFFSET($P5,,SUM($C$4:C$4)))/#REF!</f>
        <v>#REF!</v>
      </c>
      <c r="D5" s="22" t="e">
        <f ca="1">COUNT(OFFSET($P5,,SUM($C$4:C$4,1)):OFFSET($P5,,SUM($C$4:D$4)))/#REF!</f>
        <v>#REF!</v>
      </c>
      <c r="E5" s="22" t="e">
        <f ca="1">COUNT(OFFSET($P5,,SUM($C$4:D$4,1)):OFFSET($P5,,SUM($C$4:E$4)))/#REF!</f>
        <v>#REF!</v>
      </c>
      <c r="F5" s="22" t="e">
        <f ca="1">COUNT(OFFSET($P5,,SUM($C$4:E$4,1)):OFFSET($P5,,SUM($C$4:F$4)))/#REF!</f>
        <v>#REF!</v>
      </c>
      <c r="G5" s="22" t="e">
        <f ca="1">COUNT(OFFSET($P5,,SUM($C$4:F$4,1)):OFFSET($P5,,SUM($C$4:G$4)))/#REF!</f>
        <v>#REF!</v>
      </c>
      <c r="H5" s="22" t="e">
        <f ca="1">COUNT(OFFSET($P5,,SUM($C$4:G$4,1)):OFFSET($P5,,SUM($C$4:H$4)))/#REF!</f>
        <v>#REF!</v>
      </c>
      <c r="I5" s="22" t="e">
        <f ca="1">COUNT(OFFSET($P5,,SUM($C$4:H$4,1)):OFFSET($P5,,SUM($C$4:I$4)))/#REF!</f>
        <v>#REF!</v>
      </c>
      <c r="J5" s="22" t="e">
        <f ca="1">COUNT(OFFSET($P5,,SUM($C$4:I$4,1)):OFFSET($P5,,SUM($C$4:J$4)))/#REF!</f>
        <v>#REF!</v>
      </c>
      <c r="K5" s="22" t="e">
        <f ca="1">COUNT(OFFSET($P5,,SUM($C$4:J$4,1)):OFFSET($P5,,SUM($C$4:K$4)))/#REF!</f>
        <v>#REF!</v>
      </c>
      <c r="L5" s="22" t="e">
        <f ca="1">COUNT(OFFSET($P5,,SUM($C$4:K$4,1)):OFFSET($P5,,SUM($C$4:L$4)))/#REF!</f>
        <v>#REF!</v>
      </c>
      <c r="M5" s="22" t="e">
        <f ca="1">COUNT(OFFSET($P5,,SUM($C$4:L$4,1)):OFFSET($P5,,SUM($C$4:M$4)))/#REF!</f>
        <v>#REF!</v>
      </c>
      <c r="N5" s="22" t="e">
        <f ca="1">COUNT(OFFSET($P5,,SUM($C$4:M$4,1)):OFFSET($P5,,SUM($C$4:N$4)))/#REF!</f>
        <v>#REF!</v>
      </c>
      <c r="O5" s="22"/>
      <c r="P5" s="8" t="str">
        <f ca="1">IFERROR(IF(OR(P$4&lt;#REF!,WEEKDAY(P$4)=7,WEEKDAY(P$4)=1),"",IF(AND(P$4&gt;=#REF!,P$4&lt;#REF!+#REF!),#REF!,IF(SUM(OFFSET(P5,,IF(COUNT(P5:$P5)+COUNTBLANK(P5:$P5)&lt;VLOOKUP(#REF!,#REF!,3,0),-(COUNT(P5:$P5)+COUNTBLANK(P5:$P5)),-VLOOKUP(#REF!,#REF!,3,0))):P5)&lt;#REF!*#REF!,#REF!,""))),"")</f>
        <v/>
      </c>
      <c r="Q5" s="8" t="str">
        <f ca="1">IFERROR(IF(OR(Q$4&lt;#REF!,WEEKDAY(Q$4)=7,WEEKDAY(Q$4)=1),"",IF(AND(Q$4&gt;=#REF!,Q$4&lt;#REF!+#REF!),#REF!,IF(SUM(OFFSET(P5,,IF(COUNT($P5:P5)+COUNTBLANK($P5:P5)&lt;VLOOKUP(#REF!,#REF!,3,0),-(COUNT($P5:P5)+COUNTBLANK($P5:P5)),-VLOOKUP(#REF!,#REF!,3,0))):P5)&lt;#REF!*#REF!,#REF!,""))),"")</f>
        <v/>
      </c>
      <c r="R5" s="8" t="str">
        <f ca="1">IFERROR(IF(OR(R$4&lt;#REF!,WEEKDAY(R$4)=7,WEEKDAY(R$4)=1),"",IF(AND(R$4&gt;=#REF!,R$4&lt;#REF!+#REF!),#REF!,IF(SUM(OFFSET(Q5,,IF(COUNT($P5:Q5)+COUNTBLANK($P5:Q5)&lt;VLOOKUP(#REF!,#REF!,3,0),-(COUNT($P5:Q5)+COUNTBLANK($P5:Q5)),-VLOOKUP(#REF!,#REF!,3,0))):Q5)&lt;#REF!*#REF!,#REF!,""))),"")</f>
        <v/>
      </c>
      <c r="S5" s="8" t="str">
        <f ca="1">IFERROR(IF(OR(S$4&lt;#REF!,WEEKDAY(S$4)=7,WEEKDAY(S$4)=1),"",IF(AND(S$4&gt;=#REF!,S$4&lt;#REF!+#REF!),#REF!,IF(SUM(OFFSET(R5,,IF(COUNT($P5:R5)+COUNTBLANK($P5:R5)&lt;VLOOKUP(#REF!,#REF!,3,0),-(COUNT($P5:R5)+COUNTBLANK($P5:R5)),-VLOOKUP(#REF!,#REF!,3,0))):R5)&lt;#REF!*#REF!,#REF!,""))),"")</f>
        <v/>
      </c>
      <c r="T5" s="8" t="str">
        <f ca="1">IFERROR(IF(OR(T$4&lt;#REF!,WEEKDAY(T$4)=7,WEEKDAY(T$4)=1),"",IF(AND(T$4&gt;=#REF!,T$4&lt;#REF!+#REF!),#REF!,IF(SUM(OFFSET(S5,,IF(COUNT($P5:S5)+COUNTBLANK($P5:S5)&lt;VLOOKUP(#REF!,#REF!,3,0),-(COUNT($P5:S5)+COUNTBLANK($P5:S5)),-VLOOKUP(#REF!,#REF!,3,0))):S5)&lt;#REF!*#REF!,#REF!,""))),"")</f>
        <v/>
      </c>
      <c r="U5" s="8" t="str">
        <f ca="1">IFERROR(IF(OR(U$4&lt;#REF!,WEEKDAY(U$4)=7,WEEKDAY(U$4)=1),"",IF(AND(U$4&gt;=#REF!,U$4&lt;#REF!+#REF!),#REF!,IF(SUM(OFFSET(T5,,IF(COUNT($P5:T5)+COUNTBLANK($P5:T5)&lt;VLOOKUP(#REF!,#REF!,3,0),-(COUNT($P5:T5)+COUNTBLANK($P5:T5)),-VLOOKUP(#REF!,#REF!,3,0))):T5)&lt;#REF!*#REF!,#REF!,""))),"")</f>
        <v/>
      </c>
      <c r="V5" s="8" t="str">
        <f ca="1">IFERROR(IF(OR(V$4&lt;#REF!,WEEKDAY(V$4)=7,WEEKDAY(V$4)=1),"",IF(AND(V$4&gt;=#REF!,V$4&lt;#REF!+#REF!),#REF!,IF(SUM(OFFSET(U5,,IF(COUNT($P5:U5)+COUNTBLANK($P5:U5)&lt;VLOOKUP(#REF!,#REF!,3,0),-(COUNT($P5:U5)+COUNTBLANK($P5:U5)),-VLOOKUP(#REF!,#REF!,3,0))):U5)&lt;#REF!*#REF!,#REF!,""))),"")</f>
        <v/>
      </c>
      <c r="W5" s="8" t="str">
        <f ca="1">IFERROR(IF(OR(W$4&lt;#REF!,WEEKDAY(W$4)=7,WEEKDAY(W$4)=1),"",IF(AND(W$4&gt;=#REF!,W$4&lt;#REF!+#REF!),#REF!,IF(SUM(OFFSET(V5,,IF(COUNT($P5:V5)+COUNTBLANK($P5:V5)&lt;VLOOKUP(#REF!,#REF!,3,0),-(COUNT($P5:V5)+COUNTBLANK($P5:V5)),-VLOOKUP(#REF!,#REF!,3,0))):V5)&lt;#REF!*#REF!,#REF!,""))),"")</f>
        <v/>
      </c>
      <c r="X5" s="8" t="str">
        <f ca="1">IFERROR(IF(OR(X$4&lt;#REF!,WEEKDAY(X$4)=7,WEEKDAY(X$4)=1),"",IF(AND(X$4&gt;=#REF!,X$4&lt;#REF!+#REF!),#REF!,IF(SUM(OFFSET(W5,,IF(COUNT($P5:W5)+COUNTBLANK($P5:W5)&lt;VLOOKUP(#REF!,#REF!,3,0),-(COUNT($P5:W5)+COUNTBLANK($P5:W5)),-VLOOKUP(#REF!,#REF!,3,0))):W5)&lt;#REF!*#REF!,#REF!,""))),"")</f>
        <v/>
      </c>
      <c r="Y5" s="8" t="str">
        <f ca="1">IFERROR(IF(OR(Y$4&lt;#REF!,WEEKDAY(Y$4)=7,WEEKDAY(Y$4)=1),"",IF(AND(Y$4&gt;=#REF!,Y$4&lt;#REF!+#REF!),#REF!,IF(SUM(OFFSET(X5,,IF(COUNT($P5:X5)+COUNTBLANK($P5:X5)&lt;VLOOKUP(#REF!,#REF!,3,0),-(COUNT($P5:X5)+COUNTBLANK($P5:X5)),-VLOOKUP(#REF!,#REF!,3,0))):X5)&lt;#REF!*#REF!,#REF!,""))),"")</f>
        <v/>
      </c>
      <c r="Z5" s="8" t="str">
        <f ca="1">IFERROR(IF(OR(Z$4&lt;#REF!,WEEKDAY(Z$4)=7,WEEKDAY(Z$4)=1),"",IF(AND(Z$4&gt;=#REF!,Z$4&lt;#REF!+#REF!),#REF!,IF(SUM(OFFSET(Y5,,IF(COUNT($P5:Y5)+COUNTBLANK($P5:Y5)&lt;VLOOKUP(#REF!,#REF!,3,0),-(COUNT($P5:Y5)+COUNTBLANK($P5:Y5)),-VLOOKUP(#REF!,#REF!,3,0))):Y5)&lt;#REF!*#REF!,#REF!,""))),"")</f>
        <v/>
      </c>
      <c r="AA5" s="8" t="str">
        <f ca="1">IFERROR(IF(OR(AA$4&lt;#REF!,WEEKDAY(AA$4)=7,WEEKDAY(AA$4)=1),"",IF(AND(AA$4&gt;=#REF!,AA$4&lt;#REF!+#REF!),#REF!,IF(SUM(OFFSET(Z5,,IF(COUNT($P5:Z5)+COUNTBLANK($P5:Z5)&lt;VLOOKUP(#REF!,#REF!,3,0),-(COUNT($P5:Z5)+COUNTBLANK($P5:Z5)),-VLOOKUP(#REF!,#REF!,3,0))):Z5)&lt;#REF!*#REF!,#REF!,""))),"")</f>
        <v/>
      </c>
      <c r="AB5" s="8" t="str">
        <f ca="1">IFERROR(IF(OR(AB$4&lt;#REF!,WEEKDAY(AB$4)=7,WEEKDAY(AB$4)=1),"",IF(AND(AB$4&gt;=#REF!,AB$4&lt;#REF!+#REF!),#REF!,IF(SUM(OFFSET(AA5,,IF(COUNT($P5:AA5)+COUNTBLANK($P5:AA5)&lt;VLOOKUP(#REF!,#REF!,3,0),-(COUNT($P5:AA5)+COUNTBLANK($P5:AA5)),-VLOOKUP(#REF!,#REF!,3,0))):AA5)&lt;#REF!*#REF!,#REF!,""))),"")</f>
        <v/>
      </c>
      <c r="AC5" s="8" t="str">
        <f ca="1">IFERROR(IF(OR(AC$4&lt;#REF!,WEEKDAY(AC$4)=7,WEEKDAY(AC$4)=1),"",IF(AND(AC$4&gt;=#REF!,AC$4&lt;#REF!+#REF!),#REF!,IF(SUM(OFFSET(AB5,,IF(COUNT($P5:AB5)+COUNTBLANK($P5:AB5)&lt;VLOOKUP(#REF!,#REF!,3,0),-(COUNT($P5:AB5)+COUNTBLANK($P5:AB5)),-VLOOKUP(#REF!,#REF!,3,0))):AB5)&lt;#REF!*#REF!,#REF!,""))),"")</f>
        <v/>
      </c>
      <c r="AD5" s="8" t="str">
        <f ca="1">IFERROR(IF(OR(AD$4&lt;#REF!,WEEKDAY(AD$4)=7,WEEKDAY(AD$4)=1),"",IF(AND(AD$4&gt;=#REF!,AD$4&lt;#REF!+#REF!),#REF!,IF(SUM(OFFSET(AC5,,IF(COUNT($P5:AC5)+COUNTBLANK($P5:AC5)&lt;VLOOKUP(#REF!,#REF!,3,0),-(COUNT($P5:AC5)+COUNTBLANK($P5:AC5)),-VLOOKUP(#REF!,#REF!,3,0))):AC5)&lt;#REF!*#REF!,#REF!,""))),"")</f>
        <v/>
      </c>
      <c r="AE5" s="8" t="str">
        <f ca="1">IFERROR(IF(OR(AE$4&lt;#REF!,WEEKDAY(AE$4)=7,WEEKDAY(AE$4)=1),"",IF(AND(AE$4&gt;=#REF!,AE$4&lt;#REF!+#REF!),#REF!,IF(SUM(OFFSET(AD5,,IF(COUNT($P5:AD5)+COUNTBLANK($P5:AD5)&lt;VLOOKUP(#REF!,#REF!,3,0),-(COUNT($P5:AD5)+COUNTBLANK($P5:AD5)),-VLOOKUP(#REF!,#REF!,3,0))):AD5)&lt;#REF!*#REF!,#REF!,""))),"")</f>
        <v/>
      </c>
      <c r="AF5" s="8" t="str">
        <f ca="1">IFERROR(IF(OR(AF$4&lt;#REF!,WEEKDAY(AF$4)=7,WEEKDAY(AF$4)=1),"",IF(AND(AF$4&gt;=#REF!,AF$4&lt;#REF!+#REF!),#REF!,IF(SUM(OFFSET(AE5,,IF(COUNT($P5:AE5)+COUNTBLANK($P5:AE5)&lt;VLOOKUP(#REF!,#REF!,3,0),-(COUNT($P5:AE5)+COUNTBLANK($P5:AE5)),-VLOOKUP(#REF!,#REF!,3,0))):AE5)&lt;#REF!*#REF!,#REF!,""))),"")</f>
        <v/>
      </c>
      <c r="AG5" s="8" t="str">
        <f ca="1">IFERROR(IF(OR(AG$4&lt;#REF!,WEEKDAY(AG$4)=7,WEEKDAY(AG$4)=1),"",IF(AND(AG$4&gt;=#REF!,AG$4&lt;#REF!+#REF!),#REF!,IF(SUM(OFFSET(AF5,,IF(COUNT($P5:AF5)+COUNTBLANK($P5:AF5)&lt;VLOOKUP(#REF!,#REF!,3,0),-(COUNT($P5:AF5)+COUNTBLANK($P5:AF5)),-VLOOKUP(#REF!,#REF!,3,0))):AF5)&lt;#REF!*#REF!,#REF!,""))),"")</f>
        <v/>
      </c>
      <c r="AH5" s="8" t="str">
        <f ca="1">IFERROR(IF(OR(AH$4&lt;#REF!,WEEKDAY(AH$4)=7,WEEKDAY(AH$4)=1),"",IF(AND(AH$4&gt;=#REF!,AH$4&lt;#REF!+#REF!),#REF!,IF(SUM(OFFSET(AG5,,IF(COUNT($P5:AG5)+COUNTBLANK($P5:AG5)&lt;VLOOKUP(#REF!,#REF!,3,0),-(COUNT($P5:AG5)+COUNTBLANK($P5:AG5)),-VLOOKUP(#REF!,#REF!,3,0))):AG5)&lt;#REF!*#REF!,#REF!,""))),"")</f>
        <v/>
      </c>
      <c r="AI5" s="8" t="str">
        <f ca="1">IFERROR(IF(OR(AI$4&lt;#REF!,WEEKDAY(AI$4)=7,WEEKDAY(AI$4)=1),"",IF(AND(AI$4&gt;=#REF!,AI$4&lt;#REF!+#REF!),#REF!,IF(SUM(OFFSET(AH5,,IF(COUNT($P5:AH5)+COUNTBLANK($P5:AH5)&lt;VLOOKUP(#REF!,#REF!,3,0),-(COUNT($P5:AH5)+COUNTBLANK($P5:AH5)),-VLOOKUP(#REF!,#REF!,3,0))):AH5)&lt;#REF!*#REF!,#REF!,""))),"")</f>
        <v/>
      </c>
      <c r="AJ5" s="8" t="str">
        <f ca="1">IFERROR(IF(OR(AJ$4&lt;#REF!,WEEKDAY(AJ$4)=7,WEEKDAY(AJ$4)=1),"",IF(AND(AJ$4&gt;=#REF!,AJ$4&lt;#REF!+#REF!),#REF!,IF(SUM(OFFSET(AI5,,IF(COUNT($P5:AI5)+COUNTBLANK($P5:AI5)&lt;VLOOKUP(#REF!,#REF!,3,0),-(COUNT($P5:AI5)+COUNTBLANK($P5:AI5)),-VLOOKUP(#REF!,#REF!,3,0))):AI5)&lt;#REF!*#REF!,#REF!,""))),"")</f>
        <v/>
      </c>
      <c r="AK5" s="8" t="str">
        <f ca="1">IFERROR(IF(OR(AK$4&lt;#REF!,WEEKDAY(AK$4)=7,WEEKDAY(AK$4)=1),"",IF(AND(AK$4&gt;=#REF!,AK$4&lt;#REF!+#REF!),#REF!,IF(SUM(OFFSET(AJ5,,IF(COUNT($P5:AJ5)+COUNTBLANK($P5:AJ5)&lt;VLOOKUP(#REF!,#REF!,3,0),-(COUNT($P5:AJ5)+COUNTBLANK($P5:AJ5)),-VLOOKUP(#REF!,#REF!,3,0))):AJ5)&lt;#REF!*#REF!,#REF!,""))),"")</f>
        <v/>
      </c>
      <c r="AL5" s="8" t="str">
        <f ca="1">IFERROR(IF(OR(AL$4&lt;#REF!,WEEKDAY(AL$4)=7,WEEKDAY(AL$4)=1),"",IF(AND(AL$4&gt;=#REF!,AL$4&lt;#REF!+#REF!),#REF!,IF(SUM(OFFSET(AK5,,IF(COUNT($P5:AK5)+COUNTBLANK($P5:AK5)&lt;VLOOKUP(#REF!,#REF!,3,0),-(COUNT($P5:AK5)+COUNTBLANK($P5:AK5)),-VLOOKUP(#REF!,#REF!,3,0))):AK5)&lt;#REF!*#REF!,#REF!,""))),"")</f>
        <v/>
      </c>
      <c r="AM5" s="8" t="str">
        <f ca="1">IFERROR(IF(OR(AM$4&lt;#REF!,WEEKDAY(AM$4)=7,WEEKDAY(AM$4)=1),"",IF(AND(AM$4&gt;=#REF!,AM$4&lt;#REF!+#REF!),#REF!,IF(SUM(OFFSET(AL5,,IF(COUNT($P5:AL5)+COUNTBLANK($P5:AL5)&lt;VLOOKUP(#REF!,#REF!,3,0),-(COUNT($P5:AL5)+COUNTBLANK($P5:AL5)),-VLOOKUP(#REF!,#REF!,3,0))):AL5)&lt;#REF!*#REF!,#REF!,""))),"")</f>
        <v/>
      </c>
      <c r="AN5" s="8" t="str">
        <f ca="1">IFERROR(IF(OR(AN$4&lt;#REF!,WEEKDAY(AN$4)=7,WEEKDAY(AN$4)=1),"",IF(AND(AN$4&gt;=#REF!,AN$4&lt;#REF!+#REF!),#REF!,IF(SUM(OFFSET(AM5,,IF(COUNT($P5:AM5)+COUNTBLANK($P5:AM5)&lt;VLOOKUP(#REF!,#REF!,3,0),-(COUNT($P5:AM5)+COUNTBLANK($P5:AM5)),-VLOOKUP(#REF!,#REF!,3,0))):AM5)&lt;#REF!*#REF!,#REF!,""))),"")</f>
        <v/>
      </c>
      <c r="AO5" s="8" t="str">
        <f ca="1">IFERROR(IF(OR(AO$4&lt;#REF!,WEEKDAY(AO$4)=7,WEEKDAY(AO$4)=1),"",IF(AND(AO$4&gt;=#REF!,AO$4&lt;#REF!+#REF!),#REF!,IF(SUM(OFFSET(AN5,,IF(COUNT($P5:AN5)+COUNTBLANK($P5:AN5)&lt;VLOOKUP(#REF!,#REF!,3,0),-(COUNT($P5:AN5)+COUNTBLANK($P5:AN5)),-VLOOKUP(#REF!,#REF!,3,0))):AN5)&lt;#REF!*#REF!,#REF!,""))),"")</f>
        <v/>
      </c>
      <c r="AP5" s="8" t="str">
        <f ca="1">IFERROR(IF(OR(AP$4&lt;#REF!,WEEKDAY(AP$4)=7,WEEKDAY(AP$4)=1),"",IF(AND(AP$4&gt;=#REF!,AP$4&lt;#REF!+#REF!),#REF!,IF(SUM(OFFSET(AO5,,IF(COUNT($P5:AO5)+COUNTBLANK($P5:AO5)&lt;VLOOKUP(#REF!,#REF!,3,0),-(COUNT($P5:AO5)+COUNTBLANK($P5:AO5)),-VLOOKUP(#REF!,#REF!,3,0))):AO5)&lt;#REF!*#REF!,#REF!,""))),"")</f>
        <v/>
      </c>
      <c r="AQ5" s="8" t="str">
        <f ca="1">IFERROR(IF(OR(AQ$4&lt;#REF!,WEEKDAY(AQ$4)=7,WEEKDAY(AQ$4)=1),"",IF(AND(AQ$4&gt;=#REF!,AQ$4&lt;#REF!+#REF!),#REF!,IF(SUM(OFFSET(AP5,,IF(COUNT($P5:AP5)+COUNTBLANK($P5:AP5)&lt;VLOOKUP(#REF!,#REF!,3,0),-(COUNT($P5:AP5)+COUNTBLANK($P5:AP5)),-VLOOKUP(#REF!,#REF!,3,0))):AP5)&lt;#REF!*#REF!,#REF!,""))),"")</f>
        <v/>
      </c>
      <c r="AR5" s="8" t="str">
        <f ca="1">IFERROR(IF(OR(AR$4&lt;#REF!,WEEKDAY(AR$4)=7,WEEKDAY(AR$4)=1),"",IF(AND(AR$4&gt;=#REF!,AR$4&lt;#REF!+#REF!),#REF!,IF(SUM(OFFSET(AQ5,,IF(COUNT($P5:AQ5)+COUNTBLANK($P5:AQ5)&lt;VLOOKUP(#REF!,#REF!,3,0),-(COUNT($P5:AQ5)+COUNTBLANK($P5:AQ5)),-VLOOKUP(#REF!,#REF!,3,0))):AQ5)&lt;#REF!*#REF!,#REF!,""))),"")</f>
        <v/>
      </c>
      <c r="AS5" s="8" t="str">
        <f ca="1">IFERROR(IF(OR(AS$4&lt;#REF!,WEEKDAY(AS$4)=7,WEEKDAY(AS$4)=1),"",IF(AND(AS$4&gt;=#REF!,AS$4&lt;#REF!+#REF!),#REF!,IF(SUM(OFFSET(AR5,,IF(COUNT($P5:AR5)+COUNTBLANK($P5:AR5)&lt;VLOOKUP(#REF!,#REF!,3,0),-(COUNT($P5:AR5)+COUNTBLANK($P5:AR5)),-VLOOKUP(#REF!,#REF!,3,0))):AR5)&lt;#REF!*#REF!,#REF!,""))),"")</f>
        <v/>
      </c>
      <c r="AT5" s="8" t="str">
        <f ca="1">IFERROR(IF(OR(AT$4&lt;#REF!,WEEKDAY(AT$4)=7,WEEKDAY(AT$4)=1),"",IF(AND(AT$4&gt;=#REF!,AT$4&lt;#REF!+#REF!),#REF!,IF(SUM(OFFSET(AS5,,IF(COUNT($P5:AS5)+COUNTBLANK($P5:AS5)&lt;VLOOKUP(#REF!,#REF!,3,0),-(COUNT($P5:AS5)+COUNTBLANK($P5:AS5)),-VLOOKUP(#REF!,#REF!,3,0))):AS5)&lt;#REF!*#REF!,#REF!,""))),"")</f>
        <v/>
      </c>
      <c r="AU5" s="8" t="str">
        <f ca="1">IFERROR(IF(OR(AU$4&lt;#REF!,WEEKDAY(AU$4)=7,WEEKDAY(AU$4)=1),"",IF(AND(AU$4&gt;=#REF!,AU$4&lt;#REF!+#REF!),#REF!,IF(SUM(OFFSET(AT5,,IF(COUNT($P5:AT5)+COUNTBLANK($P5:AT5)&lt;VLOOKUP(#REF!,#REF!,3,0),-(COUNT($P5:AT5)+COUNTBLANK($P5:AT5)),-VLOOKUP(#REF!,#REF!,3,0))):AT5)&lt;#REF!*#REF!,#REF!,""))),"")</f>
        <v/>
      </c>
      <c r="AV5" s="8" t="str">
        <f ca="1">IFERROR(IF(OR(AV$4&lt;#REF!,WEEKDAY(AV$4)=7,WEEKDAY(AV$4)=1),"",IF(AND(AV$4&gt;=#REF!,AV$4&lt;#REF!+#REF!),#REF!,IF(SUM(OFFSET(AU5,,IF(COUNT($P5:AU5)+COUNTBLANK($P5:AU5)&lt;VLOOKUP(#REF!,#REF!,3,0),-(COUNT($P5:AU5)+COUNTBLANK($P5:AU5)),-VLOOKUP(#REF!,#REF!,3,0))):AU5)&lt;#REF!*#REF!,#REF!,""))),"")</f>
        <v/>
      </c>
      <c r="AW5" s="8" t="str">
        <f ca="1">IFERROR(IF(OR(AW$4&lt;#REF!,WEEKDAY(AW$4)=7,WEEKDAY(AW$4)=1),"",IF(AND(AW$4&gt;=#REF!,AW$4&lt;#REF!+#REF!),#REF!,IF(SUM(OFFSET(AV5,,IF(COUNT($P5:AV5)+COUNTBLANK($P5:AV5)&lt;VLOOKUP(#REF!,#REF!,3,0),-(COUNT($P5:AV5)+COUNTBLANK($P5:AV5)),-VLOOKUP(#REF!,#REF!,3,0))):AV5)&lt;#REF!*#REF!,#REF!,""))),"")</f>
        <v/>
      </c>
      <c r="AX5" s="8" t="str">
        <f ca="1">IFERROR(IF(OR(AX$4&lt;#REF!,WEEKDAY(AX$4)=7,WEEKDAY(AX$4)=1),"",IF(AND(AX$4&gt;=#REF!,AX$4&lt;#REF!+#REF!),#REF!,IF(SUM(OFFSET(AW5,,IF(COUNT($P5:AW5)+COUNTBLANK($P5:AW5)&lt;VLOOKUP(#REF!,#REF!,3,0),-(COUNT($P5:AW5)+COUNTBLANK($P5:AW5)),-VLOOKUP(#REF!,#REF!,3,0))):AW5)&lt;#REF!*#REF!,#REF!,""))),"")</f>
        <v/>
      </c>
      <c r="AY5" s="8" t="str">
        <f ca="1">IFERROR(IF(OR(AY$4&lt;#REF!,WEEKDAY(AY$4)=7,WEEKDAY(AY$4)=1),"",IF(AND(AY$4&gt;=#REF!,AY$4&lt;#REF!+#REF!),#REF!,IF(SUM(OFFSET(AX5,,IF(COUNT($P5:AX5)+COUNTBLANK($P5:AX5)&lt;VLOOKUP(#REF!,#REF!,3,0),-(COUNT($P5:AX5)+COUNTBLANK($P5:AX5)),-VLOOKUP(#REF!,#REF!,3,0))):AX5)&lt;#REF!*#REF!,#REF!,""))),"")</f>
        <v/>
      </c>
      <c r="AZ5" s="8" t="str">
        <f ca="1">IFERROR(IF(OR(AZ$4&lt;#REF!,WEEKDAY(AZ$4)=7,WEEKDAY(AZ$4)=1),"",IF(AND(AZ$4&gt;=#REF!,AZ$4&lt;#REF!+#REF!),#REF!,IF(SUM(OFFSET(AY5,,IF(COUNT($P5:AY5)+COUNTBLANK($P5:AY5)&lt;VLOOKUP(#REF!,#REF!,3,0),-(COUNT($P5:AY5)+COUNTBLANK($P5:AY5)),-VLOOKUP(#REF!,#REF!,3,0))):AY5)&lt;#REF!*#REF!,#REF!,""))),"")</f>
        <v/>
      </c>
      <c r="BA5" s="8" t="str">
        <f ca="1">IFERROR(IF(OR(BA$4&lt;#REF!,WEEKDAY(BA$4)=7,WEEKDAY(BA$4)=1),"",IF(AND(BA$4&gt;=#REF!,BA$4&lt;#REF!+#REF!),#REF!,IF(SUM(OFFSET(AZ5,,IF(COUNT($P5:AZ5)+COUNTBLANK($P5:AZ5)&lt;VLOOKUP(#REF!,#REF!,3,0),-(COUNT($P5:AZ5)+COUNTBLANK($P5:AZ5)),-VLOOKUP(#REF!,#REF!,3,0))):AZ5)&lt;#REF!*#REF!,#REF!,""))),"")</f>
        <v/>
      </c>
      <c r="BB5" s="8" t="str">
        <f ca="1">IFERROR(IF(OR(BB$4&lt;#REF!,WEEKDAY(BB$4)=7,WEEKDAY(BB$4)=1),"",IF(AND(BB$4&gt;=#REF!,BB$4&lt;#REF!+#REF!),#REF!,IF(SUM(OFFSET(BA5,,IF(COUNT($P5:BA5)+COUNTBLANK($P5:BA5)&lt;VLOOKUP(#REF!,#REF!,3,0),-(COUNT($P5:BA5)+COUNTBLANK($P5:BA5)),-VLOOKUP(#REF!,#REF!,3,0))):BA5)&lt;#REF!*#REF!,#REF!,""))),"")</f>
        <v/>
      </c>
      <c r="BC5" s="8" t="str">
        <f ca="1">IFERROR(IF(OR(BC$4&lt;#REF!,WEEKDAY(BC$4)=7,WEEKDAY(BC$4)=1),"",IF(AND(BC$4&gt;=#REF!,BC$4&lt;#REF!+#REF!),#REF!,IF(SUM(OFFSET(BB5,,IF(COUNT($P5:BB5)+COUNTBLANK($P5:BB5)&lt;VLOOKUP(#REF!,#REF!,3,0),-(COUNT($P5:BB5)+COUNTBLANK($P5:BB5)),-VLOOKUP(#REF!,#REF!,3,0))):BB5)&lt;#REF!*#REF!,#REF!,""))),"")</f>
        <v/>
      </c>
      <c r="BD5" s="8" t="str">
        <f ca="1">IFERROR(IF(OR(BD$4&lt;#REF!,WEEKDAY(BD$4)=7,WEEKDAY(BD$4)=1),"",IF(AND(BD$4&gt;=#REF!,BD$4&lt;#REF!+#REF!),#REF!,IF(SUM(OFFSET(BC5,,IF(COUNT($P5:BC5)+COUNTBLANK($P5:BC5)&lt;VLOOKUP(#REF!,#REF!,3,0),-(COUNT($P5:BC5)+COUNTBLANK($P5:BC5)),-VLOOKUP(#REF!,#REF!,3,0))):BC5)&lt;#REF!*#REF!,#REF!,""))),"")</f>
        <v/>
      </c>
      <c r="BE5" s="8" t="str">
        <f ca="1">IFERROR(IF(OR(BE$4&lt;#REF!,WEEKDAY(BE$4)=7,WEEKDAY(BE$4)=1),"",IF(AND(BE$4&gt;=#REF!,BE$4&lt;#REF!+#REF!),#REF!,IF(SUM(OFFSET(BD5,,IF(COUNT($P5:BD5)+COUNTBLANK($P5:BD5)&lt;VLOOKUP(#REF!,#REF!,3,0),-(COUNT($P5:BD5)+COUNTBLANK($P5:BD5)),-VLOOKUP(#REF!,#REF!,3,0))):BD5)&lt;#REF!*#REF!,#REF!,""))),"")</f>
        <v/>
      </c>
      <c r="BF5" s="8" t="str">
        <f ca="1">IFERROR(IF(OR(BF$4&lt;#REF!,WEEKDAY(BF$4)=7,WEEKDAY(BF$4)=1),"",IF(AND(BF$4&gt;=#REF!,BF$4&lt;#REF!+#REF!),#REF!,IF(SUM(OFFSET(BE5,,IF(COUNT($P5:BE5)+COUNTBLANK($P5:BE5)&lt;VLOOKUP(#REF!,#REF!,3,0),-(COUNT($P5:BE5)+COUNTBLANK($P5:BE5)),-VLOOKUP(#REF!,#REF!,3,0))):BE5)&lt;#REF!*#REF!,#REF!,""))),"")</f>
        <v/>
      </c>
      <c r="BG5" s="8" t="str">
        <f ca="1">IFERROR(IF(OR(BG$4&lt;#REF!,WEEKDAY(BG$4)=7,WEEKDAY(BG$4)=1),"",IF(AND(BG$4&gt;=#REF!,BG$4&lt;#REF!+#REF!),#REF!,IF(SUM(OFFSET(BF5,,IF(COUNT($P5:BF5)+COUNTBLANK($P5:BF5)&lt;VLOOKUP(#REF!,#REF!,3,0),-(COUNT($P5:BF5)+COUNTBLANK($P5:BF5)),-VLOOKUP(#REF!,#REF!,3,0))):BF5)&lt;#REF!*#REF!,#REF!,""))),"")</f>
        <v/>
      </c>
      <c r="BH5" s="8" t="str">
        <f ca="1">IFERROR(IF(OR(BH$4&lt;#REF!,WEEKDAY(BH$4)=7,WEEKDAY(BH$4)=1),"",IF(AND(BH$4&gt;=#REF!,BH$4&lt;#REF!+#REF!),#REF!,IF(SUM(OFFSET(BG5,,IF(COUNT($P5:BG5)+COUNTBLANK($P5:BG5)&lt;VLOOKUP(#REF!,#REF!,3,0),-(COUNT($P5:BG5)+COUNTBLANK($P5:BG5)),-VLOOKUP(#REF!,#REF!,3,0))):BG5)&lt;#REF!*#REF!,#REF!,""))),"")</f>
        <v/>
      </c>
      <c r="BI5" s="8" t="str">
        <f ca="1">IFERROR(IF(OR(BI$4&lt;#REF!,WEEKDAY(BI$4)=7,WEEKDAY(BI$4)=1),"",IF(AND(BI$4&gt;=#REF!,BI$4&lt;#REF!+#REF!),#REF!,IF(SUM(OFFSET(BH5,,IF(COUNT($P5:BH5)+COUNTBLANK($P5:BH5)&lt;VLOOKUP(#REF!,#REF!,3,0),-(COUNT($P5:BH5)+COUNTBLANK($P5:BH5)),-VLOOKUP(#REF!,#REF!,3,0))):BH5)&lt;#REF!*#REF!,#REF!,""))),"")</f>
        <v/>
      </c>
      <c r="BJ5" s="8" t="str">
        <f ca="1">IFERROR(IF(OR(BJ$4&lt;#REF!,WEEKDAY(BJ$4)=7,WEEKDAY(BJ$4)=1),"",IF(AND(BJ$4&gt;=#REF!,BJ$4&lt;#REF!+#REF!),#REF!,IF(SUM(OFFSET(BI5,,IF(COUNT($P5:BI5)+COUNTBLANK($P5:BI5)&lt;VLOOKUP(#REF!,#REF!,3,0),-(COUNT($P5:BI5)+COUNTBLANK($P5:BI5)),-VLOOKUP(#REF!,#REF!,3,0))):BI5)&lt;#REF!*#REF!,#REF!,""))),"")</f>
        <v/>
      </c>
      <c r="BK5" s="8" t="str">
        <f ca="1">IFERROR(IF(OR(BK$4&lt;#REF!,WEEKDAY(BK$4)=7,WEEKDAY(BK$4)=1),"",IF(AND(BK$4&gt;=#REF!,BK$4&lt;#REF!+#REF!),#REF!,IF(SUM(OFFSET(BJ5,,IF(COUNT($P5:BJ5)+COUNTBLANK($P5:BJ5)&lt;VLOOKUP(#REF!,#REF!,3,0),-(COUNT($P5:BJ5)+COUNTBLANK($P5:BJ5)),-VLOOKUP(#REF!,#REF!,3,0))):BJ5)&lt;#REF!*#REF!,#REF!,""))),"")</f>
        <v/>
      </c>
      <c r="BL5" s="8" t="str">
        <f ca="1">IFERROR(IF(OR(BL$4&lt;#REF!,WEEKDAY(BL$4)=7,WEEKDAY(BL$4)=1),"",IF(AND(BL$4&gt;=#REF!,BL$4&lt;#REF!+#REF!),#REF!,IF(SUM(OFFSET(BK5,,IF(COUNT($P5:BK5)+COUNTBLANK($P5:BK5)&lt;VLOOKUP(#REF!,#REF!,3,0),-(COUNT($P5:BK5)+COUNTBLANK($P5:BK5)),-VLOOKUP(#REF!,#REF!,3,0))):BK5)&lt;#REF!*#REF!,#REF!,""))),"")</f>
        <v/>
      </c>
      <c r="BM5" s="8" t="str">
        <f ca="1">IFERROR(IF(OR(BM$4&lt;#REF!,WEEKDAY(BM$4)=7,WEEKDAY(BM$4)=1),"",IF(AND(BM$4&gt;=#REF!,BM$4&lt;#REF!+#REF!),#REF!,IF(SUM(OFFSET(BL5,,IF(COUNT($P5:BL5)+COUNTBLANK($P5:BL5)&lt;VLOOKUP(#REF!,#REF!,3,0),-(COUNT($P5:BL5)+COUNTBLANK($P5:BL5)),-VLOOKUP(#REF!,#REF!,3,0))):BL5)&lt;#REF!*#REF!,#REF!,""))),"")</f>
        <v/>
      </c>
      <c r="BN5" s="8" t="str">
        <f ca="1">IFERROR(IF(OR(BN$4&lt;#REF!,WEEKDAY(BN$4)=7,WEEKDAY(BN$4)=1),"",IF(AND(BN$4&gt;=#REF!,BN$4&lt;#REF!+#REF!),#REF!,IF(SUM(OFFSET(BM5,,IF(COUNT($P5:BM5)+COUNTBLANK($P5:BM5)&lt;VLOOKUP(#REF!,#REF!,3,0),-(COUNT($P5:BM5)+COUNTBLANK($P5:BM5)),-VLOOKUP(#REF!,#REF!,3,0))):BM5)&lt;#REF!*#REF!,#REF!,""))),"")</f>
        <v/>
      </c>
      <c r="BO5" s="8" t="str">
        <f ca="1">IFERROR(IF(OR(BO$4&lt;#REF!,WEEKDAY(BO$4)=7,WEEKDAY(BO$4)=1),"",IF(AND(BO$4&gt;=#REF!,BO$4&lt;#REF!+#REF!),#REF!,IF(SUM(OFFSET(BN5,,IF(COUNT($P5:BN5)+COUNTBLANK($P5:BN5)&lt;VLOOKUP(#REF!,#REF!,3,0),-(COUNT($P5:BN5)+COUNTBLANK($P5:BN5)),-VLOOKUP(#REF!,#REF!,3,0))):BN5)&lt;#REF!*#REF!,#REF!,""))),"")</f>
        <v/>
      </c>
      <c r="BP5" s="8" t="str">
        <f ca="1">IFERROR(IF(OR(BP$4&lt;#REF!,WEEKDAY(BP$4)=7,WEEKDAY(BP$4)=1),"",IF(AND(BP$4&gt;=#REF!,BP$4&lt;#REF!+#REF!),#REF!,IF(SUM(OFFSET(BO5,,IF(COUNT($P5:BO5)+COUNTBLANK($P5:BO5)&lt;VLOOKUP(#REF!,#REF!,3,0),-(COUNT($P5:BO5)+COUNTBLANK($P5:BO5)),-VLOOKUP(#REF!,#REF!,3,0))):BO5)&lt;#REF!*#REF!,#REF!,""))),"")</f>
        <v/>
      </c>
      <c r="BQ5" s="8" t="str">
        <f ca="1">IFERROR(IF(OR(BQ$4&lt;#REF!,WEEKDAY(BQ$4)=7,WEEKDAY(BQ$4)=1),"",IF(AND(BQ$4&gt;=#REF!,BQ$4&lt;#REF!+#REF!),#REF!,IF(SUM(OFFSET(BP5,,IF(COUNT($P5:BP5)+COUNTBLANK($P5:BP5)&lt;VLOOKUP(#REF!,#REF!,3,0),-(COUNT($P5:BP5)+COUNTBLANK($P5:BP5)),-VLOOKUP(#REF!,#REF!,3,0))):BP5)&lt;#REF!*#REF!,#REF!,""))),"")</f>
        <v/>
      </c>
      <c r="BR5" s="8" t="str">
        <f ca="1">IFERROR(IF(OR(BR$4&lt;#REF!,WEEKDAY(BR$4)=7,WEEKDAY(BR$4)=1),"",IF(AND(BR$4&gt;=#REF!,BR$4&lt;#REF!+#REF!),#REF!,IF(SUM(OFFSET(BQ5,,IF(COUNT($P5:BQ5)+COUNTBLANK($P5:BQ5)&lt;VLOOKUP(#REF!,#REF!,3,0),-(COUNT($P5:BQ5)+COUNTBLANK($P5:BQ5)),-VLOOKUP(#REF!,#REF!,3,0))):BQ5)&lt;#REF!*#REF!,#REF!,""))),"")</f>
        <v/>
      </c>
      <c r="BS5" s="8" t="str">
        <f ca="1">IFERROR(IF(OR(BS$4&lt;#REF!,WEEKDAY(BS$4)=7,WEEKDAY(BS$4)=1),"",IF(AND(BS$4&gt;=#REF!,BS$4&lt;#REF!+#REF!),#REF!,IF(SUM(OFFSET(BR5,,IF(COUNT($P5:BR5)+COUNTBLANK($P5:BR5)&lt;VLOOKUP(#REF!,#REF!,3,0),-(COUNT($P5:BR5)+COUNTBLANK($P5:BR5)),-VLOOKUP(#REF!,#REF!,3,0))):BR5)&lt;#REF!*#REF!,#REF!,""))),"")</f>
        <v/>
      </c>
      <c r="BT5" s="8" t="str">
        <f ca="1">IFERROR(IF(OR(BT$4&lt;#REF!,WEEKDAY(BT$4)=7,WEEKDAY(BT$4)=1),"",IF(AND(BT$4&gt;=#REF!,BT$4&lt;#REF!+#REF!),#REF!,IF(SUM(OFFSET(BS5,,IF(COUNT($P5:BS5)+COUNTBLANK($P5:BS5)&lt;VLOOKUP(#REF!,#REF!,3,0),-(COUNT($P5:BS5)+COUNTBLANK($P5:BS5)),-VLOOKUP(#REF!,#REF!,3,0))):BS5)&lt;#REF!*#REF!,#REF!,""))),"")</f>
        <v/>
      </c>
      <c r="BU5" s="8" t="str">
        <f ca="1">IFERROR(IF(OR(BU$4&lt;#REF!,WEEKDAY(BU$4)=7,WEEKDAY(BU$4)=1),"",IF(AND(BU$4&gt;=#REF!,BU$4&lt;#REF!+#REF!),#REF!,IF(SUM(OFFSET(BT5,,IF(COUNT($P5:BT5)+COUNTBLANK($P5:BT5)&lt;VLOOKUP(#REF!,#REF!,3,0),-(COUNT($P5:BT5)+COUNTBLANK($P5:BT5)),-VLOOKUP(#REF!,#REF!,3,0))):BT5)&lt;#REF!*#REF!,#REF!,""))),"")</f>
        <v/>
      </c>
      <c r="BV5" s="8" t="str">
        <f ca="1">IFERROR(IF(OR(BV$4&lt;#REF!,WEEKDAY(BV$4)=7,WEEKDAY(BV$4)=1),"",IF(AND(BV$4&gt;=#REF!,BV$4&lt;#REF!+#REF!),#REF!,IF(SUM(OFFSET(BU5,,IF(COUNT($P5:BU5)+COUNTBLANK($P5:BU5)&lt;VLOOKUP(#REF!,#REF!,3,0),-(COUNT($P5:BU5)+COUNTBLANK($P5:BU5)),-VLOOKUP(#REF!,#REF!,3,0))):BU5)&lt;#REF!*#REF!,#REF!,""))),"")</f>
        <v/>
      </c>
      <c r="BW5" s="8" t="str">
        <f ca="1">IFERROR(IF(OR(BW$4&lt;#REF!,WEEKDAY(BW$4)=7,WEEKDAY(BW$4)=1),"",IF(AND(BW$4&gt;=#REF!,BW$4&lt;#REF!+#REF!),#REF!,IF(SUM(OFFSET(BV5,,IF(COUNT($P5:BV5)+COUNTBLANK($P5:BV5)&lt;VLOOKUP(#REF!,#REF!,3,0),-(COUNT($P5:BV5)+COUNTBLANK($P5:BV5)),-VLOOKUP(#REF!,#REF!,3,0))):BV5)&lt;#REF!*#REF!,#REF!,""))),"")</f>
        <v/>
      </c>
      <c r="BX5" s="8" t="str">
        <f ca="1">IFERROR(IF(OR(BX$4&lt;#REF!,WEEKDAY(BX$4)=7,WEEKDAY(BX$4)=1),"",IF(AND(BX$4&gt;=#REF!,BX$4&lt;#REF!+#REF!),#REF!,IF(SUM(OFFSET(BW5,,IF(COUNT($P5:BW5)+COUNTBLANK($P5:BW5)&lt;VLOOKUP(#REF!,#REF!,3,0),-(COUNT($P5:BW5)+COUNTBLANK($P5:BW5)),-VLOOKUP(#REF!,#REF!,3,0))):BW5)&lt;#REF!*#REF!,#REF!,""))),"")</f>
        <v/>
      </c>
      <c r="BY5" s="8" t="str">
        <f ca="1">IFERROR(IF(OR(BY$4&lt;#REF!,WEEKDAY(BY$4)=7,WEEKDAY(BY$4)=1),"",IF(AND(BY$4&gt;=#REF!,BY$4&lt;#REF!+#REF!),#REF!,IF(SUM(OFFSET(BX5,,IF(COUNT($P5:BX5)+COUNTBLANK($P5:BX5)&lt;VLOOKUP(#REF!,#REF!,3,0),-(COUNT($P5:BX5)+COUNTBLANK($P5:BX5)),-VLOOKUP(#REF!,#REF!,3,0))):BX5)&lt;#REF!*#REF!,#REF!,""))),"")</f>
        <v/>
      </c>
      <c r="BZ5" s="8" t="str">
        <f ca="1">IFERROR(IF(OR(BZ$4&lt;#REF!,WEEKDAY(BZ$4)=7,WEEKDAY(BZ$4)=1),"",IF(AND(BZ$4&gt;=#REF!,BZ$4&lt;#REF!+#REF!),#REF!,IF(SUM(OFFSET(BY5,,IF(COUNT($P5:BY5)+COUNTBLANK($P5:BY5)&lt;VLOOKUP(#REF!,#REF!,3,0),-(COUNT($P5:BY5)+COUNTBLANK($P5:BY5)),-VLOOKUP(#REF!,#REF!,3,0))):BY5)&lt;#REF!*#REF!,#REF!,""))),"")</f>
        <v/>
      </c>
      <c r="CA5" s="8" t="str">
        <f ca="1">IFERROR(IF(OR(CA$4&lt;#REF!,WEEKDAY(CA$4)=7,WEEKDAY(CA$4)=1),"",IF(AND(CA$4&gt;=#REF!,CA$4&lt;#REF!+#REF!),#REF!,IF(SUM(OFFSET(BZ5,,IF(COUNT($P5:BZ5)+COUNTBLANK($P5:BZ5)&lt;VLOOKUP(#REF!,#REF!,3,0),-(COUNT($P5:BZ5)+COUNTBLANK($P5:BZ5)),-VLOOKUP(#REF!,#REF!,3,0))):BZ5)&lt;#REF!*#REF!,#REF!,""))),"")</f>
        <v/>
      </c>
      <c r="CB5" s="8" t="str">
        <f ca="1">IFERROR(IF(OR(CB$4&lt;#REF!,WEEKDAY(CB$4)=7,WEEKDAY(CB$4)=1),"",IF(AND(CB$4&gt;=#REF!,CB$4&lt;#REF!+#REF!),#REF!,IF(SUM(OFFSET(CA5,,IF(COUNT($P5:CA5)+COUNTBLANK($P5:CA5)&lt;VLOOKUP(#REF!,#REF!,3,0),-(COUNT($P5:CA5)+COUNTBLANK($P5:CA5)),-VLOOKUP(#REF!,#REF!,3,0))):CA5)&lt;#REF!*#REF!,#REF!,""))),"")</f>
        <v/>
      </c>
      <c r="CC5" s="8" t="str">
        <f ca="1">IFERROR(IF(OR(CC$4&lt;#REF!,WEEKDAY(CC$4)=7,WEEKDAY(CC$4)=1),"",IF(AND(CC$4&gt;=#REF!,CC$4&lt;#REF!+#REF!),#REF!,IF(SUM(OFFSET(CB5,,IF(COUNT($P5:CB5)+COUNTBLANK($P5:CB5)&lt;VLOOKUP(#REF!,#REF!,3,0),-(COUNT($P5:CB5)+COUNTBLANK($P5:CB5)),-VLOOKUP(#REF!,#REF!,3,0))):CB5)&lt;#REF!*#REF!,#REF!,""))),"")</f>
        <v/>
      </c>
      <c r="CD5" s="8" t="str">
        <f ca="1">IFERROR(IF(OR(CD$4&lt;#REF!,WEEKDAY(CD$4)=7,WEEKDAY(CD$4)=1),"",IF(AND(CD$4&gt;=#REF!,CD$4&lt;#REF!+#REF!),#REF!,IF(SUM(OFFSET(CC5,,IF(COUNT($P5:CC5)+COUNTBLANK($P5:CC5)&lt;VLOOKUP(#REF!,#REF!,3,0),-(COUNT($P5:CC5)+COUNTBLANK($P5:CC5)),-VLOOKUP(#REF!,#REF!,3,0))):CC5)&lt;#REF!*#REF!,#REF!,""))),"")</f>
        <v/>
      </c>
      <c r="CE5" s="8" t="str">
        <f ca="1">IFERROR(IF(OR(CE$4&lt;#REF!,WEEKDAY(CE$4)=7,WEEKDAY(CE$4)=1),"",IF(AND(CE$4&gt;=#REF!,CE$4&lt;#REF!+#REF!),#REF!,IF(SUM(OFFSET(CD5,,IF(COUNT($P5:CD5)+COUNTBLANK($P5:CD5)&lt;VLOOKUP(#REF!,#REF!,3,0),-(COUNT($P5:CD5)+COUNTBLANK($P5:CD5)),-VLOOKUP(#REF!,#REF!,3,0))):CD5)&lt;#REF!*#REF!,#REF!,""))),"")</f>
        <v/>
      </c>
      <c r="CF5" s="8" t="str">
        <f ca="1">IFERROR(IF(OR(CF$4&lt;#REF!,WEEKDAY(CF$4)=7,WEEKDAY(CF$4)=1),"",IF(AND(CF$4&gt;=#REF!,CF$4&lt;#REF!+#REF!),#REF!,IF(SUM(OFFSET(CE5,,IF(COUNT($P5:CE5)+COUNTBLANK($P5:CE5)&lt;VLOOKUP(#REF!,#REF!,3,0),-(COUNT($P5:CE5)+COUNTBLANK($P5:CE5)),-VLOOKUP(#REF!,#REF!,3,0))):CE5)&lt;#REF!*#REF!,#REF!,""))),"")</f>
        <v/>
      </c>
      <c r="CG5" s="8" t="str">
        <f ca="1">IFERROR(IF(OR(CG$4&lt;#REF!,WEEKDAY(CG$4)=7,WEEKDAY(CG$4)=1),"",IF(AND(CG$4&gt;=#REF!,CG$4&lt;#REF!+#REF!),#REF!,IF(SUM(OFFSET(CF5,,IF(COUNT($P5:CF5)+COUNTBLANK($P5:CF5)&lt;VLOOKUP(#REF!,#REF!,3,0),-(COUNT($P5:CF5)+COUNTBLANK($P5:CF5)),-VLOOKUP(#REF!,#REF!,3,0))):CF5)&lt;#REF!*#REF!,#REF!,""))),"")</f>
        <v/>
      </c>
      <c r="CH5" s="8" t="str">
        <f ca="1">IFERROR(IF(OR(CH$4&lt;#REF!,WEEKDAY(CH$4)=7,WEEKDAY(CH$4)=1),"",IF(AND(CH$4&gt;=#REF!,CH$4&lt;#REF!+#REF!),#REF!,IF(SUM(OFFSET(CG5,,IF(COUNT($P5:CG5)+COUNTBLANK($P5:CG5)&lt;VLOOKUP(#REF!,#REF!,3,0),-(COUNT($P5:CG5)+COUNTBLANK($P5:CG5)),-VLOOKUP(#REF!,#REF!,3,0))):CG5)&lt;#REF!*#REF!,#REF!,""))),"")</f>
        <v/>
      </c>
      <c r="CI5" s="8" t="str">
        <f ca="1">IFERROR(IF(OR(CI$4&lt;#REF!,WEEKDAY(CI$4)=7,WEEKDAY(CI$4)=1),"",IF(AND(CI$4&gt;=#REF!,CI$4&lt;#REF!+#REF!),#REF!,IF(SUM(OFFSET(CH5,,IF(COUNT($P5:CH5)+COUNTBLANK($P5:CH5)&lt;VLOOKUP(#REF!,#REF!,3,0),-(COUNT($P5:CH5)+COUNTBLANK($P5:CH5)),-VLOOKUP(#REF!,#REF!,3,0))):CH5)&lt;#REF!*#REF!,#REF!,""))),"")</f>
        <v/>
      </c>
      <c r="CJ5" s="8" t="str">
        <f ca="1">IFERROR(IF(OR(CJ$4&lt;#REF!,WEEKDAY(CJ$4)=7,WEEKDAY(CJ$4)=1),"",IF(AND(CJ$4&gt;=#REF!,CJ$4&lt;#REF!+#REF!),#REF!,IF(SUM(OFFSET(CI5,,IF(COUNT($P5:CI5)+COUNTBLANK($P5:CI5)&lt;VLOOKUP(#REF!,#REF!,3,0),-(COUNT($P5:CI5)+COUNTBLANK($P5:CI5)),-VLOOKUP(#REF!,#REF!,3,0))):CI5)&lt;#REF!*#REF!,#REF!,""))),"")</f>
        <v/>
      </c>
      <c r="CK5" s="8" t="str">
        <f ca="1">IFERROR(IF(OR(CK$4&lt;#REF!,WEEKDAY(CK$4)=7,WEEKDAY(CK$4)=1),"",IF(AND(CK$4&gt;=#REF!,CK$4&lt;#REF!+#REF!),#REF!,IF(SUM(OFFSET(CJ5,,IF(COUNT($P5:CJ5)+COUNTBLANK($P5:CJ5)&lt;VLOOKUP(#REF!,#REF!,3,0),-(COUNT($P5:CJ5)+COUNTBLANK($P5:CJ5)),-VLOOKUP(#REF!,#REF!,3,0))):CJ5)&lt;#REF!*#REF!,#REF!,""))),"")</f>
        <v/>
      </c>
      <c r="CL5" s="8" t="str">
        <f ca="1">IFERROR(IF(OR(CL$4&lt;#REF!,WEEKDAY(CL$4)=7,WEEKDAY(CL$4)=1),"",IF(AND(CL$4&gt;=#REF!,CL$4&lt;#REF!+#REF!),#REF!,IF(SUM(OFFSET(CK5,,IF(COUNT($P5:CK5)+COUNTBLANK($P5:CK5)&lt;VLOOKUP(#REF!,#REF!,3,0),-(COUNT($P5:CK5)+COUNTBLANK($P5:CK5)),-VLOOKUP(#REF!,#REF!,3,0))):CK5)&lt;#REF!*#REF!,#REF!,""))),"")</f>
        <v/>
      </c>
      <c r="CM5" s="8" t="str">
        <f ca="1">IFERROR(IF(OR(CM$4&lt;#REF!,WEEKDAY(CM$4)=7,WEEKDAY(CM$4)=1),"",IF(AND(CM$4&gt;=#REF!,CM$4&lt;#REF!+#REF!),#REF!,IF(SUM(OFFSET(CL5,,IF(COUNT($P5:CL5)+COUNTBLANK($P5:CL5)&lt;VLOOKUP(#REF!,#REF!,3,0),-(COUNT($P5:CL5)+COUNTBLANK($P5:CL5)),-VLOOKUP(#REF!,#REF!,3,0))):CL5)&lt;#REF!*#REF!,#REF!,""))),"")</f>
        <v/>
      </c>
      <c r="CN5" s="8" t="str">
        <f ca="1">IFERROR(IF(OR(CN$4&lt;#REF!,WEEKDAY(CN$4)=7,WEEKDAY(CN$4)=1),"",IF(AND(CN$4&gt;=#REF!,CN$4&lt;#REF!+#REF!),#REF!,IF(SUM(OFFSET(CM5,,IF(COUNT($P5:CM5)+COUNTBLANK($P5:CM5)&lt;VLOOKUP(#REF!,#REF!,3,0),-(COUNT($P5:CM5)+COUNTBLANK($P5:CM5)),-VLOOKUP(#REF!,#REF!,3,0))):CM5)&lt;#REF!*#REF!,#REF!,""))),"")</f>
        <v/>
      </c>
      <c r="CO5" s="8" t="str">
        <f ca="1">IFERROR(IF(OR(CO$4&lt;#REF!,WEEKDAY(CO$4)=7,WEEKDAY(CO$4)=1),"",IF(AND(CO$4&gt;=#REF!,CO$4&lt;#REF!+#REF!),#REF!,IF(SUM(OFFSET(CN5,,IF(COUNT($P5:CN5)+COUNTBLANK($P5:CN5)&lt;VLOOKUP(#REF!,#REF!,3,0),-(COUNT($P5:CN5)+COUNTBLANK($P5:CN5)),-VLOOKUP(#REF!,#REF!,3,0))):CN5)&lt;#REF!*#REF!,#REF!,""))),"")</f>
        <v/>
      </c>
      <c r="CP5" s="8" t="str">
        <f ca="1">IFERROR(IF(OR(CP$4&lt;#REF!,WEEKDAY(CP$4)=7,WEEKDAY(CP$4)=1),"",IF(AND(CP$4&gt;=#REF!,CP$4&lt;#REF!+#REF!),#REF!,IF(SUM(OFFSET(CO5,,IF(COUNT($P5:CO5)+COUNTBLANK($P5:CO5)&lt;VLOOKUP(#REF!,#REF!,3,0),-(COUNT($P5:CO5)+COUNTBLANK($P5:CO5)),-VLOOKUP(#REF!,#REF!,3,0))):CO5)&lt;#REF!*#REF!,#REF!,""))),"")</f>
        <v/>
      </c>
      <c r="CQ5" s="8" t="str">
        <f ca="1">IFERROR(IF(OR(CQ$4&lt;#REF!,WEEKDAY(CQ$4)=7,WEEKDAY(CQ$4)=1),"",IF(AND(CQ$4&gt;=#REF!,CQ$4&lt;#REF!+#REF!),#REF!,IF(SUM(OFFSET(CP5,,IF(COUNT($P5:CP5)+COUNTBLANK($P5:CP5)&lt;VLOOKUP(#REF!,#REF!,3,0),-(COUNT($P5:CP5)+COUNTBLANK($P5:CP5)),-VLOOKUP(#REF!,#REF!,3,0))):CP5)&lt;#REF!*#REF!,#REF!,""))),"")</f>
        <v/>
      </c>
      <c r="CR5" s="8" t="str">
        <f ca="1">IFERROR(IF(OR(CR$4&lt;#REF!,WEEKDAY(CR$4)=7,WEEKDAY(CR$4)=1),"",IF(AND(CR$4&gt;=#REF!,CR$4&lt;#REF!+#REF!),#REF!,IF(SUM(OFFSET(CQ5,,IF(COUNT($P5:CQ5)+COUNTBLANK($P5:CQ5)&lt;VLOOKUP(#REF!,#REF!,3,0),-(COUNT($P5:CQ5)+COUNTBLANK($P5:CQ5)),-VLOOKUP(#REF!,#REF!,3,0))):CQ5)&lt;#REF!*#REF!,#REF!,""))),"")</f>
        <v/>
      </c>
      <c r="CS5" s="8" t="str">
        <f ca="1">IFERROR(IF(OR(CS$4&lt;#REF!,WEEKDAY(CS$4)=7,WEEKDAY(CS$4)=1),"",IF(AND(CS$4&gt;=#REF!,CS$4&lt;#REF!+#REF!),#REF!,IF(SUM(OFFSET(CR5,,IF(COUNT($P5:CR5)+COUNTBLANK($P5:CR5)&lt;VLOOKUP(#REF!,#REF!,3,0),-(COUNT($P5:CR5)+COUNTBLANK($P5:CR5)),-VLOOKUP(#REF!,#REF!,3,0))):CR5)&lt;#REF!*#REF!,#REF!,""))),"")</f>
        <v/>
      </c>
      <c r="CT5" s="8" t="str">
        <f ca="1">IFERROR(IF(OR(CT$4&lt;#REF!,WEEKDAY(CT$4)=7,WEEKDAY(CT$4)=1),"",IF(AND(CT$4&gt;=#REF!,CT$4&lt;#REF!+#REF!),#REF!,IF(SUM(OFFSET(CS5,,IF(COUNT($P5:CS5)+COUNTBLANK($P5:CS5)&lt;VLOOKUP(#REF!,#REF!,3,0),-(COUNT($P5:CS5)+COUNTBLANK($P5:CS5)),-VLOOKUP(#REF!,#REF!,3,0))):CS5)&lt;#REF!*#REF!,#REF!,""))),"")</f>
        <v/>
      </c>
      <c r="CU5" s="8" t="str">
        <f ca="1">IFERROR(IF(OR(CU$4&lt;#REF!,WEEKDAY(CU$4)=7,WEEKDAY(CU$4)=1),"",IF(AND(CU$4&gt;=#REF!,CU$4&lt;#REF!+#REF!),#REF!,IF(SUM(OFFSET(CT5,,IF(COUNT($P5:CT5)+COUNTBLANK($P5:CT5)&lt;VLOOKUP(#REF!,#REF!,3,0),-(COUNT($P5:CT5)+COUNTBLANK($P5:CT5)),-VLOOKUP(#REF!,#REF!,3,0))):CT5)&lt;#REF!*#REF!,#REF!,""))),"")</f>
        <v/>
      </c>
      <c r="CV5" s="8" t="str">
        <f ca="1">IFERROR(IF(OR(CV$4&lt;#REF!,WEEKDAY(CV$4)=7,WEEKDAY(CV$4)=1),"",IF(AND(CV$4&gt;=#REF!,CV$4&lt;#REF!+#REF!),#REF!,IF(SUM(OFFSET(CU5,,IF(COUNT($P5:CU5)+COUNTBLANK($P5:CU5)&lt;VLOOKUP(#REF!,#REF!,3,0),-(COUNT($P5:CU5)+COUNTBLANK($P5:CU5)),-VLOOKUP(#REF!,#REF!,3,0))):CU5)&lt;#REF!*#REF!,#REF!,""))),"")</f>
        <v/>
      </c>
      <c r="CW5" s="8" t="str">
        <f ca="1">IFERROR(IF(OR(CW$4&lt;#REF!,WEEKDAY(CW$4)=7,WEEKDAY(CW$4)=1),"",IF(AND(CW$4&gt;=#REF!,CW$4&lt;#REF!+#REF!),#REF!,IF(SUM(OFFSET(CV5,,IF(COUNT($P5:CV5)+COUNTBLANK($P5:CV5)&lt;VLOOKUP(#REF!,#REF!,3,0),-(COUNT($P5:CV5)+COUNTBLANK($P5:CV5)),-VLOOKUP(#REF!,#REF!,3,0))):CV5)&lt;#REF!*#REF!,#REF!,""))),"")</f>
        <v/>
      </c>
      <c r="CX5" s="8" t="str">
        <f ca="1">IFERROR(IF(OR(CX$4&lt;#REF!,WEEKDAY(CX$4)=7,WEEKDAY(CX$4)=1),"",IF(AND(CX$4&gt;=#REF!,CX$4&lt;#REF!+#REF!),#REF!,IF(SUM(OFFSET(CW5,,IF(COUNT($P5:CW5)+COUNTBLANK($P5:CW5)&lt;VLOOKUP(#REF!,#REF!,3,0),-(COUNT($P5:CW5)+COUNTBLANK($P5:CW5)),-VLOOKUP(#REF!,#REF!,3,0))):CW5)&lt;#REF!*#REF!,#REF!,""))),"")</f>
        <v/>
      </c>
      <c r="CY5" s="8" t="str">
        <f ca="1">IFERROR(IF(OR(CY$4&lt;#REF!,WEEKDAY(CY$4)=7,WEEKDAY(CY$4)=1),"",IF(AND(CY$4&gt;=#REF!,CY$4&lt;#REF!+#REF!),#REF!,IF(SUM(OFFSET(CX5,,IF(COUNT($P5:CX5)+COUNTBLANK($P5:CX5)&lt;VLOOKUP(#REF!,#REF!,3,0),-(COUNT($P5:CX5)+COUNTBLANK($P5:CX5)),-VLOOKUP(#REF!,#REF!,3,0))):CX5)&lt;#REF!*#REF!,#REF!,""))),"")</f>
        <v/>
      </c>
      <c r="CZ5" s="8" t="str">
        <f ca="1">IFERROR(IF(OR(CZ$4&lt;#REF!,WEEKDAY(CZ$4)=7,WEEKDAY(CZ$4)=1),"",IF(AND(CZ$4&gt;=#REF!,CZ$4&lt;#REF!+#REF!),#REF!,IF(SUM(OFFSET(CY5,,IF(COUNT($P5:CY5)+COUNTBLANK($P5:CY5)&lt;VLOOKUP(#REF!,#REF!,3,0),-(COUNT($P5:CY5)+COUNTBLANK($P5:CY5)),-VLOOKUP(#REF!,#REF!,3,0))):CY5)&lt;#REF!*#REF!,#REF!,""))),"")</f>
        <v/>
      </c>
      <c r="DA5" s="8" t="str">
        <f ca="1">IFERROR(IF(OR(DA$4&lt;#REF!,WEEKDAY(DA$4)=7,WEEKDAY(DA$4)=1),"",IF(AND(DA$4&gt;=#REF!,DA$4&lt;#REF!+#REF!),#REF!,IF(SUM(OFFSET(CZ5,,IF(COUNT($P5:CZ5)+COUNTBLANK($P5:CZ5)&lt;VLOOKUP(#REF!,#REF!,3,0),-(COUNT($P5:CZ5)+COUNTBLANK($P5:CZ5)),-VLOOKUP(#REF!,#REF!,3,0))):CZ5)&lt;#REF!*#REF!,#REF!,""))),"")</f>
        <v/>
      </c>
    </row>
    <row r="6" spans="1:105" x14ac:dyDescent="0.25">
      <c r="A6" s="35"/>
      <c r="B6" s="18" t="s">
        <v>0</v>
      </c>
      <c r="C6" s="23" t="e">
        <f ca="1">C5*#REF!</f>
        <v>#REF!</v>
      </c>
      <c r="D6" s="23" t="e">
        <f ca="1">D5*#REF!</f>
        <v>#REF!</v>
      </c>
      <c r="E6" s="23" t="e">
        <f ca="1">E5*#REF!</f>
        <v>#REF!</v>
      </c>
      <c r="F6" s="23" t="e">
        <f ca="1">F5*#REF!</f>
        <v>#REF!</v>
      </c>
      <c r="G6" s="23" t="e">
        <f ca="1">G5*#REF!</f>
        <v>#REF!</v>
      </c>
      <c r="H6" s="23" t="e">
        <f ca="1">H5*#REF!</f>
        <v>#REF!</v>
      </c>
      <c r="I6" s="23" t="e">
        <f ca="1">I5*#REF!</f>
        <v>#REF!</v>
      </c>
      <c r="J6" s="23" t="e">
        <f ca="1">J5*#REF!</f>
        <v>#REF!</v>
      </c>
      <c r="K6" s="23" t="e">
        <f ca="1">K5*#REF!</f>
        <v>#REF!</v>
      </c>
      <c r="L6" s="23" t="e">
        <f ca="1">L5*#REF!</f>
        <v>#REF!</v>
      </c>
      <c r="M6" s="23" t="e">
        <f ca="1">M5*#REF!</f>
        <v>#REF!</v>
      </c>
      <c r="N6" s="23" t="e">
        <f ca="1">N5*#REF!</f>
        <v>#REF!</v>
      </c>
      <c r="O6" s="23"/>
      <c r="P6" s="8" t="str">
        <f ca="1">IFERROR(IF(OR(P$4&lt;#REF!,WEEKDAY(P$4)=7,WEEKDAY(P$4)=1),"",IF(AND(P$4&gt;=#REF!,P$4&lt;#REF!+#REF!),#REF!,IF(SUM(OFFSET(B6,,-VLOOKUP(#REF!,#REF!,3,0)):B6)&lt;#REF!*#REF!,#REF!,""))),"")</f>
        <v/>
      </c>
      <c r="Q6" s="8" t="str">
        <f ca="1">IFERROR(IF(OR(Q$4&lt;#REF!,WEEKDAY(Q$4)=7,WEEKDAY(Q$4)=1),"",IF(AND(Q$4&gt;=#REF!,Q$4&lt;#REF!+#REF!),#REF!,IF(SUM(OFFSET(P6,,-VLOOKUP(#REF!,#REF!,3,0)):P6)&lt;#REF!*#REF!,#REF!,""))),"")</f>
        <v/>
      </c>
      <c r="R6" s="8" t="str">
        <f ca="1">IFERROR(IF(OR(R$4&lt;#REF!,WEEKDAY(R$4)=7,WEEKDAY(R$4)=1),"",IF(AND(R$4&gt;=#REF!,R$4&lt;#REF!+#REF!),#REF!,IF(SUM(OFFSET(Q6,,-VLOOKUP(#REF!,#REF!,3,0)):Q6)&lt;#REF!*#REF!,#REF!,""))),"")</f>
        <v/>
      </c>
      <c r="S6" s="8" t="str">
        <f ca="1">IFERROR(IF(OR(S$4&lt;#REF!,WEEKDAY(S$4)=7,WEEKDAY(S$4)=1),"",IF(AND(S$4&gt;=#REF!,S$4&lt;#REF!+#REF!),#REF!,IF(SUM(OFFSET(R6,,-VLOOKUP(#REF!,#REF!,3,0)):R6)&lt;#REF!*#REF!,#REF!,""))),"")</f>
        <v/>
      </c>
      <c r="T6" s="8" t="str">
        <f ca="1">IFERROR(IF(OR(T$4&lt;#REF!,WEEKDAY(T$4)=7,WEEKDAY(T$4)=1),"",IF(AND(T$4&gt;=#REF!,T$4&lt;#REF!+#REF!),#REF!,IF(SUM(OFFSET(S6,,-VLOOKUP(#REF!,#REF!,3,0)):S6)&lt;#REF!*#REF!,#REF!,""))),"")</f>
        <v/>
      </c>
      <c r="U6" s="8" t="str">
        <f ca="1">IFERROR(IF(OR(U$4&lt;#REF!,WEEKDAY(U$4)=7,WEEKDAY(U$4)=1),"",IF(AND(U$4&gt;=#REF!,U$4&lt;#REF!+#REF!),#REF!,IF(SUM(OFFSET(T6,,-VLOOKUP(#REF!,#REF!,3,0)):T6)&lt;#REF!*#REF!,#REF!,""))),"")</f>
        <v/>
      </c>
      <c r="V6" s="8" t="str">
        <f ca="1">IFERROR(IF(OR(V$4&lt;#REF!,WEEKDAY(V$4)=7,WEEKDAY(V$4)=1),"",IF(AND(V$4&gt;=#REF!,V$4&lt;#REF!+#REF!),#REF!,IF(SUM(OFFSET(U6,,-VLOOKUP(#REF!,#REF!,3,0)):U6)&lt;#REF!*#REF!,#REF!,""))),"")</f>
        <v/>
      </c>
      <c r="W6" s="8" t="str">
        <f ca="1">IFERROR(IF(OR(W$4&lt;#REF!,WEEKDAY(W$4)=7,WEEKDAY(W$4)=1),"",IF(AND(W$4&gt;=#REF!,W$4&lt;#REF!+#REF!),#REF!,IF(SUM(OFFSET(V6,,-VLOOKUP(#REF!,#REF!,3,0)):V6)&lt;#REF!*#REF!,#REF!,""))),"")</f>
        <v/>
      </c>
      <c r="X6" s="8" t="str">
        <f ca="1">IFERROR(IF(OR(X$4&lt;#REF!,WEEKDAY(X$4)=7,WEEKDAY(X$4)=1),"",IF(AND(X$4&gt;=#REF!,X$4&lt;#REF!+#REF!),#REF!,IF(SUM(OFFSET(W6,,-VLOOKUP(#REF!,#REF!,3,0)):W6)&lt;#REF!*#REF!,#REF!,""))),"")</f>
        <v/>
      </c>
      <c r="Y6" s="8" t="str">
        <f ca="1">IFERROR(IF(OR(Y$4&lt;#REF!,WEEKDAY(Y$4)=7,WEEKDAY(Y$4)=1),"",IF(AND(Y$4&gt;=#REF!,Y$4&lt;#REF!+#REF!),#REF!,IF(SUM(OFFSET(X6,,-VLOOKUP(#REF!,#REF!,3,0)):X6)&lt;#REF!*#REF!,#REF!,""))),"")</f>
        <v/>
      </c>
      <c r="Z6" s="8" t="str">
        <f ca="1">IFERROR(IF(OR(Z$4&lt;#REF!,WEEKDAY(Z$4)=7,WEEKDAY(Z$4)=1),"",IF(AND(Z$4&gt;=#REF!,Z$4&lt;#REF!+#REF!),#REF!,IF(SUM(OFFSET(Y6,,-VLOOKUP(#REF!,#REF!,3,0)):Y6)&lt;#REF!*#REF!,#REF!,""))),"")</f>
        <v/>
      </c>
      <c r="AA6" s="8" t="str">
        <f ca="1">IFERROR(IF(OR(AA$4&lt;#REF!,WEEKDAY(AA$4)=7,WEEKDAY(AA$4)=1),"",IF(AND(AA$4&gt;=#REF!,AA$4&lt;#REF!+#REF!),#REF!,IF(SUM(OFFSET(Z6,,-VLOOKUP(#REF!,#REF!,3,0)):Z6)&lt;#REF!*#REF!,#REF!,""))),"")</f>
        <v/>
      </c>
      <c r="AB6" s="8" t="str">
        <f ca="1">IFERROR(IF(OR(AB$4&lt;#REF!,WEEKDAY(AB$4)=7,WEEKDAY(AB$4)=1),"",IF(AND(AB$4&gt;=#REF!,AB$4&lt;#REF!+#REF!),#REF!,IF(SUM(OFFSET(AA6,,-VLOOKUP(#REF!,#REF!,3,0)):AA6)&lt;#REF!*#REF!,#REF!,""))),"")</f>
        <v/>
      </c>
      <c r="AC6" s="8" t="str">
        <f ca="1">IFERROR(IF(OR(AC$4&lt;#REF!,WEEKDAY(AC$4)=7,WEEKDAY(AC$4)=1),"",IF(AND(AC$4&gt;=#REF!,AC$4&lt;#REF!+#REF!),#REF!,IF(SUM(OFFSET(AB6,,-VLOOKUP(#REF!,#REF!,3,0)):AB6)&lt;#REF!*#REF!,#REF!,""))),"")</f>
        <v/>
      </c>
      <c r="AD6" s="8" t="str">
        <f ca="1">IFERROR(IF(OR(AD$4&lt;#REF!,WEEKDAY(AD$4)=7,WEEKDAY(AD$4)=1),"",IF(AND(AD$4&gt;=#REF!,AD$4&lt;#REF!+#REF!),#REF!,IF(SUM(OFFSET(AC6,,-VLOOKUP(#REF!,#REF!,3,0)):AC6)&lt;#REF!*#REF!,#REF!,""))),"")</f>
        <v/>
      </c>
      <c r="AE6" s="8" t="str">
        <f ca="1">IFERROR(IF(OR(AE$4&lt;#REF!,WEEKDAY(AE$4)=7,WEEKDAY(AE$4)=1),"",IF(AND(AE$4&gt;=#REF!,AE$4&lt;#REF!+#REF!),#REF!,IF(SUM(OFFSET(AD6,,-VLOOKUP(#REF!,#REF!,3,0)):AD6)&lt;#REF!*#REF!,#REF!,""))),"")</f>
        <v/>
      </c>
      <c r="AF6" s="8" t="str">
        <f ca="1">IFERROR(IF(OR(AF$4&lt;#REF!,WEEKDAY(AF$4)=7,WEEKDAY(AF$4)=1),"",IF(AND(AF$4&gt;=#REF!,AF$4&lt;#REF!+#REF!),#REF!,IF(SUM(OFFSET(AE6,,-VLOOKUP(#REF!,#REF!,3,0)):AE6)&lt;#REF!*#REF!,#REF!,""))),"")</f>
        <v/>
      </c>
      <c r="AG6" s="8" t="str">
        <f ca="1">IFERROR(IF(OR(AG$4&lt;#REF!,WEEKDAY(AG$4)=7,WEEKDAY(AG$4)=1),"",IF(AND(AG$4&gt;=#REF!,AG$4&lt;#REF!+#REF!),#REF!,IF(SUM(OFFSET(AF6,,-VLOOKUP(#REF!,#REF!,3,0)):AF6)&lt;#REF!*#REF!,#REF!,""))),"")</f>
        <v/>
      </c>
      <c r="AH6" s="8" t="str">
        <f ca="1">IFERROR(IF(OR(AH$4&lt;#REF!,WEEKDAY(AH$4)=7,WEEKDAY(AH$4)=1),"",IF(AND(AH$4&gt;=#REF!,AH$4&lt;#REF!+#REF!),#REF!,IF(SUM(OFFSET(AG6,,-VLOOKUP(#REF!,#REF!,3,0)):AG6)&lt;#REF!*#REF!,#REF!,""))),"")</f>
        <v/>
      </c>
      <c r="AI6" s="8" t="str">
        <f ca="1">IFERROR(IF(OR(AI$4&lt;#REF!,WEEKDAY(AI$4)=7,WEEKDAY(AI$4)=1),"",IF(AND(AI$4&gt;=#REF!,AI$4&lt;#REF!+#REF!),#REF!,IF(SUM(OFFSET(AH6,,-VLOOKUP(#REF!,#REF!,3,0)):AH6)&lt;#REF!*#REF!,#REF!,""))),"")</f>
        <v/>
      </c>
      <c r="AJ6" s="8" t="str">
        <f ca="1">IFERROR(IF(OR(AJ$4&lt;#REF!,WEEKDAY(AJ$4)=7,WEEKDAY(AJ$4)=1),"",IF(AND(AJ$4&gt;=#REF!,AJ$4&lt;#REF!+#REF!),#REF!,IF(SUM(OFFSET(AI6,,-VLOOKUP(#REF!,#REF!,3,0)):AI6)&lt;#REF!*#REF!,#REF!,""))),"")</f>
        <v/>
      </c>
      <c r="AK6" s="8" t="str">
        <f ca="1">IFERROR(IF(OR(AK$4&lt;#REF!,WEEKDAY(AK$4)=7,WEEKDAY(AK$4)=1),"",IF(AND(AK$4&gt;=#REF!,AK$4&lt;#REF!+#REF!),#REF!,IF(SUM(OFFSET(AJ6,,-VLOOKUP(#REF!,#REF!,3,0)):AJ6)&lt;#REF!*#REF!,#REF!,""))),"")</f>
        <v/>
      </c>
      <c r="AL6" s="8" t="str">
        <f ca="1">IFERROR(IF(OR(AL$4&lt;#REF!,WEEKDAY(AL$4)=7,WEEKDAY(AL$4)=1),"",IF(AND(AL$4&gt;=#REF!,AL$4&lt;#REF!+#REF!),#REF!,IF(SUM(OFFSET(AK6,,-VLOOKUP(#REF!,#REF!,3,0)):AK6)&lt;#REF!*#REF!,#REF!,""))),"")</f>
        <v/>
      </c>
      <c r="AM6" s="8" t="str">
        <f ca="1">IFERROR(IF(OR(AM$4&lt;#REF!,WEEKDAY(AM$4)=7,WEEKDAY(AM$4)=1),"",IF(AND(AM$4&gt;=#REF!,AM$4&lt;#REF!+#REF!),#REF!,IF(SUM(OFFSET(AL6,,-VLOOKUP(#REF!,#REF!,3,0)):AL6)&lt;#REF!*#REF!,#REF!,""))),"")</f>
        <v/>
      </c>
      <c r="AN6" s="8" t="str">
        <f ca="1">IFERROR(IF(OR(AN$4&lt;#REF!,WEEKDAY(AN$4)=7,WEEKDAY(AN$4)=1),"",IF(AND(AN$4&gt;=#REF!,AN$4&lt;#REF!+#REF!),#REF!,IF(SUM(OFFSET(AM6,,-VLOOKUP(#REF!,#REF!,3,0)):AM6)&lt;#REF!*#REF!,#REF!,""))),"")</f>
        <v/>
      </c>
      <c r="AO6" s="8" t="str">
        <f ca="1">IFERROR(IF(OR(AO$4&lt;#REF!,WEEKDAY(AO$4)=7,WEEKDAY(AO$4)=1),"",IF(AND(AO$4&gt;=#REF!,AO$4&lt;#REF!+#REF!),#REF!,IF(SUM(OFFSET(AN6,,-VLOOKUP(#REF!,#REF!,3,0)):AN6)&lt;#REF!*#REF!,#REF!,""))),"")</f>
        <v/>
      </c>
      <c r="AP6" s="8" t="str">
        <f ca="1">IFERROR(IF(OR(AP$4&lt;#REF!,WEEKDAY(AP$4)=7,WEEKDAY(AP$4)=1),"",IF(AND(AP$4&gt;=#REF!,AP$4&lt;#REF!+#REF!),#REF!,IF(SUM(OFFSET(AO6,,-VLOOKUP(#REF!,#REF!,3,0)):AO6)&lt;#REF!*#REF!,#REF!,""))),"")</f>
        <v/>
      </c>
      <c r="AQ6" s="8" t="str">
        <f ca="1">IFERROR(IF(OR(AQ$4&lt;#REF!,WEEKDAY(AQ$4)=7,WEEKDAY(AQ$4)=1),"",IF(AND(AQ$4&gt;=#REF!,AQ$4&lt;#REF!+#REF!),#REF!,IF(SUM(OFFSET(AP6,,-VLOOKUP(#REF!,#REF!,3,0)):AP6)&lt;#REF!*#REF!,#REF!,""))),"")</f>
        <v/>
      </c>
      <c r="AR6" s="8" t="str">
        <f ca="1">IFERROR(IF(OR(AR$4&lt;#REF!,WEEKDAY(AR$4)=7,WEEKDAY(AR$4)=1),"",IF(AND(AR$4&gt;=#REF!,AR$4&lt;#REF!+#REF!),#REF!,IF(SUM(OFFSET(AQ6,,-VLOOKUP(#REF!,#REF!,3,0)):AQ6)&lt;#REF!*#REF!,#REF!,""))),"")</f>
        <v/>
      </c>
      <c r="AS6" s="8" t="str">
        <f ca="1">IFERROR(IF(OR(AS$4&lt;#REF!,WEEKDAY(AS$4)=7,WEEKDAY(AS$4)=1),"",IF(AND(AS$4&gt;=#REF!,AS$4&lt;#REF!+#REF!),#REF!,IF(SUM(OFFSET(AR6,,-VLOOKUP(#REF!,#REF!,3,0)):AR6)&lt;#REF!*#REF!,#REF!,""))),"")</f>
        <v/>
      </c>
      <c r="AT6" s="8" t="str">
        <f ca="1">IFERROR(IF(OR(AT$4&lt;#REF!,WEEKDAY(AT$4)=7,WEEKDAY(AT$4)=1),"",IF(AND(AT$4&gt;=#REF!,AT$4&lt;#REF!+#REF!),#REF!,IF(SUM(OFFSET(AS6,,-VLOOKUP(#REF!,#REF!,3,0)):AS6)&lt;#REF!*#REF!,#REF!,""))),"")</f>
        <v/>
      </c>
      <c r="AU6" s="8" t="str">
        <f ca="1">IFERROR(IF(OR(AU$4&lt;#REF!,WEEKDAY(AU$4)=7,WEEKDAY(AU$4)=1),"",IF(AND(AU$4&gt;=#REF!,AU$4&lt;#REF!+#REF!),#REF!,IF(SUM(OFFSET(AT6,,-VLOOKUP(#REF!,#REF!,3,0)):AT6)&lt;#REF!*#REF!,#REF!,""))),"")</f>
        <v/>
      </c>
      <c r="AV6" s="8" t="str">
        <f ca="1">IFERROR(IF(OR(AV$4&lt;#REF!,WEEKDAY(AV$4)=7,WEEKDAY(AV$4)=1),"",IF(AND(AV$4&gt;=#REF!,AV$4&lt;#REF!+#REF!),#REF!,IF(SUM(OFFSET(AU6,,-VLOOKUP(#REF!,#REF!,3,0)):AU6)&lt;#REF!*#REF!,#REF!,""))),"")</f>
        <v/>
      </c>
      <c r="AW6" s="8" t="str">
        <f ca="1">IFERROR(IF(OR(AW$4&lt;#REF!,WEEKDAY(AW$4)=7,WEEKDAY(AW$4)=1),"",IF(AND(AW$4&gt;=#REF!,AW$4&lt;#REF!+#REF!),#REF!,IF(SUM(OFFSET(AV6,,-VLOOKUP(#REF!,#REF!,3,0)):AV6)&lt;#REF!*#REF!,#REF!,""))),"")</f>
        <v/>
      </c>
      <c r="AX6" s="8" t="str">
        <f ca="1">IFERROR(IF(OR(AX$4&lt;#REF!,WEEKDAY(AX$4)=7,WEEKDAY(AX$4)=1),"",IF(AND(AX$4&gt;=#REF!,AX$4&lt;#REF!+#REF!),#REF!,IF(SUM(OFFSET(AW6,,-VLOOKUP(#REF!,#REF!,3,0)):AW6)&lt;#REF!*#REF!,#REF!,""))),"")</f>
        <v/>
      </c>
      <c r="AY6" s="8" t="str">
        <f ca="1">IFERROR(IF(OR(AY$4&lt;#REF!,WEEKDAY(AY$4)=7,WEEKDAY(AY$4)=1),"",IF(AND(AY$4&gt;=#REF!,AY$4&lt;#REF!+#REF!),#REF!,IF(SUM(OFFSET(AX6,,-VLOOKUP(#REF!,#REF!,3,0)):AX6)&lt;#REF!*#REF!,#REF!,""))),"")</f>
        <v/>
      </c>
      <c r="AZ6" s="8" t="str">
        <f ca="1">IFERROR(IF(OR(AZ$4&lt;#REF!,WEEKDAY(AZ$4)=7,WEEKDAY(AZ$4)=1),"",IF(AND(AZ$4&gt;=#REF!,AZ$4&lt;#REF!+#REF!),#REF!,IF(SUM(OFFSET(AY6,,-VLOOKUP(#REF!,#REF!,3,0)):AY6)&lt;#REF!*#REF!,#REF!,""))),"")</f>
        <v/>
      </c>
      <c r="BA6" s="8" t="str">
        <f ca="1">IFERROR(IF(OR(BA$4&lt;#REF!,WEEKDAY(BA$4)=7,WEEKDAY(BA$4)=1),"",IF(AND(BA$4&gt;=#REF!,BA$4&lt;#REF!+#REF!),#REF!,IF(SUM(OFFSET(AZ6,,-VLOOKUP(#REF!,#REF!,3,0)):AZ6)&lt;#REF!*#REF!,#REF!,""))),"")</f>
        <v/>
      </c>
      <c r="BB6" s="8" t="str">
        <f ca="1">IFERROR(IF(OR(BB$4&lt;#REF!,WEEKDAY(BB$4)=7,WEEKDAY(BB$4)=1),"",IF(AND(BB$4&gt;=#REF!,BB$4&lt;#REF!+#REF!),#REF!,IF(SUM(OFFSET(BA6,,-VLOOKUP(#REF!,#REF!,3,0)):BA6)&lt;#REF!*#REF!,#REF!,""))),"")</f>
        <v/>
      </c>
      <c r="BC6" s="8" t="str">
        <f ca="1">IFERROR(IF(OR(BC$4&lt;#REF!,WEEKDAY(BC$4)=7,WEEKDAY(BC$4)=1),"",IF(AND(BC$4&gt;=#REF!,BC$4&lt;#REF!+#REF!),#REF!,IF(SUM(OFFSET(BB6,,-VLOOKUP(#REF!,#REF!,3,0)):BB6)&lt;#REF!*#REF!,#REF!,""))),"")</f>
        <v/>
      </c>
      <c r="BD6" s="8" t="str">
        <f ca="1">IFERROR(IF(OR(BD$4&lt;#REF!,WEEKDAY(BD$4)=7,WEEKDAY(BD$4)=1),"",IF(AND(BD$4&gt;=#REF!,BD$4&lt;#REF!+#REF!),#REF!,IF(SUM(OFFSET(BC6,,-VLOOKUP(#REF!,#REF!,3,0)):BC6)&lt;#REF!*#REF!,#REF!,""))),"")</f>
        <v/>
      </c>
      <c r="BE6" s="8" t="str">
        <f ca="1">IFERROR(IF(OR(BE$4&lt;#REF!,WEEKDAY(BE$4)=7,WEEKDAY(BE$4)=1),"",IF(AND(BE$4&gt;=#REF!,BE$4&lt;#REF!+#REF!),#REF!,IF(SUM(OFFSET(BD6,,-VLOOKUP(#REF!,#REF!,3,0)):BD6)&lt;#REF!*#REF!,#REF!,""))),"")</f>
        <v/>
      </c>
      <c r="BF6" s="8" t="str">
        <f ca="1">IFERROR(IF(OR(BF$4&lt;#REF!,WEEKDAY(BF$4)=7,WEEKDAY(BF$4)=1),"",IF(AND(BF$4&gt;=#REF!,BF$4&lt;#REF!+#REF!),#REF!,IF(SUM(OFFSET(BE6,,-VLOOKUP(#REF!,#REF!,3,0)):BE6)&lt;#REF!*#REF!,#REF!,""))),"")</f>
        <v/>
      </c>
      <c r="BG6" s="8" t="str">
        <f ca="1">IFERROR(IF(OR(BG$4&lt;#REF!,WEEKDAY(BG$4)=7,WEEKDAY(BG$4)=1),"",IF(AND(BG$4&gt;=#REF!,BG$4&lt;#REF!+#REF!),#REF!,IF(SUM(OFFSET(BF6,,-VLOOKUP(#REF!,#REF!,3,0)):BF6)&lt;#REF!*#REF!,#REF!,""))),"")</f>
        <v/>
      </c>
      <c r="BH6" s="8" t="str">
        <f ca="1">IFERROR(IF(OR(BH$4&lt;#REF!,WEEKDAY(BH$4)=7,WEEKDAY(BH$4)=1),"",IF(AND(BH$4&gt;=#REF!,BH$4&lt;#REF!+#REF!),#REF!,IF(SUM(OFFSET(BG6,,-VLOOKUP(#REF!,#REF!,3,0)):BG6)&lt;#REF!*#REF!,#REF!,""))),"")</f>
        <v/>
      </c>
      <c r="BI6" s="8" t="str">
        <f ca="1">IFERROR(IF(OR(BI$4&lt;#REF!,WEEKDAY(BI$4)=7,WEEKDAY(BI$4)=1),"",IF(AND(BI$4&gt;=#REF!,BI$4&lt;#REF!+#REF!),#REF!,IF(SUM(OFFSET(BH6,,-VLOOKUP(#REF!,#REF!,3,0)):BH6)&lt;#REF!*#REF!,#REF!,""))),"")</f>
        <v/>
      </c>
      <c r="BJ6" s="8" t="str">
        <f ca="1">IFERROR(IF(OR(BJ$4&lt;#REF!,WEEKDAY(BJ$4)=7,WEEKDAY(BJ$4)=1),"",IF(AND(BJ$4&gt;=#REF!,BJ$4&lt;#REF!+#REF!),#REF!,IF(SUM(OFFSET(BI6,,-VLOOKUP(#REF!,#REF!,3,0)):BI6)&lt;#REF!*#REF!,#REF!,""))),"")</f>
        <v/>
      </c>
      <c r="BK6" s="8" t="str">
        <f ca="1">IFERROR(IF(OR(BK$4&lt;#REF!,WEEKDAY(BK$4)=7,WEEKDAY(BK$4)=1),"",IF(AND(BK$4&gt;=#REF!,BK$4&lt;#REF!+#REF!),#REF!,IF(SUM(OFFSET(BJ6,,-VLOOKUP(#REF!,#REF!,3,0)):BJ6)&lt;#REF!*#REF!,#REF!,""))),"")</f>
        <v/>
      </c>
      <c r="BL6" s="8" t="str">
        <f ca="1">IFERROR(IF(OR(BL$4&lt;#REF!,WEEKDAY(BL$4)=7,WEEKDAY(BL$4)=1),"",IF(AND(BL$4&gt;=#REF!,BL$4&lt;#REF!+#REF!),#REF!,IF(SUM(OFFSET(BK6,,-VLOOKUP(#REF!,#REF!,3,0)):BK6)&lt;#REF!*#REF!,#REF!,""))),"")</f>
        <v/>
      </c>
      <c r="BM6" s="8" t="str">
        <f ca="1">IFERROR(IF(OR(BM$4&lt;#REF!,WEEKDAY(BM$4)=7,WEEKDAY(BM$4)=1),"",IF(AND(BM$4&gt;=#REF!,BM$4&lt;#REF!+#REF!),#REF!,IF(SUM(OFFSET(BL6,,-VLOOKUP(#REF!,#REF!,3,0)):BL6)&lt;#REF!*#REF!,#REF!,""))),"")</f>
        <v/>
      </c>
      <c r="BN6" s="8" t="str">
        <f ca="1">IFERROR(IF(OR(BN$4&lt;#REF!,WEEKDAY(BN$4)=7,WEEKDAY(BN$4)=1),"",IF(AND(BN$4&gt;=#REF!,BN$4&lt;#REF!+#REF!),#REF!,IF(SUM(OFFSET(BM6,,-VLOOKUP(#REF!,#REF!,3,0)):BM6)&lt;#REF!*#REF!,#REF!,""))),"")</f>
        <v/>
      </c>
      <c r="BO6" s="8" t="str">
        <f ca="1">IFERROR(IF(OR(BO$4&lt;#REF!,WEEKDAY(BO$4)=7,WEEKDAY(BO$4)=1),"",IF(AND(BO$4&gt;=#REF!,BO$4&lt;#REF!+#REF!),#REF!,IF(SUM(OFFSET(BN6,,-VLOOKUP(#REF!,#REF!,3,0)):BN6)&lt;#REF!*#REF!,#REF!,""))),"")</f>
        <v/>
      </c>
      <c r="BP6" s="8" t="str">
        <f ca="1">IFERROR(IF(OR(BP$4&lt;#REF!,WEEKDAY(BP$4)=7,WEEKDAY(BP$4)=1),"",IF(AND(BP$4&gt;=#REF!,BP$4&lt;#REF!+#REF!),#REF!,IF(SUM(OFFSET(BO6,,-VLOOKUP(#REF!,#REF!,3,0)):BO6)&lt;#REF!*#REF!,#REF!,""))),"")</f>
        <v/>
      </c>
      <c r="BQ6" s="8" t="str">
        <f ca="1">IFERROR(IF(OR(BQ$4&lt;#REF!,WEEKDAY(BQ$4)=7,WEEKDAY(BQ$4)=1),"",IF(AND(BQ$4&gt;=#REF!,BQ$4&lt;#REF!+#REF!),#REF!,IF(SUM(OFFSET(BP6,,-VLOOKUP(#REF!,#REF!,3,0)):BP6)&lt;#REF!*#REF!,#REF!,""))),"")</f>
        <v/>
      </c>
      <c r="BR6" s="8" t="str">
        <f ca="1">IFERROR(IF(OR(BR$4&lt;#REF!,WEEKDAY(BR$4)=7,WEEKDAY(BR$4)=1),"",IF(AND(BR$4&gt;=#REF!,BR$4&lt;#REF!+#REF!),#REF!,IF(SUM(OFFSET(BQ6,,-VLOOKUP(#REF!,#REF!,3,0)):BQ6)&lt;#REF!*#REF!,#REF!,""))),"")</f>
        <v/>
      </c>
      <c r="BS6" s="8" t="str">
        <f ca="1">IFERROR(IF(OR(BS$4&lt;#REF!,WEEKDAY(BS$4)=7,WEEKDAY(BS$4)=1),"",IF(AND(BS$4&gt;=#REF!,BS$4&lt;#REF!+#REF!),#REF!,IF(SUM(OFFSET(BR6,,-VLOOKUP(#REF!,#REF!,3,0)):BR6)&lt;#REF!*#REF!,#REF!,""))),"")</f>
        <v/>
      </c>
      <c r="BT6" s="8" t="str">
        <f ca="1">IFERROR(IF(OR(BT$4&lt;#REF!,WEEKDAY(BT$4)=7,WEEKDAY(BT$4)=1),"",IF(AND(BT$4&gt;=#REF!,BT$4&lt;#REF!+#REF!),#REF!,IF(SUM(OFFSET(BS6,,-VLOOKUP(#REF!,#REF!,3,0)):BS6)&lt;#REF!*#REF!,#REF!,""))),"")</f>
        <v/>
      </c>
      <c r="BU6" s="8" t="str">
        <f ca="1">IFERROR(IF(OR(BU$4&lt;#REF!,WEEKDAY(BU$4)=7,WEEKDAY(BU$4)=1),"",IF(AND(BU$4&gt;=#REF!,BU$4&lt;#REF!+#REF!),#REF!,IF(SUM(OFFSET(BT6,,-VLOOKUP(#REF!,#REF!,3,0)):BT6)&lt;#REF!*#REF!,#REF!,""))),"")</f>
        <v/>
      </c>
      <c r="BV6" s="8" t="str">
        <f ca="1">IFERROR(IF(OR(BV$4&lt;#REF!,WEEKDAY(BV$4)=7,WEEKDAY(BV$4)=1),"",IF(AND(BV$4&gt;=#REF!,BV$4&lt;#REF!+#REF!),#REF!,IF(SUM(OFFSET(BU6,,-VLOOKUP(#REF!,#REF!,3,0)):BU6)&lt;#REF!*#REF!,#REF!,""))),"")</f>
        <v/>
      </c>
      <c r="BW6" s="8" t="str">
        <f ca="1">IFERROR(IF(OR(BW$4&lt;#REF!,WEEKDAY(BW$4)=7,WEEKDAY(BW$4)=1),"",IF(AND(BW$4&gt;=#REF!,BW$4&lt;#REF!+#REF!),#REF!,IF(SUM(OFFSET(BV6,,-VLOOKUP(#REF!,#REF!,3,0)):BV6)&lt;#REF!*#REF!,#REF!,""))),"")</f>
        <v/>
      </c>
      <c r="BX6" s="8" t="str">
        <f ca="1">IFERROR(IF(OR(BX$4&lt;#REF!,WEEKDAY(BX$4)=7,WEEKDAY(BX$4)=1),"",IF(AND(BX$4&gt;=#REF!,BX$4&lt;#REF!+#REF!),#REF!,IF(SUM(OFFSET(BW6,,-VLOOKUP(#REF!,#REF!,3,0)):BW6)&lt;#REF!*#REF!,#REF!,""))),"")</f>
        <v/>
      </c>
      <c r="BY6" s="8" t="str">
        <f ca="1">IFERROR(IF(OR(BY$4&lt;#REF!,WEEKDAY(BY$4)=7,WEEKDAY(BY$4)=1),"",IF(AND(BY$4&gt;=#REF!,BY$4&lt;#REF!+#REF!),#REF!,IF(SUM(OFFSET(BX6,,-VLOOKUP(#REF!,#REF!,3,0)):BX6)&lt;#REF!*#REF!,#REF!,""))),"")</f>
        <v/>
      </c>
      <c r="BZ6" s="8" t="str">
        <f ca="1">IFERROR(IF(OR(BZ$4&lt;#REF!,WEEKDAY(BZ$4)=7,WEEKDAY(BZ$4)=1),"",IF(AND(BZ$4&gt;=#REF!,BZ$4&lt;#REF!+#REF!),#REF!,IF(SUM(OFFSET(BY6,,-VLOOKUP(#REF!,#REF!,3,0)):BY6)&lt;#REF!*#REF!,#REF!,""))),"")</f>
        <v/>
      </c>
      <c r="CA6" s="8" t="str">
        <f ca="1">IFERROR(IF(OR(CA$4&lt;#REF!,WEEKDAY(CA$4)=7,WEEKDAY(CA$4)=1),"",IF(AND(CA$4&gt;=#REF!,CA$4&lt;#REF!+#REF!),#REF!,IF(SUM(OFFSET(BZ6,,-VLOOKUP(#REF!,#REF!,3,0)):BZ6)&lt;#REF!*#REF!,#REF!,""))),"")</f>
        <v/>
      </c>
      <c r="CB6" s="8" t="str">
        <f ca="1">IFERROR(IF(OR(CB$4&lt;#REF!,WEEKDAY(CB$4)=7,WEEKDAY(CB$4)=1),"",IF(AND(CB$4&gt;=#REF!,CB$4&lt;#REF!+#REF!),#REF!,IF(SUM(OFFSET(CA6,,-VLOOKUP(#REF!,#REF!,3,0)):CA6)&lt;#REF!*#REF!,#REF!,""))),"")</f>
        <v/>
      </c>
      <c r="CC6" s="8" t="str">
        <f ca="1">IFERROR(IF(OR(CC$4&lt;#REF!,WEEKDAY(CC$4)=7,WEEKDAY(CC$4)=1),"",IF(AND(CC$4&gt;=#REF!,CC$4&lt;#REF!+#REF!),#REF!,IF(SUM(OFFSET(CB6,,-VLOOKUP(#REF!,#REF!,3,0)):CB6)&lt;#REF!*#REF!,#REF!,""))),"")</f>
        <v/>
      </c>
      <c r="CD6" s="8" t="str">
        <f ca="1">IFERROR(IF(OR(CD$4&lt;#REF!,WEEKDAY(CD$4)=7,WEEKDAY(CD$4)=1),"",IF(AND(CD$4&gt;=#REF!,CD$4&lt;#REF!+#REF!),#REF!,IF(SUM(OFFSET(CC6,,-VLOOKUP(#REF!,#REF!,3,0)):CC6)&lt;#REF!*#REF!,#REF!,""))),"")</f>
        <v/>
      </c>
      <c r="CE6" s="8" t="str">
        <f ca="1">IFERROR(IF(OR(CE$4&lt;#REF!,WEEKDAY(CE$4)=7,WEEKDAY(CE$4)=1),"",IF(AND(CE$4&gt;=#REF!,CE$4&lt;#REF!+#REF!),#REF!,IF(SUM(OFFSET(CD6,,-VLOOKUP(#REF!,#REF!,3,0)):CD6)&lt;#REF!*#REF!,#REF!,""))),"")</f>
        <v/>
      </c>
      <c r="CF6" s="8" t="str">
        <f ca="1">IFERROR(IF(OR(CF$4&lt;#REF!,WEEKDAY(CF$4)=7,WEEKDAY(CF$4)=1),"",IF(AND(CF$4&gt;=#REF!,CF$4&lt;#REF!+#REF!),#REF!,IF(SUM(OFFSET(CE6,,-VLOOKUP(#REF!,#REF!,3,0)):CE6)&lt;#REF!*#REF!,#REF!,""))),"")</f>
        <v/>
      </c>
      <c r="CG6" s="8" t="str">
        <f ca="1">IFERROR(IF(OR(CG$4&lt;#REF!,WEEKDAY(CG$4)=7,WEEKDAY(CG$4)=1),"",IF(AND(CG$4&gt;=#REF!,CG$4&lt;#REF!+#REF!),#REF!,IF(SUM(OFFSET(CF6,,-VLOOKUP(#REF!,#REF!,3,0)):CF6)&lt;#REF!*#REF!,#REF!,""))),"")</f>
        <v/>
      </c>
      <c r="CH6" s="8" t="str">
        <f ca="1">IFERROR(IF(OR(CH$4&lt;#REF!,WEEKDAY(CH$4)=7,WEEKDAY(CH$4)=1),"",IF(AND(CH$4&gt;=#REF!,CH$4&lt;#REF!+#REF!),#REF!,IF(SUM(OFFSET(CG6,,-VLOOKUP(#REF!,#REF!,3,0)):CG6)&lt;#REF!*#REF!,#REF!,""))),"")</f>
        <v/>
      </c>
      <c r="CI6" s="8" t="str">
        <f ca="1">IFERROR(IF(OR(CI$4&lt;#REF!,WEEKDAY(CI$4)=7,WEEKDAY(CI$4)=1),"",IF(AND(CI$4&gt;=#REF!,CI$4&lt;#REF!+#REF!),#REF!,IF(SUM(OFFSET(CH6,,-VLOOKUP(#REF!,#REF!,3,0)):CH6)&lt;#REF!*#REF!,#REF!,""))),"")</f>
        <v/>
      </c>
      <c r="CJ6" s="8" t="str">
        <f ca="1">IFERROR(IF(OR(CJ$4&lt;#REF!,WEEKDAY(CJ$4)=7,WEEKDAY(CJ$4)=1),"",IF(AND(CJ$4&gt;=#REF!,CJ$4&lt;#REF!+#REF!),#REF!,IF(SUM(OFFSET(CI6,,-VLOOKUP(#REF!,#REF!,3,0)):CI6)&lt;#REF!*#REF!,#REF!,""))),"")</f>
        <v/>
      </c>
      <c r="CK6" s="8" t="str">
        <f ca="1">IFERROR(IF(OR(CK$4&lt;#REF!,WEEKDAY(CK$4)=7,WEEKDAY(CK$4)=1),"",IF(AND(CK$4&gt;=#REF!,CK$4&lt;#REF!+#REF!),#REF!,IF(SUM(OFFSET(CJ6,,-VLOOKUP(#REF!,#REF!,3,0)):CJ6)&lt;#REF!*#REF!,#REF!,""))),"")</f>
        <v/>
      </c>
      <c r="CL6" s="8" t="str">
        <f ca="1">IFERROR(IF(OR(CL$4&lt;#REF!,WEEKDAY(CL$4)=7,WEEKDAY(CL$4)=1),"",IF(AND(CL$4&gt;=#REF!,CL$4&lt;#REF!+#REF!),#REF!,IF(SUM(OFFSET(CK6,,-VLOOKUP(#REF!,#REF!,3,0)):CK6)&lt;#REF!*#REF!,#REF!,""))),"")</f>
        <v/>
      </c>
      <c r="CM6" s="8" t="str">
        <f ca="1">IFERROR(IF(OR(CM$4&lt;#REF!,WEEKDAY(CM$4)=7,WEEKDAY(CM$4)=1),"",IF(AND(CM$4&gt;=#REF!,CM$4&lt;#REF!+#REF!),#REF!,IF(SUM(OFFSET(CL6,,-VLOOKUP(#REF!,#REF!,3,0)):CL6)&lt;#REF!*#REF!,#REF!,""))),"")</f>
        <v/>
      </c>
      <c r="CN6" s="8" t="str">
        <f ca="1">IFERROR(IF(OR(CN$4&lt;#REF!,WEEKDAY(CN$4)=7,WEEKDAY(CN$4)=1),"",IF(AND(CN$4&gt;=#REF!,CN$4&lt;#REF!+#REF!),#REF!,IF(SUM(OFFSET(CM6,,-VLOOKUP(#REF!,#REF!,3,0)):CM6)&lt;#REF!*#REF!,#REF!,""))),"")</f>
        <v/>
      </c>
      <c r="CO6" s="8" t="str">
        <f ca="1">IFERROR(IF(OR(CO$4&lt;#REF!,WEEKDAY(CO$4)=7,WEEKDAY(CO$4)=1),"",IF(AND(CO$4&gt;=#REF!,CO$4&lt;#REF!+#REF!),#REF!,IF(SUM(OFFSET(CN6,,-VLOOKUP(#REF!,#REF!,3,0)):CN6)&lt;#REF!*#REF!,#REF!,""))),"")</f>
        <v/>
      </c>
      <c r="CP6" s="8" t="str">
        <f ca="1">IFERROR(IF(OR(CP$4&lt;#REF!,WEEKDAY(CP$4)=7,WEEKDAY(CP$4)=1),"",IF(AND(CP$4&gt;=#REF!,CP$4&lt;#REF!+#REF!),#REF!,IF(SUM(OFFSET(CO6,,-VLOOKUP(#REF!,#REF!,3,0)):CO6)&lt;#REF!*#REF!,#REF!,""))),"")</f>
        <v/>
      </c>
      <c r="CQ6" s="8" t="str">
        <f ca="1">IFERROR(IF(OR(CQ$4&lt;#REF!,WEEKDAY(CQ$4)=7,WEEKDAY(CQ$4)=1),"",IF(AND(CQ$4&gt;=#REF!,CQ$4&lt;#REF!+#REF!),#REF!,IF(SUM(OFFSET(CP6,,-VLOOKUP(#REF!,#REF!,3,0)):CP6)&lt;#REF!*#REF!,#REF!,""))),"")</f>
        <v/>
      </c>
      <c r="CR6" s="8" t="str">
        <f ca="1">IFERROR(IF(OR(CR$4&lt;#REF!,WEEKDAY(CR$4)=7,WEEKDAY(CR$4)=1),"",IF(AND(CR$4&gt;=#REF!,CR$4&lt;#REF!+#REF!),#REF!,IF(SUM(OFFSET(CQ6,,-VLOOKUP(#REF!,#REF!,3,0)):CQ6)&lt;#REF!*#REF!,#REF!,""))),"")</f>
        <v/>
      </c>
      <c r="CS6" s="8" t="str">
        <f ca="1">IFERROR(IF(OR(CS$4&lt;#REF!,WEEKDAY(CS$4)=7,WEEKDAY(CS$4)=1),"",IF(AND(CS$4&gt;=#REF!,CS$4&lt;#REF!+#REF!),#REF!,IF(SUM(OFFSET(CR6,,-VLOOKUP(#REF!,#REF!,3,0)):CR6)&lt;#REF!*#REF!,#REF!,""))),"")</f>
        <v/>
      </c>
      <c r="CT6" s="8" t="str">
        <f ca="1">IFERROR(IF(OR(CT$4&lt;#REF!,WEEKDAY(CT$4)=7,WEEKDAY(CT$4)=1),"",IF(AND(CT$4&gt;=#REF!,CT$4&lt;#REF!+#REF!),#REF!,IF(SUM(OFFSET(CS6,,-VLOOKUP(#REF!,#REF!,3,0)):CS6)&lt;#REF!*#REF!,#REF!,""))),"")</f>
        <v/>
      </c>
      <c r="CU6" s="8" t="str">
        <f ca="1">IFERROR(IF(OR(CU$4&lt;#REF!,WEEKDAY(CU$4)=7,WEEKDAY(CU$4)=1),"",IF(AND(CU$4&gt;=#REF!,CU$4&lt;#REF!+#REF!),#REF!,IF(SUM(OFFSET(CT6,,-VLOOKUP(#REF!,#REF!,3,0)):CT6)&lt;#REF!*#REF!,#REF!,""))),"")</f>
        <v/>
      </c>
      <c r="CV6" s="8" t="str">
        <f ca="1">IFERROR(IF(OR(CV$4&lt;#REF!,WEEKDAY(CV$4)=7,WEEKDAY(CV$4)=1),"",IF(AND(CV$4&gt;=#REF!,CV$4&lt;#REF!+#REF!),#REF!,IF(SUM(OFFSET(CU6,,-VLOOKUP(#REF!,#REF!,3,0)):CU6)&lt;#REF!*#REF!,#REF!,""))),"")</f>
        <v/>
      </c>
      <c r="CW6" s="8" t="str">
        <f ca="1">IFERROR(IF(OR(CW$4&lt;#REF!,WEEKDAY(CW$4)=7,WEEKDAY(CW$4)=1),"",IF(AND(CW$4&gt;=#REF!,CW$4&lt;#REF!+#REF!),#REF!,IF(SUM(OFFSET(CV6,,-VLOOKUP(#REF!,#REF!,3,0)):CV6)&lt;#REF!*#REF!,#REF!,""))),"")</f>
        <v/>
      </c>
      <c r="CX6" s="8" t="str">
        <f ca="1">IFERROR(IF(OR(CX$4&lt;#REF!,WEEKDAY(CX$4)=7,WEEKDAY(CX$4)=1),"",IF(AND(CX$4&gt;=#REF!,CX$4&lt;#REF!+#REF!),#REF!,IF(SUM(OFFSET(CW6,,-VLOOKUP(#REF!,#REF!,3,0)):CW6)&lt;#REF!*#REF!,#REF!,""))),"")</f>
        <v/>
      </c>
      <c r="CY6" s="8" t="str">
        <f ca="1">IFERROR(IF(OR(CY$4&lt;#REF!,WEEKDAY(CY$4)=7,WEEKDAY(CY$4)=1),"",IF(AND(CY$4&gt;=#REF!,CY$4&lt;#REF!+#REF!),#REF!,IF(SUM(OFFSET(CX6,,-VLOOKUP(#REF!,#REF!,3,0)):CX6)&lt;#REF!*#REF!,#REF!,""))),"")</f>
        <v/>
      </c>
      <c r="CZ6" s="8" t="str">
        <f ca="1">IFERROR(IF(OR(CZ$4&lt;#REF!,WEEKDAY(CZ$4)=7,WEEKDAY(CZ$4)=1),"",IF(AND(CZ$4&gt;=#REF!,CZ$4&lt;#REF!+#REF!),#REF!,IF(SUM(OFFSET(CY6,,-VLOOKUP(#REF!,#REF!,3,0)):CY6)&lt;#REF!*#REF!,#REF!,""))),"")</f>
        <v/>
      </c>
      <c r="DA6" s="8" t="str">
        <f ca="1">IFERROR(IF(OR(DA$4&lt;#REF!,WEEKDAY(DA$4)=7,WEEKDAY(DA$4)=1),"",IF(AND(DA$4&gt;=#REF!,DA$4&lt;#REF!+#REF!),#REF!,IF(SUM(OFFSET(CZ6,,-VLOOKUP(#REF!,#REF!,3,0)):CZ6)&lt;#REF!*#REF!,#REF!,""))),"")</f>
        <v/>
      </c>
    </row>
    <row r="7" spans="1:105" x14ac:dyDescent="0.25">
      <c r="A7" s="35"/>
      <c r="B7" s="18" t="s">
        <v>2</v>
      </c>
      <c r="C7" s="22" t="e">
        <f ca="1">C5*#REF!</f>
        <v>#REF!</v>
      </c>
      <c r="D7" s="22" t="e">
        <f ca="1">D5*#REF!</f>
        <v>#REF!</v>
      </c>
      <c r="E7" s="22" t="e">
        <f ca="1">E5*#REF!</f>
        <v>#REF!</v>
      </c>
      <c r="F7" s="22" t="e">
        <f ca="1">F5*#REF!</f>
        <v>#REF!</v>
      </c>
      <c r="G7" s="22" t="e">
        <f ca="1">G5*#REF!</f>
        <v>#REF!</v>
      </c>
      <c r="H7" s="22" t="e">
        <f ca="1">H5*#REF!</f>
        <v>#REF!</v>
      </c>
      <c r="I7" s="22" t="e">
        <f ca="1">I5*#REF!</f>
        <v>#REF!</v>
      </c>
      <c r="J7" s="22" t="e">
        <f ca="1">J5*#REF!</f>
        <v>#REF!</v>
      </c>
      <c r="K7" s="22" t="e">
        <f ca="1">K5*#REF!</f>
        <v>#REF!</v>
      </c>
      <c r="L7" s="22" t="e">
        <f ca="1">L5*#REF!</f>
        <v>#REF!</v>
      </c>
      <c r="M7" s="22" t="e">
        <f ca="1">M5*#REF!</f>
        <v>#REF!</v>
      </c>
      <c r="N7" s="22" t="e">
        <f ca="1">N5*#REF!</f>
        <v>#REF!</v>
      </c>
      <c r="O7" s="22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</row>
    <row r="8" spans="1:105" s="21" customFormat="1" ht="10.5" x14ac:dyDescent="0.15">
      <c r="A8" s="35"/>
      <c r="B8" s="26" t="s">
        <v>3</v>
      </c>
      <c r="C8" s="24">
        <f>SUMIF(P3,C3,P8:S8)</f>
        <v>0</v>
      </c>
      <c r="D8" s="24" t="e">
        <f ca="1">COUNT(OFFSET($P8,,SUM($C$4:C$4,1)):OFFSET($P8,,SUM($C$4:D$4)))/#REF!</f>
        <v>#REF!</v>
      </c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</row>
    <row r="9" spans="1:105" s="21" customFormat="1" ht="10.5" x14ac:dyDescent="0.15">
      <c r="A9" s="35"/>
      <c r="B9" s="26" t="s">
        <v>9</v>
      </c>
      <c r="C9" s="24">
        <f>COUNTIF(P9:AT9,"x")</f>
        <v>0</v>
      </c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</row>
    <row r="10" spans="1:105" s="21" customFormat="1" ht="10.5" x14ac:dyDescent="0.15">
      <c r="A10" s="35"/>
      <c r="B10" s="26" t="s">
        <v>1</v>
      </c>
      <c r="C10" s="24">
        <f>SUM(P10:AT10)</f>
        <v>0</v>
      </c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</row>
    <row r="11" spans="1:105" x14ac:dyDescent="0.25">
      <c r="A11" s="35" t="s">
        <v>4</v>
      </c>
      <c r="B11" s="7" t="s">
        <v>8</v>
      </c>
      <c r="C11" s="7" t="e">
        <f ca="1">COUNT($P11:OFFSET($P11,,SUM($C$4:C$4)))/#REF!</f>
        <v>#REF!</v>
      </c>
      <c r="D11" s="7" t="e">
        <f ca="1">COUNT(OFFSET($P11,,SUM($C$4:C$4,1)):OFFSET($P11,,SUM($C$4:D$4)))/#REF!</f>
        <v>#REF!</v>
      </c>
      <c r="E11" s="7" t="e">
        <f ca="1">COUNT(OFFSET($P11,,SUM($C$4:D$4,1)):OFFSET($P11,,SUM($C$4:E$4)))/#REF!</f>
        <v>#REF!</v>
      </c>
      <c r="F11" s="7" t="e">
        <f ca="1">COUNT(OFFSET($P11,,SUM($C$4:E$4,1)):OFFSET($P11,,SUM($C$4:F$4)))/#REF!</f>
        <v>#REF!</v>
      </c>
      <c r="G11" s="7" t="e">
        <f ca="1">COUNT(OFFSET($P11,,SUM($C$4:F$4,1)):OFFSET($P11,,SUM($C$4:G$4)))/#REF!</f>
        <v>#REF!</v>
      </c>
      <c r="H11" s="7" t="e">
        <f ca="1">COUNT(OFFSET($P11,,SUM($C$4:G$4,1)):OFFSET($P11,,SUM($C$4:H$4)))/#REF!</f>
        <v>#REF!</v>
      </c>
      <c r="I11" s="7" t="e">
        <f ca="1">COUNT(OFFSET($P11,,SUM($C$4:H$4,1)):OFFSET($P11,,SUM($C$4:I$4)))/#REF!</f>
        <v>#REF!</v>
      </c>
      <c r="J11" s="7" t="e">
        <f ca="1">COUNT(OFFSET($P11,,SUM($C$4:I$4,1)):OFFSET($P11,,SUM($C$4:J$4)))/#REF!</f>
        <v>#REF!</v>
      </c>
      <c r="K11" s="7" t="e">
        <f ca="1">COUNT(OFFSET($P11,,SUM($C$4:J$4,1)):OFFSET($P11,,SUM($C$4:K$4)))/#REF!</f>
        <v>#REF!</v>
      </c>
      <c r="L11" s="7" t="e">
        <f ca="1">COUNT(OFFSET($P11,,SUM($C$4:K$4,1)):OFFSET($P11,,SUM($C$4:L$4)))/#REF!</f>
        <v>#REF!</v>
      </c>
      <c r="M11" s="7" t="e">
        <f ca="1">COUNT(OFFSET($P11,,SUM($C$4:L$4,1)):OFFSET($P11,,SUM($C$4:M$4)))/#REF!</f>
        <v>#REF!</v>
      </c>
      <c r="N11" s="7" t="e">
        <f ca="1">COUNT(OFFSET($P11,,SUM($C$4:M$4,1)):OFFSET($P11,,SUM($C$4:N$4)))/#REF!</f>
        <v>#REF!</v>
      </c>
      <c r="O11" s="7"/>
      <c r="P11" s="8" t="str">
        <f ca="1">IFERROR(IF(OR(P$4&lt;#REF!,WEEKDAY(P$4)=7,WEEKDAY(P$4)=1),"",IF(AND(P$4&gt;=#REF!,P$4&lt;#REF!+#REF!),#REF!,IF(SUM(OFFSET(P11,,IF(COUNT(P11:$P11)+COUNTBLANK(P11:$P11)&lt;VLOOKUP(#REF!,#REF!,3,0),-(COUNT(P11:$P11)+COUNTBLANK(P11:$P11)),-VLOOKUP(#REF!,#REF!,3,0))):P11)&lt;#REF!*#REF!,#REF!,""))),"")</f>
        <v/>
      </c>
      <c r="Q11" s="8" t="str">
        <f ca="1">IFERROR(IF(OR(Q$4&lt;#REF!,WEEKDAY(Q$4)=7,WEEKDAY(Q$4)=1),"",IF(AND(Q$4&gt;=#REF!,Q$4&lt;#REF!+#REF!),#REF!,IF(SUM(OFFSET(P11,,IF(COUNT($P11:P11)+COUNTBLANK($P11:P11)&lt;VLOOKUP(#REF!,#REF!,3,0),-(COUNT($P11:P11)+COUNTBLANK($P11:P11)),-VLOOKUP(#REF!,#REF!,3,0))):P11)&lt;#REF!*#REF!,#REF!,""))),"")</f>
        <v/>
      </c>
      <c r="R11" s="8" t="str">
        <f ca="1">IFERROR(IF(OR(R$4&lt;#REF!,WEEKDAY(R$4)=7,WEEKDAY(R$4)=1),"",IF(AND(R$4&gt;=#REF!,R$4&lt;#REF!+#REF!),#REF!,IF(SUM(OFFSET(Q11,,IF(COUNT($P11:Q11)+COUNTBLANK($P11:Q11)&lt;VLOOKUP(#REF!,#REF!,3,0),-(COUNT($P11:Q11)+COUNTBLANK($P11:Q11)),-VLOOKUP(#REF!,#REF!,3,0))):Q11)&lt;#REF!*#REF!,#REF!,""))),"")</f>
        <v/>
      </c>
      <c r="S11" s="8" t="str">
        <f ca="1">IFERROR(IF(OR(S$4&lt;#REF!,WEEKDAY(S$4)=7,WEEKDAY(S$4)=1),"",IF(AND(S$4&gt;=#REF!,S$4&lt;#REF!+#REF!),#REF!,IF(SUM(OFFSET(R11,,IF(COUNT($P11:R11)+COUNTBLANK($P11:R11)&lt;VLOOKUP(#REF!,#REF!,3,0),-(COUNT($P11:R11)+COUNTBLANK($P11:R11)),-VLOOKUP(#REF!,#REF!,3,0))):R11)&lt;#REF!*#REF!,#REF!,""))),"")</f>
        <v/>
      </c>
      <c r="T11" s="8" t="str">
        <f ca="1">IFERROR(IF(OR(T$4&lt;#REF!,WEEKDAY(T$4)=7,WEEKDAY(T$4)=1),"",IF(AND(T$4&gt;=#REF!,T$4&lt;#REF!+#REF!),#REF!,IF(SUM(OFFSET(S11,,IF(COUNT($P11:S11)+COUNTBLANK($P11:S11)&lt;VLOOKUP(#REF!,#REF!,3,0),-(COUNT($P11:S11)+COUNTBLANK($P11:S11)),-VLOOKUP(#REF!,#REF!,3,0))):S11)&lt;#REF!*#REF!,#REF!,""))),"")</f>
        <v/>
      </c>
      <c r="U11" s="8" t="str">
        <f ca="1">IFERROR(IF(OR(U$4&lt;#REF!,WEEKDAY(U$4)=7,WEEKDAY(U$4)=1),"",IF(AND(U$4&gt;=#REF!,U$4&lt;#REF!+#REF!),#REF!,IF(SUM(OFFSET(T11,,IF(COUNT($P11:T11)+COUNTBLANK($P11:T11)&lt;VLOOKUP(#REF!,#REF!,3,0),-(COUNT($P11:T11)+COUNTBLANK($P11:T11)),-VLOOKUP(#REF!,#REF!,3,0))):T11)&lt;#REF!*#REF!,#REF!,""))),"")</f>
        <v/>
      </c>
      <c r="V11" s="8" t="str">
        <f ca="1">IFERROR(IF(OR(V$4&lt;#REF!,WEEKDAY(V$4)=7,WEEKDAY(V$4)=1),"",IF(AND(V$4&gt;=#REF!,V$4&lt;#REF!+#REF!),#REF!,IF(SUM(OFFSET(U11,,IF(COUNT($P11:U11)+COUNTBLANK($P11:U11)&lt;VLOOKUP(#REF!,#REF!,3,0),-(COUNT($P11:U11)+COUNTBLANK($P11:U11)),-VLOOKUP(#REF!,#REF!,3,0))):U11)&lt;#REF!*#REF!,#REF!,""))),"")</f>
        <v/>
      </c>
      <c r="W11" s="8" t="str">
        <f ca="1">IFERROR(IF(OR(W$4&lt;#REF!,WEEKDAY(W$4)=7,WEEKDAY(W$4)=1),"",IF(AND(W$4&gt;=#REF!,W$4&lt;#REF!+#REF!),#REF!,IF(SUM(OFFSET(V11,,IF(COUNT($P11:V11)+COUNTBLANK($P11:V11)&lt;VLOOKUP(#REF!,#REF!,3,0),-(COUNT($P11:V11)+COUNTBLANK($P11:V11)),-VLOOKUP(#REF!,#REF!,3,0))):V11)&lt;#REF!*#REF!,#REF!,""))),"")</f>
        <v/>
      </c>
      <c r="X11" s="8" t="str">
        <f ca="1">IFERROR(IF(OR(X$4&lt;#REF!,WEEKDAY(X$4)=7,WEEKDAY(X$4)=1),"",IF(AND(X$4&gt;=#REF!,X$4&lt;#REF!+#REF!),#REF!,IF(SUM(OFFSET(W11,,IF(COUNT($P11:W11)+COUNTBLANK($P11:W11)&lt;VLOOKUP(#REF!,#REF!,3,0),-(COUNT($P11:W11)+COUNTBLANK($P11:W11)),-VLOOKUP(#REF!,#REF!,3,0))):W11)&lt;#REF!*#REF!,#REF!,""))),"")</f>
        <v/>
      </c>
      <c r="Y11" s="8" t="str">
        <f ca="1">IFERROR(IF(OR(Y$4&lt;#REF!,WEEKDAY(Y$4)=7,WEEKDAY(Y$4)=1),"",IF(AND(Y$4&gt;=#REF!,Y$4&lt;#REF!+#REF!),#REF!,IF(SUM(OFFSET(X11,,IF(COUNT($P11:X11)+COUNTBLANK($P11:X11)&lt;VLOOKUP(#REF!,#REF!,3,0),-(COUNT($P11:X11)+COUNTBLANK($P11:X11)),-VLOOKUP(#REF!,#REF!,3,0))):X11)&lt;#REF!*#REF!,#REF!,""))),"")</f>
        <v/>
      </c>
      <c r="Z11" s="8" t="str">
        <f ca="1">IFERROR(IF(OR(Z$4&lt;#REF!,WEEKDAY(Z$4)=7,WEEKDAY(Z$4)=1),"",IF(AND(Z$4&gt;=#REF!,Z$4&lt;#REF!+#REF!),#REF!,IF(SUM(OFFSET(Y11,,IF(COUNT($P11:Y11)+COUNTBLANK($P11:Y11)&lt;VLOOKUP(#REF!,#REF!,3,0),-(COUNT($P11:Y11)+COUNTBLANK($P11:Y11)),-VLOOKUP(#REF!,#REF!,3,0))):Y11)&lt;#REF!*#REF!,#REF!,""))),"")</f>
        <v/>
      </c>
      <c r="AA11" s="8" t="str">
        <f ca="1">IFERROR(IF(OR(AA$4&lt;#REF!,WEEKDAY(AA$4)=7,WEEKDAY(AA$4)=1),"",IF(AND(AA$4&gt;=#REF!,AA$4&lt;#REF!+#REF!),#REF!,IF(SUM(OFFSET(Z11,,IF(COUNT($P11:Z11)+COUNTBLANK($P11:Z11)&lt;VLOOKUP(#REF!,#REF!,3,0),-(COUNT($P11:Z11)+COUNTBLANK($P11:Z11)),-VLOOKUP(#REF!,#REF!,3,0))):Z11)&lt;#REF!*#REF!,#REF!,""))),"")</f>
        <v/>
      </c>
      <c r="AB11" s="8" t="str">
        <f ca="1">IFERROR(IF(OR(AB$4&lt;#REF!,WEEKDAY(AB$4)=7,WEEKDAY(AB$4)=1),"",IF(AND(AB$4&gt;=#REF!,AB$4&lt;#REF!+#REF!),#REF!,IF(SUM(OFFSET(AA11,,IF(COUNT($P11:AA11)+COUNTBLANK($P11:AA11)&lt;VLOOKUP(#REF!,#REF!,3,0),-(COUNT($P11:AA11)+COUNTBLANK($P11:AA11)),-VLOOKUP(#REF!,#REF!,3,0))):AA11)&lt;#REF!*#REF!,#REF!,""))),"")</f>
        <v/>
      </c>
      <c r="AC11" s="8" t="str">
        <f ca="1">IFERROR(IF(OR(AC$4&lt;#REF!,WEEKDAY(AC$4)=7,WEEKDAY(AC$4)=1),"",IF(AND(AC$4&gt;=#REF!,AC$4&lt;#REF!+#REF!),#REF!,IF(SUM(OFFSET(AB11,,IF(COUNT($P11:AB11)+COUNTBLANK($P11:AB11)&lt;VLOOKUP(#REF!,#REF!,3,0),-(COUNT($P11:AB11)+COUNTBLANK($P11:AB11)),-VLOOKUP(#REF!,#REF!,3,0))):AB11)&lt;#REF!*#REF!,#REF!,""))),"")</f>
        <v/>
      </c>
      <c r="AD11" s="8" t="str">
        <f ca="1">IFERROR(IF(OR(AD$4&lt;#REF!,WEEKDAY(AD$4)=7,WEEKDAY(AD$4)=1),"",IF(AND(AD$4&gt;=#REF!,AD$4&lt;#REF!+#REF!),#REF!,IF(SUM(OFFSET(AC11,,IF(COUNT($P11:AC11)+COUNTBLANK($P11:AC11)&lt;VLOOKUP(#REF!,#REF!,3,0),-(COUNT($P11:AC11)+COUNTBLANK($P11:AC11)),-VLOOKUP(#REF!,#REF!,3,0))):AC11)&lt;#REF!*#REF!,#REF!,""))),"")</f>
        <v/>
      </c>
      <c r="AE11" s="8" t="str">
        <f ca="1">IFERROR(IF(OR(AE$4&lt;#REF!,WEEKDAY(AE$4)=7,WEEKDAY(AE$4)=1),"",IF(AND(AE$4&gt;=#REF!,AE$4&lt;#REF!+#REF!),#REF!,IF(SUM(OFFSET(AD11,,IF(COUNT($P11:AD11)+COUNTBLANK($P11:AD11)&lt;VLOOKUP(#REF!,#REF!,3,0),-(COUNT($P11:AD11)+COUNTBLANK($P11:AD11)),-VLOOKUP(#REF!,#REF!,3,0))):AD11)&lt;#REF!*#REF!,#REF!,""))),"")</f>
        <v/>
      </c>
      <c r="AF11" s="8" t="str">
        <f ca="1">IFERROR(IF(OR(AF$4&lt;#REF!,WEEKDAY(AF$4)=7,WEEKDAY(AF$4)=1),"",IF(AND(AF$4&gt;=#REF!,AF$4&lt;#REF!+#REF!),#REF!,IF(SUM(OFFSET(AE11,,IF(COUNT($P11:AE11)+COUNTBLANK($P11:AE11)&lt;VLOOKUP(#REF!,#REF!,3,0),-(COUNT($P11:AE11)+COUNTBLANK($P11:AE11)),-VLOOKUP(#REF!,#REF!,3,0))):AE11)&lt;#REF!*#REF!,#REF!,""))),"")</f>
        <v/>
      </c>
      <c r="AG11" s="8" t="str">
        <f ca="1">IFERROR(IF(OR(AG$4&lt;#REF!,WEEKDAY(AG$4)=7,WEEKDAY(AG$4)=1),"",IF(AND(AG$4&gt;=#REF!,AG$4&lt;#REF!+#REF!),#REF!,IF(SUM(OFFSET(AF11,,IF(COUNT($P11:AF11)+COUNTBLANK($P11:AF11)&lt;VLOOKUP(#REF!,#REF!,3,0),-(COUNT($P11:AF11)+COUNTBLANK($P11:AF11)),-VLOOKUP(#REF!,#REF!,3,0))):AF11)&lt;#REF!*#REF!,#REF!,""))),"")</f>
        <v/>
      </c>
      <c r="AH11" s="8" t="str">
        <f ca="1">IFERROR(IF(OR(AH$4&lt;#REF!,WEEKDAY(AH$4)=7,WEEKDAY(AH$4)=1),"",IF(AND(AH$4&gt;=#REF!,AH$4&lt;#REF!+#REF!),#REF!,IF(SUM(OFFSET(AG11,,IF(COUNT($P11:AG11)+COUNTBLANK($P11:AG11)&lt;VLOOKUP(#REF!,#REF!,3,0),-(COUNT($P11:AG11)+COUNTBLANK($P11:AG11)),-VLOOKUP(#REF!,#REF!,3,0))):AG11)&lt;#REF!*#REF!,#REF!,""))),"")</f>
        <v/>
      </c>
      <c r="AI11" s="8" t="str">
        <f ca="1">IFERROR(IF(OR(AI$4&lt;#REF!,WEEKDAY(AI$4)=7,WEEKDAY(AI$4)=1),"",IF(AND(AI$4&gt;=#REF!,AI$4&lt;#REF!+#REF!),#REF!,IF(SUM(OFFSET(AH11,,IF(COUNT($P11:AH11)+COUNTBLANK($P11:AH11)&lt;VLOOKUP(#REF!,#REF!,3,0),-(COUNT($P11:AH11)+COUNTBLANK($P11:AH11)),-VLOOKUP(#REF!,#REF!,3,0))):AH11)&lt;#REF!*#REF!,#REF!,""))),"")</f>
        <v/>
      </c>
      <c r="AJ11" s="8" t="str">
        <f ca="1">IFERROR(IF(OR(AJ$4&lt;#REF!,WEEKDAY(AJ$4)=7,WEEKDAY(AJ$4)=1),"",IF(AND(AJ$4&gt;=#REF!,AJ$4&lt;#REF!+#REF!),#REF!,IF(SUM(OFFSET(AI11,,IF(COUNT($P11:AI11)+COUNTBLANK($P11:AI11)&lt;VLOOKUP(#REF!,#REF!,3,0),-(COUNT($P11:AI11)+COUNTBLANK($P11:AI11)),-VLOOKUP(#REF!,#REF!,3,0))):AI11)&lt;#REF!*#REF!,#REF!,""))),"")</f>
        <v/>
      </c>
      <c r="AK11" s="8" t="str">
        <f ca="1">IFERROR(IF(OR(AK$4&lt;#REF!,WEEKDAY(AK$4)=7,WEEKDAY(AK$4)=1),"",IF(AND(AK$4&gt;=#REF!,AK$4&lt;#REF!+#REF!),#REF!,IF(SUM(OFFSET(AJ11,,IF(COUNT($P11:AJ11)+COUNTBLANK($P11:AJ11)&lt;VLOOKUP(#REF!,#REF!,3,0),-(COUNT($P11:AJ11)+COUNTBLANK($P11:AJ11)),-VLOOKUP(#REF!,#REF!,3,0))):AJ11)&lt;#REF!*#REF!,#REF!,""))),"")</f>
        <v/>
      </c>
      <c r="AL11" s="8" t="str">
        <f ca="1">IFERROR(IF(OR(AL$4&lt;#REF!,WEEKDAY(AL$4)=7,WEEKDAY(AL$4)=1),"",IF(AND(AL$4&gt;=#REF!,AL$4&lt;#REF!+#REF!),#REF!,IF(SUM(OFFSET(AK11,,IF(COUNT($P11:AK11)+COUNTBLANK($P11:AK11)&lt;VLOOKUP(#REF!,#REF!,3,0),-(COUNT($P11:AK11)+COUNTBLANK($P11:AK11)),-VLOOKUP(#REF!,#REF!,3,0))):AK11)&lt;#REF!*#REF!,#REF!,""))),"")</f>
        <v/>
      </c>
      <c r="AM11" s="8" t="str">
        <f ca="1">IFERROR(IF(OR(AM$4&lt;#REF!,WEEKDAY(AM$4)=7,WEEKDAY(AM$4)=1),"",IF(AND(AM$4&gt;=#REF!,AM$4&lt;#REF!+#REF!),#REF!,IF(SUM(OFFSET(AL11,,IF(COUNT($P11:AL11)+COUNTBLANK($P11:AL11)&lt;VLOOKUP(#REF!,#REF!,3,0),-(COUNT($P11:AL11)+COUNTBLANK($P11:AL11)),-VLOOKUP(#REF!,#REF!,3,0))):AL11)&lt;#REF!*#REF!,#REF!,""))),"")</f>
        <v/>
      </c>
      <c r="AN11" s="8" t="str">
        <f ca="1">IFERROR(IF(OR(AN$4&lt;#REF!,WEEKDAY(AN$4)=7,WEEKDAY(AN$4)=1),"",IF(AND(AN$4&gt;=#REF!,AN$4&lt;#REF!+#REF!),#REF!,IF(SUM(OFFSET(AM11,,IF(COUNT($P11:AM11)+COUNTBLANK($P11:AM11)&lt;VLOOKUP(#REF!,#REF!,3,0),-(COUNT($P11:AM11)+COUNTBLANK($P11:AM11)),-VLOOKUP(#REF!,#REF!,3,0))):AM11)&lt;#REF!*#REF!,#REF!,""))),"")</f>
        <v/>
      </c>
      <c r="AO11" s="8" t="str">
        <f ca="1">IFERROR(IF(OR(AO$4&lt;#REF!,WEEKDAY(AO$4)=7,WEEKDAY(AO$4)=1),"",IF(AND(AO$4&gt;=#REF!,AO$4&lt;#REF!+#REF!),#REF!,IF(SUM(OFFSET(AN11,,IF(COUNT($P11:AN11)+COUNTBLANK($P11:AN11)&lt;VLOOKUP(#REF!,#REF!,3,0),-(COUNT($P11:AN11)+COUNTBLANK($P11:AN11)),-VLOOKUP(#REF!,#REF!,3,0))):AN11)&lt;#REF!*#REF!,#REF!,""))),"")</f>
        <v/>
      </c>
      <c r="AP11" s="8" t="str">
        <f ca="1">IFERROR(IF(OR(AP$4&lt;#REF!,WEEKDAY(AP$4)=7,WEEKDAY(AP$4)=1),"",IF(AND(AP$4&gt;=#REF!,AP$4&lt;#REF!+#REF!),#REF!,IF(SUM(OFFSET(AO11,,IF(COUNT($P11:AO11)+COUNTBLANK($P11:AO11)&lt;VLOOKUP(#REF!,#REF!,3,0),-(COUNT($P11:AO11)+COUNTBLANK($P11:AO11)),-VLOOKUP(#REF!,#REF!,3,0))):AO11)&lt;#REF!*#REF!,#REF!,""))),"")</f>
        <v/>
      </c>
      <c r="AQ11" s="8" t="str">
        <f ca="1">IFERROR(IF(OR(AQ$4&lt;#REF!,WEEKDAY(AQ$4)=7,WEEKDAY(AQ$4)=1),"",IF(AND(AQ$4&gt;=#REF!,AQ$4&lt;#REF!+#REF!),#REF!,IF(SUM(OFFSET(AP11,,IF(COUNT($P11:AP11)+COUNTBLANK($P11:AP11)&lt;VLOOKUP(#REF!,#REF!,3,0),-(COUNT($P11:AP11)+COUNTBLANK($P11:AP11)),-VLOOKUP(#REF!,#REF!,3,0))):AP11)&lt;#REF!*#REF!,#REF!,""))),"")</f>
        <v/>
      </c>
      <c r="AR11" s="8" t="str">
        <f ca="1">IFERROR(IF(OR(AR$4&lt;#REF!,WEEKDAY(AR$4)=7,WEEKDAY(AR$4)=1),"",IF(AND(AR$4&gt;=#REF!,AR$4&lt;#REF!+#REF!),#REF!,IF(SUM(OFFSET(AQ11,,IF(COUNT($P11:AQ11)+COUNTBLANK($P11:AQ11)&lt;VLOOKUP(#REF!,#REF!,3,0),-(COUNT($P11:AQ11)+COUNTBLANK($P11:AQ11)),-VLOOKUP(#REF!,#REF!,3,0))):AQ11)&lt;#REF!*#REF!,#REF!,""))),"")</f>
        <v/>
      </c>
      <c r="AS11" s="8" t="str">
        <f ca="1">IFERROR(IF(OR(AS$4&lt;#REF!,WEEKDAY(AS$4)=7,WEEKDAY(AS$4)=1),"",IF(AND(AS$4&gt;=#REF!,AS$4&lt;#REF!+#REF!),#REF!,IF(SUM(OFFSET(AR11,,IF(COUNT($P11:AR11)+COUNTBLANK($P11:AR11)&lt;VLOOKUP(#REF!,#REF!,3,0),-(COUNT($P11:AR11)+COUNTBLANK($P11:AR11)),-VLOOKUP(#REF!,#REF!,3,0))):AR11)&lt;#REF!*#REF!,#REF!,""))),"")</f>
        <v/>
      </c>
      <c r="AT11" s="8" t="str">
        <f ca="1">IFERROR(IF(OR(AT$4&lt;#REF!,WEEKDAY(AT$4)=7,WEEKDAY(AT$4)=1),"",IF(AND(AT$4&gt;=#REF!,AT$4&lt;#REF!+#REF!),#REF!,IF(SUM(OFFSET(AS11,,IF(COUNT($P11:AS11)+COUNTBLANK($P11:AS11)&lt;VLOOKUP(#REF!,#REF!,3,0),-(COUNT($P11:AS11)+COUNTBLANK($P11:AS11)),-VLOOKUP(#REF!,#REF!,3,0))):AS11)&lt;#REF!*#REF!,#REF!,""))),"")</f>
        <v/>
      </c>
      <c r="AU11" s="8" t="str">
        <f ca="1">IFERROR(IF(OR(AU$4&lt;#REF!,WEEKDAY(AU$4)=7,WEEKDAY(AU$4)=1),"",IF(AND(AU$4&gt;=#REF!,AU$4&lt;#REF!+#REF!),#REF!,IF(SUM(OFFSET(AT11,,IF(COUNT($P11:AT11)+COUNTBLANK($P11:AT11)&lt;VLOOKUP(#REF!,#REF!,3,0),-(COUNT($P11:AT11)+COUNTBLANK($P11:AT11)),-VLOOKUP(#REF!,#REF!,3,0))):AT11)&lt;#REF!*#REF!,#REF!,""))),"")</f>
        <v/>
      </c>
      <c r="AV11" s="8" t="str">
        <f ca="1">IFERROR(IF(OR(AV$4&lt;#REF!,WEEKDAY(AV$4)=7,WEEKDAY(AV$4)=1),"",IF(AND(AV$4&gt;=#REF!,AV$4&lt;#REF!+#REF!),#REF!,IF(SUM(OFFSET(AU11,,IF(COUNT($P11:AU11)+COUNTBLANK($P11:AU11)&lt;VLOOKUP(#REF!,#REF!,3,0),-(COUNT($P11:AU11)+COUNTBLANK($P11:AU11)),-VLOOKUP(#REF!,#REF!,3,0))):AU11)&lt;#REF!*#REF!,#REF!,""))),"")</f>
        <v/>
      </c>
      <c r="AW11" s="8" t="str">
        <f ca="1">IFERROR(IF(OR(AW$4&lt;#REF!,WEEKDAY(AW$4)=7,WEEKDAY(AW$4)=1),"",IF(AND(AW$4&gt;=#REF!,AW$4&lt;#REF!+#REF!),#REF!,IF(SUM(OFFSET(AV11,,IF(COUNT($P11:AV11)+COUNTBLANK($P11:AV11)&lt;VLOOKUP(#REF!,#REF!,3,0),-(COUNT($P11:AV11)+COUNTBLANK($P11:AV11)),-VLOOKUP(#REF!,#REF!,3,0))):AV11)&lt;#REF!*#REF!,#REF!,""))),"")</f>
        <v/>
      </c>
      <c r="AX11" s="8" t="str">
        <f ca="1">IFERROR(IF(OR(AX$4&lt;#REF!,WEEKDAY(AX$4)=7,WEEKDAY(AX$4)=1),"",IF(AND(AX$4&gt;=#REF!,AX$4&lt;#REF!+#REF!),#REF!,IF(SUM(OFFSET(AW11,,IF(COUNT($P11:AW11)+COUNTBLANK($P11:AW11)&lt;VLOOKUP(#REF!,#REF!,3,0),-(COUNT($P11:AW11)+COUNTBLANK($P11:AW11)),-VLOOKUP(#REF!,#REF!,3,0))):AW11)&lt;#REF!*#REF!,#REF!,""))),"")</f>
        <v/>
      </c>
      <c r="AY11" s="8" t="str">
        <f ca="1">IFERROR(IF(OR(AY$4&lt;#REF!,WEEKDAY(AY$4)=7,WEEKDAY(AY$4)=1),"",IF(AND(AY$4&gt;=#REF!,AY$4&lt;#REF!+#REF!),#REF!,IF(SUM(OFFSET(AX11,,IF(COUNT($P11:AX11)+COUNTBLANK($P11:AX11)&lt;VLOOKUP(#REF!,#REF!,3,0),-(COUNT($P11:AX11)+COUNTBLANK($P11:AX11)),-VLOOKUP(#REF!,#REF!,3,0))):AX11)&lt;#REF!*#REF!,#REF!,""))),"")</f>
        <v/>
      </c>
      <c r="AZ11" s="8" t="str">
        <f ca="1">IFERROR(IF(OR(AZ$4&lt;#REF!,WEEKDAY(AZ$4)=7,WEEKDAY(AZ$4)=1),"",IF(AND(AZ$4&gt;=#REF!,AZ$4&lt;#REF!+#REF!),#REF!,IF(SUM(OFFSET(AY11,,IF(COUNT($P11:AY11)+COUNTBLANK($P11:AY11)&lt;VLOOKUP(#REF!,#REF!,3,0),-(COUNT($P11:AY11)+COUNTBLANK($P11:AY11)),-VLOOKUP(#REF!,#REF!,3,0))):AY11)&lt;#REF!*#REF!,#REF!,""))),"")</f>
        <v/>
      </c>
      <c r="BA11" s="8" t="str">
        <f ca="1">IFERROR(IF(OR(BA$4&lt;#REF!,WEEKDAY(BA$4)=7,WEEKDAY(BA$4)=1),"",IF(AND(BA$4&gt;=#REF!,BA$4&lt;#REF!+#REF!),#REF!,IF(SUM(OFFSET(AZ11,,IF(COUNT($P11:AZ11)+COUNTBLANK($P11:AZ11)&lt;VLOOKUP(#REF!,#REF!,3,0),-(COUNT($P11:AZ11)+COUNTBLANK($P11:AZ11)),-VLOOKUP(#REF!,#REF!,3,0))):AZ11)&lt;#REF!*#REF!,#REF!,""))),"")</f>
        <v/>
      </c>
      <c r="BB11" s="8" t="str">
        <f ca="1">IFERROR(IF(OR(BB$4&lt;#REF!,WEEKDAY(BB$4)=7,WEEKDAY(BB$4)=1),"",IF(AND(BB$4&gt;=#REF!,BB$4&lt;#REF!+#REF!),#REF!,IF(SUM(OFFSET(BA11,,IF(COUNT($P11:BA11)+COUNTBLANK($P11:BA11)&lt;VLOOKUP(#REF!,#REF!,3,0),-(COUNT($P11:BA11)+COUNTBLANK($P11:BA11)),-VLOOKUP(#REF!,#REF!,3,0))):BA11)&lt;#REF!*#REF!,#REF!,""))),"")</f>
        <v/>
      </c>
      <c r="BC11" s="8" t="str">
        <f ca="1">IFERROR(IF(OR(BC$4&lt;#REF!,WEEKDAY(BC$4)=7,WEEKDAY(BC$4)=1),"",IF(AND(BC$4&gt;=#REF!,BC$4&lt;#REF!+#REF!),#REF!,IF(SUM(OFFSET(BB11,,IF(COUNT($P11:BB11)+COUNTBLANK($P11:BB11)&lt;VLOOKUP(#REF!,#REF!,3,0),-(COUNT($P11:BB11)+COUNTBLANK($P11:BB11)),-VLOOKUP(#REF!,#REF!,3,0))):BB11)&lt;#REF!*#REF!,#REF!,""))),"")</f>
        <v/>
      </c>
      <c r="BD11" s="8" t="str">
        <f ca="1">IFERROR(IF(OR(BD$4&lt;#REF!,WEEKDAY(BD$4)=7,WEEKDAY(BD$4)=1),"",IF(AND(BD$4&gt;=#REF!,BD$4&lt;#REF!+#REF!),#REF!,IF(SUM(OFFSET(BC11,,IF(COUNT($P11:BC11)+COUNTBLANK($P11:BC11)&lt;VLOOKUP(#REF!,#REF!,3,0),-(COUNT($P11:BC11)+COUNTBLANK($P11:BC11)),-VLOOKUP(#REF!,#REF!,3,0))):BC11)&lt;#REF!*#REF!,#REF!,""))),"")</f>
        <v/>
      </c>
      <c r="BE11" s="8" t="str">
        <f ca="1">IFERROR(IF(OR(BE$4&lt;#REF!,WEEKDAY(BE$4)=7,WEEKDAY(BE$4)=1),"",IF(AND(BE$4&gt;=#REF!,BE$4&lt;#REF!+#REF!),#REF!,IF(SUM(OFFSET(BD11,,IF(COUNT($P11:BD11)+COUNTBLANK($P11:BD11)&lt;VLOOKUP(#REF!,#REF!,3,0),-(COUNT($P11:BD11)+COUNTBLANK($P11:BD11)),-VLOOKUP(#REF!,#REF!,3,0))):BD11)&lt;#REF!*#REF!,#REF!,""))),"")</f>
        <v/>
      </c>
      <c r="BF11" s="8" t="str">
        <f ca="1">IFERROR(IF(OR(BF$4&lt;#REF!,WEEKDAY(BF$4)=7,WEEKDAY(BF$4)=1),"",IF(AND(BF$4&gt;=#REF!,BF$4&lt;#REF!+#REF!),#REF!,IF(SUM(OFFSET(BE11,,IF(COUNT($P11:BE11)+COUNTBLANK($P11:BE11)&lt;VLOOKUP(#REF!,#REF!,3,0),-(COUNT($P11:BE11)+COUNTBLANK($P11:BE11)),-VLOOKUP(#REF!,#REF!,3,0))):BE11)&lt;#REF!*#REF!,#REF!,""))),"")</f>
        <v/>
      </c>
      <c r="BG11" s="8" t="str">
        <f ca="1">IFERROR(IF(OR(BG$4&lt;#REF!,WEEKDAY(BG$4)=7,WEEKDAY(BG$4)=1),"",IF(AND(BG$4&gt;=#REF!,BG$4&lt;#REF!+#REF!),#REF!,IF(SUM(OFFSET(BF11,,IF(COUNT($P11:BF11)+COUNTBLANK($P11:BF11)&lt;VLOOKUP(#REF!,#REF!,3,0),-(COUNT($P11:BF11)+COUNTBLANK($P11:BF11)),-VLOOKUP(#REF!,#REF!,3,0))):BF11)&lt;#REF!*#REF!,#REF!,""))),"")</f>
        <v/>
      </c>
      <c r="BH11" s="8" t="str">
        <f ca="1">IFERROR(IF(OR(BH$4&lt;#REF!,WEEKDAY(BH$4)=7,WEEKDAY(BH$4)=1),"",IF(AND(BH$4&gt;=#REF!,BH$4&lt;#REF!+#REF!),#REF!,IF(SUM(OFFSET(BG11,,IF(COUNT($P11:BG11)+COUNTBLANK($P11:BG11)&lt;VLOOKUP(#REF!,#REF!,3,0),-(COUNT($P11:BG11)+COUNTBLANK($P11:BG11)),-VLOOKUP(#REF!,#REF!,3,0))):BG11)&lt;#REF!*#REF!,#REF!,""))),"")</f>
        <v/>
      </c>
      <c r="BI11" s="8" t="str">
        <f ca="1">IFERROR(IF(OR(BI$4&lt;#REF!,WEEKDAY(BI$4)=7,WEEKDAY(BI$4)=1),"",IF(AND(BI$4&gt;=#REF!,BI$4&lt;#REF!+#REF!),#REF!,IF(SUM(OFFSET(BH11,,IF(COUNT($P11:BH11)+COUNTBLANK($P11:BH11)&lt;VLOOKUP(#REF!,#REF!,3,0),-(COUNT($P11:BH11)+COUNTBLANK($P11:BH11)),-VLOOKUP(#REF!,#REF!,3,0))):BH11)&lt;#REF!*#REF!,#REF!,""))),"")</f>
        <v/>
      </c>
      <c r="BJ11" s="8" t="str">
        <f ca="1">IFERROR(IF(OR(BJ$4&lt;#REF!,WEEKDAY(BJ$4)=7,WEEKDAY(BJ$4)=1),"",IF(AND(BJ$4&gt;=#REF!,BJ$4&lt;#REF!+#REF!),#REF!,IF(SUM(OFFSET(BI11,,IF(COUNT($P11:BI11)+COUNTBLANK($P11:BI11)&lt;VLOOKUP(#REF!,#REF!,3,0),-(COUNT($P11:BI11)+COUNTBLANK($P11:BI11)),-VLOOKUP(#REF!,#REF!,3,0))):BI11)&lt;#REF!*#REF!,#REF!,""))),"")</f>
        <v/>
      </c>
      <c r="BK11" s="8" t="str">
        <f ca="1">IFERROR(IF(OR(BK$4&lt;#REF!,WEEKDAY(BK$4)=7,WEEKDAY(BK$4)=1),"",IF(AND(BK$4&gt;=#REF!,BK$4&lt;#REF!+#REF!),#REF!,IF(SUM(OFFSET(BJ11,,IF(COUNT($P11:BJ11)+COUNTBLANK($P11:BJ11)&lt;VLOOKUP(#REF!,#REF!,3,0),-(COUNT($P11:BJ11)+COUNTBLANK($P11:BJ11)),-VLOOKUP(#REF!,#REF!,3,0))):BJ11)&lt;#REF!*#REF!,#REF!,""))),"")</f>
        <v/>
      </c>
      <c r="BL11" s="8" t="str">
        <f ca="1">IFERROR(IF(OR(BL$4&lt;#REF!,WEEKDAY(BL$4)=7,WEEKDAY(BL$4)=1),"",IF(AND(BL$4&gt;=#REF!,BL$4&lt;#REF!+#REF!),#REF!,IF(SUM(OFFSET(BK11,,IF(COUNT($P11:BK11)+COUNTBLANK($P11:BK11)&lt;VLOOKUP(#REF!,#REF!,3,0),-(COUNT($P11:BK11)+COUNTBLANK($P11:BK11)),-VLOOKUP(#REF!,#REF!,3,0))):BK11)&lt;#REF!*#REF!,#REF!,""))),"")</f>
        <v/>
      </c>
      <c r="BM11" s="8" t="str">
        <f ca="1">IFERROR(IF(OR(BM$4&lt;#REF!,WEEKDAY(BM$4)=7,WEEKDAY(BM$4)=1),"",IF(AND(BM$4&gt;=#REF!,BM$4&lt;#REF!+#REF!),#REF!,IF(SUM(OFFSET(BL11,,IF(COUNT($P11:BL11)+COUNTBLANK($P11:BL11)&lt;VLOOKUP(#REF!,#REF!,3,0),-(COUNT($P11:BL11)+COUNTBLANK($P11:BL11)),-VLOOKUP(#REF!,#REF!,3,0))):BL11)&lt;#REF!*#REF!,#REF!,""))),"")</f>
        <v/>
      </c>
      <c r="BN11" s="8" t="str">
        <f ca="1">IFERROR(IF(OR(BN$4&lt;#REF!,WEEKDAY(BN$4)=7,WEEKDAY(BN$4)=1),"",IF(AND(BN$4&gt;=#REF!,BN$4&lt;#REF!+#REF!),#REF!,IF(SUM(OFFSET(BM11,,IF(COUNT($P11:BM11)+COUNTBLANK($P11:BM11)&lt;VLOOKUP(#REF!,#REF!,3,0),-(COUNT($P11:BM11)+COUNTBLANK($P11:BM11)),-VLOOKUP(#REF!,#REF!,3,0))):BM11)&lt;#REF!*#REF!,#REF!,""))),"")</f>
        <v/>
      </c>
      <c r="BO11" s="8" t="str">
        <f ca="1">IFERROR(IF(OR(BO$4&lt;#REF!,WEEKDAY(BO$4)=7,WEEKDAY(BO$4)=1),"",IF(AND(BO$4&gt;=#REF!,BO$4&lt;#REF!+#REF!),#REF!,IF(SUM(OFFSET(BN11,,IF(COUNT($P11:BN11)+COUNTBLANK($P11:BN11)&lt;VLOOKUP(#REF!,#REF!,3,0),-(COUNT($P11:BN11)+COUNTBLANK($P11:BN11)),-VLOOKUP(#REF!,#REF!,3,0))):BN11)&lt;#REF!*#REF!,#REF!,""))),"")</f>
        <v/>
      </c>
      <c r="BP11" s="8" t="str">
        <f ca="1">IFERROR(IF(OR(BP$4&lt;#REF!,WEEKDAY(BP$4)=7,WEEKDAY(BP$4)=1),"",IF(AND(BP$4&gt;=#REF!,BP$4&lt;#REF!+#REF!),#REF!,IF(SUM(OFFSET(BO11,,IF(COUNT($P11:BO11)+COUNTBLANK($P11:BO11)&lt;VLOOKUP(#REF!,#REF!,3,0),-(COUNT($P11:BO11)+COUNTBLANK($P11:BO11)),-VLOOKUP(#REF!,#REF!,3,0))):BO11)&lt;#REF!*#REF!,#REF!,""))),"")</f>
        <v/>
      </c>
      <c r="BQ11" s="8" t="str">
        <f ca="1">IFERROR(IF(OR(BQ$4&lt;#REF!,WEEKDAY(BQ$4)=7,WEEKDAY(BQ$4)=1),"",IF(AND(BQ$4&gt;=#REF!,BQ$4&lt;#REF!+#REF!),#REF!,IF(SUM(OFFSET(BP11,,IF(COUNT($P11:BP11)+COUNTBLANK($P11:BP11)&lt;VLOOKUP(#REF!,#REF!,3,0),-(COUNT($P11:BP11)+COUNTBLANK($P11:BP11)),-VLOOKUP(#REF!,#REF!,3,0))):BP11)&lt;#REF!*#REF!,#REF!,""))),"")</f>
        <v/>
      </c>
      <c r="BR11" s="8" t="str">
        <f ca="1">IFERROR(IF(OR(BR$4&lt;#REF!,WEEKDAY(BR$4)=7,WEEKDAY(BR$4)=1),"",IF(AND(BR$4&gt;=#REF!,BR$4&lt;#REF!+#REF!),#REF!,IF(SUM(OFFSET(BQ11,,IF(COUNT($P11:BQ11)+COUNTBLANK($P11:BQ11)&lt;VLOOKUP(#REF!,#REF!,3,0),-(COUNT($P11:BQ11)+COUNTBLANK($P11:BQ11)),-VLOOKUP(#REF!,#REF!,3,0))):BQ11)&lt;#REF!*#REF!,#REF!,""))),"")</f>
        <v/>
      </c>
      <c r="BS11" s="8" t="str">
        <f ca="1">IFERROR(IF(OR(BS$4&lt;#REF!,WEEKDAY(BS$4)=7,WEEKDAY(BS$4)=1),"",IF(AND(BS$4&gt;=#REF!,BS$4&lt;#REF!+#REF!),#REF!,IF(SUM(OFFSET(BR11,,IF(COUNT($P11:BR11)+COUNTBLANK($P11:BR11)&lt;VLOOKUP(#REF!,#REF!,3,0),-(COUNT($P11:BR11)+COUNTBLANK($P11:BR11)),-VLOOKUP(#REF!,#REF!,3,0))):BR11)&lt;#REF!*#REF!,#REF!,""))),"")</f>
        <v/>
      </c>
      <c r="BT11" s="8" t="str">
        <f ca="1">IFERROR(IF(OR(BT$4&lt;#REF!,WEEKDAY(BT$4)=7,WEEKDAY(BT$4)=1),"",IF(AND(BT$4&gt;=#REF!,BT$4&lt;#REF!+#REF!),#REF!,IF(SUM(OFFSET(BS11,,IF(COUNT($P11:BS11)+COUNTBLANK($P11:BS11)&lt;VLOOKUP(#REF!,#REF!,3,0),-(COUNT($P11:BS11)+COUNTBLANK($P11:BS11)),-VLOOKUP(#REF!,#REF!,3,0))):BS11)&lt;#REF!*#REF!,#REF!,""))),"")</f>
        <v/>
      </c>
      <c r="BU11" s="8" t="str">
        <f ca="1">IFERROR(IF(OR(BU$4&lt;#REF!,WEEKDAY(BU$4)=7,WEEKDAY(BU$4)=1),"",IF(AND(BU$4&gt;=#REF!,BU$4&lt;#REF!+#REF!),#REF!,IF(SUM(OFFSET(BT11,,IF(COUNT($P11:BT11)+COUNTBLANK($P11:BT11)&lt;VLOOKUP(#REF!,#REF!,3,0),-(COUNT($P11:BT11)+COUNTBLANK($P11:BT11)),-VLOOKUP(#REF!,#REF!,3,0))):BT11)&lt;#REF!*#REF!,#REF!,""))),"")</f>
        <v/>
      </c>
      <c r="BV11" s="8" t="str">
        <f ca="1">IFERROR(IF(OR(BV$4&lt;#REF!,WEEKDAY(BV$4)=7,WEEKDAY(BV$4)=1),"",IF(AND(BV$4&gt;=#REF!,BV$4&lt;#REF!+#REF!),#REF!,IF(SUM(OFFSET(BU11,,IF(COUNT($P11:BU11)+COUNTBLANK($P11:BU11)&lt;VLOOKUP(#REF!,#REF!,3,0),-(COUNT($P11:BU11)+COUNTBLANK($P11:BU11)),-VLOOKUP(#REF!,#REF!,3,0))):BU11)&lt;#REF!*#REF!,#REF!,""))),"")</f>
        <v/>
      </c>
      <c r="BW11" s="8" t="str">
        <f ca="1">IFERROR(IF(OR(BW$4&lt;#REF!,WEEKDAY(BW$4)=7,WEEKDAY(BW$4)=1),"",IF(AND(BW$4&gt;=#REF!,BW$4&lt;#REF!+#REF!),#REF!,IF(SUM(OFFSET(BV11,,IF(COUNT($P11:BV11)+COUNTBLANK($P11:BV11)&lt;VLOOKUP(#REF!,#REF!,3,0),-(COUNT($P11:BV11)+COUNTBLANK($P11:BV11)),-VLOOKUP(#REF!,#REF!,3,0))):BV11)&lt;#REF!*#REF!,#REF!,""))),"")</f>
        <v/>
      </c>
      <c r="BX11" s="8" t="str">
        <f ca="1">IFERROR(IF(OR(BX$4&lt;#REF!,WEEKDAY(BX$4)=7,WEEKDAY(BX$4)=1),"",IF(AND(BX$4&gt;=#REF!,BX$4&lt;#REF!+#REF!),#REF!,IF(SUM(OFFSET(BW11,,IF(COUNT($P11:BW11)+COUNTBLANK($P11:BW11)&lt;VLOOKUP(#REF!,#REF!,3,0),-(COUNT($P11:BW11)+COUNTBLANK($P11:BW11)),-VLOOKUP(#REF!,#REF!,3,0))):BW11)&lt;#REF!*#REF!,#REF!,""))),"")</f>
        <v/>
      </c>
      <c r="BY11" s="8" t="str">
        <f ca="1">IFERROR(IF(OR(BY$4&lt;#REF!,WEEKDAY(BY$4)=7,WEEKDAY(BY$4)=1),"",IF(AND(BY$4&gt;=#REF!,BY$4&lt;#REF!+#REF!),#REF!,IF(SUM(OFFSET(BX11,,IF(COUNT($P11:BX11)+COUNTBLANK($P11:BX11)&lt;VLOOKUP(#REF!,#REF!,3,0),-(COUNT($P11:BX11)+COUNTBLANK($P11:BX11)),-VLOOKUP(#REF!,#REF!,3,0))):BX11)&lt;#REF!*#REF!,#REF!,""))),"")</f>
        <v/>
      </c>
      <c r="BZ11" s="8" t="str">
        <f ca="1">IFERROR(IF(OR(BZ$4&lt;#REF!,WEEKDAY(BZ$4)=7,WEEKDAY(BZ$4)=1),"",IF(AND(BZ$4&gt;=#REF!,BZ$4&lt;#REF!+#REF!),#REF!,IF(SUM(OFFSET(BY11,,IF(COUNT($P11:BY11)+COUNTBLANK($P11:BY11)&lt;VLOOKUP(#REF!,#REF!,3,0),-(COUNT($P11:BY11)+COUNTBLANK($P11:BY11)),-VLOOKUP(#REF!,#REF!,3,0))):BY11)&lt;#REF!*#REF!,#REF!,""))),"")</f>
        <v/>
      </c>
      <c r="CA11" s="8" t="str">
        <f ca="1">IFERROR(IF(OR(CA$4&lt;#REF!,WEEKDAY(CA$4)=7,WEEKDAY(CA$4)=1),"",IF(AND(CA$4&gt;=#REF!,CA$4&lt;#REF!+#REF!),#REF!,IF(SUM(OFFSET(BZ11,,IF(COUNT($P11:BZ11)+COUNTBLANK($P11:BZ11)&lt;VLOOKUP(#REF!,#REF!,3,0),-(COUNT($P11:BZ11)+COUNTBLANK($P11:BZ11)),-VLOOKUP(#REF!,#REF!,3,0))):BZ11)&lt;#REF!*#REF!,#REF!,""))),"")</f>
        <v/>
      </c>
      <c r="CB11" s="8" t="str">
        <f ca="1">IFERROR(IF(OR(CB$4&lt;#REF!,WEEKDAY(CB$4)=7,WEEKDAY(CB$4)=1),"",IF(AND(CB$4&gt;=#REF!,CB$4&lt;#REF!+#REF!),#REF!,IF(SUM(OFFSET(CA11,,IF(COUNT($P11:CA11)+COUNTBLANK($P11:CA11)&lt;VLOOKUP(#REF!,#REF!,3,0),-(COUNT($P11:CA11)+COUNTBLANK($P11:CA11)),-VLOOKUP(#REF!,#REF!,3,0))):CA11)&lt;#REF!*#REF!,#REF!,""))),"")</f>
        <v/>
      </c>
      <c r="CC11" s="8" t="str">
        <f ca="1">IFERROR(IF(OR(CC$4&lt;#REF!,WEEKDAY(CC$4)=7,WEEKDAY(CC$4)=1),"",IF(AND(CC$4&gt;=#REF!,CC$4&lt;#REF!+#REF!),#REF!,IF(SUM(OFFSET(CB11,,IF(COUNT($P11:CB11)+COUNTBLANK($P11:CB11)&lt;VLOOKUP(#REF!,#REF!,3,0),-(COUNT($P11:CB11)+COUNTBLANK($P11:CB11)),-VLOOKUP(#REF!,#REF!,3,0))):CB11)&lt;#REF!*#REF!,#REF!,""))),"")</f>
        <v/>
      </c>
      <c r="CD11" s="8" t="str">
        <f ca="1">IFERROR(IF(OR(CD$4&lt;#REF!,WEEKDAY(CD$4)=7,WEEKDAY(CD$4)=1),"",IF(AND(CD$4&gt;=#REF!,CD$4&lt;#REF!+#REF!),#REF!,IF(SUM(OFFSET(CC11,,IF(COUNT($P11:CC11)+COUNTBLANK($P11:CC11)&lt;VLOOKUP(#REF!,#REF!,3,0),-(COUNT($P11:CC11)+COUNTBLANK($P11:CC11)),-VLOOKUP(#REF!,#REF!,3,0))):CC11)&lt;#REF!*#REF!,#REF!,""))),"")</f>
        <v/>
      </c>
      <c r="CE11" s="8" t="str">
        <f ca="1">IFERROR(IF(OR(CE$4&lt;#REF!,WEEKDAY(CE$4)=7,WEEKDAY(CE$4)=1),"",IF(AND(CE$4&gt;=#REF!,CE$4&lt;#REF!+#REF!),#REF!,IF(SUM(OFFSET(CD11,,IF(COUNT($P11:CD11)+COUNTBLANK($P11:CD11)&lt;VLOOKUP(#REF!,#REF!,3,0),-(COUNT($P11:CD11)+COUNTBLANK($P11:CD11)),-VLOOKUP(#REF!,#REF!,3,0))):CD11)&lt;#REF!*#REF!,#REF!,""))),"")</f>
        <v/>
      </c>
      <c r="CF11" s="8" t="str">
        <f ca="1">IFERROR(IF(OR(CF$4&lt;#REF!,WEEKDAY(CF$4)=7,WEEKDAY(CF$4)=1),"",IF(AND(CF$4&gt;=#REF!,CF$4&lt;#REF!+#REF!),#REF!,IF(SUM(OFFSET(CE11,,IF(COUNT($P11:CE11)+COUNTBLANK($P11:CE11)&lt;VLOOKUP(#REF!,#REF!,3,0),-(COUNT($P11:CE11)+COUNTBLANK($P11:CE11)),-VLOOKUP(#REF!,#REF!,3,0))):CE11)&lt;#REF!*#REF!,#REF!,""))),"")</f>
        <v/>
      </c>
      <c r="CG11" s="8" t="str">
        <f ca="1">IFERROR(IF(OR(CG$4&lt;#REF!,WEEKDAY(CG$4)=7,WEEKDAY(CG$4)=1),"",IF(AND(CG$4&gt;=#REF!,CG$4&lt;#REF!+#REF!),#REF!,IF(SUM(OFFSET(CF11,,IF(COUNT($P11:CF11)+COUNTBLANK($P11:CF11)&lt;VLOOKUP(#REF!,#REF!,3,0),-(COUNT($P11:CF11)+COUNTBLANK($P11:CF11)),-VLOOKUP(#REF!,#REF!,3,0))):CF11)&lt;#REF!*#REF!,#REF!,""))),"")</f>
        <v/>
      </c>
      <c r="CH11" s="8" t="str">
        <f ca="1">IFERROR(IF(OR(CH$4&lt;#REF!,WEEKDAY(CH$4)=7,WEEKDAY(CH$4)=1),"",IF(AND(CH$4&gt;=#REF!,CH$4&lt;#REF!+#REF!),#REF!,IF(SUM(OFFSET(CG11,,IF(COUNT($P11:CG11)+COUNTBLANK($P11:CG11)&lt;VLOOKUP(#REF!,#REF!,3,0),-(COUNT($P11:CG11)+COUNTBLANK($P11:CG11)),-VLOOKUP(#REF!,#REF!,3,0))):CG11)&lt;#REF!*#REF!,#REF!,""))),"")</f>
        <v/>
      </c>
      <c r="CI11" s="8" t="str">
        <f ca="1">IFERROR(IF(OR(CI$4&lt;#REF!,WEEKDAY(CI$4)=7,WEEKDAY(CI$4)=1),"",IF(AND(CI$4&gt;=#REF!,CI$4&lt;#REF!+#REF!),#REF!,IF(SUM(OFFSET(CH11,,IF(COUNT($P11:CH11)+COUNTBLANK($P11:CH11)&lt;VLOOKUP(#REF!,#REF!,3,0),-(COUNT($P11:CH11)+COUNTBLANK($P11:CH11)),-VLOOKUP(#REF!,#REF!,3,0))):CH11)&lt;#REF!*#REF!,#REF!,""))),"")</f>
        <v/>
      </c>
      <c r="CJ11" s="8" t="str">
        <f ca="1">IFERROR(IF(OR(CJ$4&lt;#REF!,WEEKDAY(CJ$4)=7,WEEKDAY(CJ$4)=1),"",IF(AND(CJ$4&gt;=#REF!,CJ$4&lt;#REF!+#REF!),#REF!,IF(SUM(OFFSET(CI11,,IF(COUNT($P11:CI11)+COUNTBLANK($P11:CI11)&lt;VLOOKUP(#REF!,#REF!,3,0),-(COUNT($P11:CI11)+COUNTBLANK($P11:CI11)),-VLOOKUP(#REF!,#REF!,3,0))):CI11)&lt;#REF!*#REF!,#REF!,""))),"")</f>
        <v/>
      </c>
      <c r="CK11" s="8" t="str">
        <f ca="1">IFERROR(IF(OR(CK$4&lt;#REF!,WEEKDAY(CK$4)=7,WEEKDAY(CK$4)=1),"",IF(AND(CK$4&gt;=#REF!,CK$4&lt;#REF!+#REF!),#REF!,IF(SUM(OFFSET(CJ11,,IF(COUNT($P11:CJ11)+COUNTBLANK($P11:CJ11)&lt;VLOOKUP(#REF!,#REF!,3,0),-(COUNT($P11:CJ11)+COUNTBLANK($P11:CJ11)),-VLOOKUP(#REF!,#REF!,3,0))):CJ11)&lt;#REF!*#REF!,#REF!,""))),"")</f>
        <v/>
      </c>
      <c r="CL11" s="8" t="str">
        <f ca="1">IFERROR(IF(OR(CL$4&lt;#REF!,WEEKDAY(CL$4)=7,WEEKDAY(CL$4)=1),"",IF(AND(CL$4&gt;=#REF!,CL$4&lt;#REF!+#REF!),#REF!,IF(SUM(OFFSET(CK11,,IF(COUNT($P11:CK11)+COUNTBLANK($P11:CK11)&lt;VLOOKUP(#REF!,#REF!,3,0),-(COUNT($P11:CK11)+COUNTBLANK($P11:CK11)),-VLOOKUP(#REF!,#REF!,3,0))):CK11)&lt;#REF!*#REF!,#REF!,""))),"")</f>
        <v/>
      </c>
      <c r="CM11" s="8" t="str">
        <f ca="1">IFERROR(IF(OR(CM$4&lt;#REF!,WEEKDAY(CM$4)=7,WEEKDAY(CM$4)=1),"",IF(AND(CM$4&gt;=#REF!,CM$4&lt;#REF!+#REF!),#REF!,IF(SUM(OFFSET(CL11,,IF(COUNT($P11:CL11)+COUNTBLANK($P11:CL11)&lt;VLOOKUP(#REF!,#REF!,3,0),-(COUNT($P11:CL11)+COUNTBLANK($P11:CL11)),-VLOOKUP(#REF!,#REF!,3,0))):CL11)&lt;#REF!*#REF!,#REF!,""))),"")</f>
        <v/>
      </c>
      <c r="CN11" s="8" t="str">
        <f ca="1">IFERROR(IF(OR(CN$4&lt;#REF!,WEEKDAY(CN$4)=7,WEEKDAY(CN$4)=1),"",IF(AND(CN$4&gt;=#REF!,CN$4&lt;#REF!+#REF!),#REF!,IF(SUM(OFFSET(CM11,,IF(COUNT($P11:CM11)+COUNTBLANK($P11:CM11)&lt;VLOOKUP(#REF!,#REF!,3,0),-(COUNT($P11:CM11)+COUNTBLANK($P11:CM11)),-VLOOKUP(#REF!,#REF!,3,0))):CM11)&lt;#REF!*#REF!,#REF!,""))),"")</f>
        <v/>
      </c>
      <c r="CO11" s="8" t="str">
        <f ca="1">IFERROR(IF(OR(CO$4&lt;#REF!,WEEKDAY(CO$4)=7,WEEKDAY(CO$4)=1),"",IF(AND(CO$4&gt;=#REF!,CO$4&lt;#REF!+#REF!),#REF!,IF(SUM(OFFSET(CN11,,IF(COUNT($P11:CN11)+COUNTBLANK($P11:CN11)&lt;VLOOKUP(#REF!,#REF!,3,0),-(COUNT($P11:CN11)+COUNTBLANK($P11:CN11)),-VLOOKUP(#REF!,#REF!,3,0))):CN11)&lt;#REF!*#REF!,#REF!,""))),"")</f>
        <v/>
      </c>
      <c r="CP11" s="8" t="str">
        <f ca="1">IFERROR(IF(OR(CP$4&lt;#REF!,WEEKDAY(CP$4)=7,WEEKDAY(CP$4)=1),"",IF(AND(CP$4&gt;=#REF!,CP$4&lt;#REF!+#REF!),#REF!,IF(SUM(OFFSET(CO11,,IF(COUNT($P11:CO11)+COUNTBLANK($P11:CO11)&lt;VLOOKUP(#REF!,#REF!,3,0),-(COUNT($P11:CO11)+COUNTBLANK($P11:CO11)),-VLOOKUP(#REF!,#REF!,3,0))):CO11)&lt;#REF!*#REF!,#REF!,""))),"")</f>
        <v/>
      </c>
      <c r="CQ11" s="8" t="str">
        <f ca="1">IFERROR(IF(OR(CQ$4&lt;#REF!,WEEKDAY(CQ$4)=7,WEEKDAY(CQ$4)=1),"",IF(AND(CQ$4&gt;=#REF!,CQ$4&lt;#REF!+#REF!),#REF!,IF(SUM(OFFSET(CP11,,IF(COUNT($P11:CP11)+COUNTBLANK($P11:CP11)&lt;VLOOKUP(#REF!,#REF!,3,0),-(COUNT($P11:CP11)+COUNTBLANK($P11:CP11)),-VLOOKUP(#REF!,#REF!,3,0))):CP11)&lt;#REF!*#REF!,#REF!,""))),"")</f>
        <v/>
      </c>
      <c r="CR11" s="8" t="str">
        <f ca="1">IFERROR(IF(OR(CR$4&lt;#REF!,WEEKDAY(CR$4)=7,WEEKDAY(CR$4)=1),"",IF(AND(CR$4&gt;=#REF!,CR$4&lt;#REF!+#REF!),#REF!,IF(SUM(OFFSET(CQ11,,IF(COUNT($P11:CQ11)+COUNTBLANK($P11:CQ11)&lt;VLOOKUP(#REF!,#REF!,3,0),-(COUNT($P11:CQ11)+COUNTBLANK($P11:CQ11)),-VLOOKUP(#REF!,#REF!,3,0))):CQ11)&lt;#REF!*#REF!,#REF!,""))),"")</f>
        <v/>
      </c>
      <c r="CS11" s="8" t="str">
        <f ca="1">IFERROR(IF(OR(CS$4&lt;#REF!,WEEKDAY(CS$4)=7,WEEKDAY(CS$4)=1),"",IF(AND(CS$4&gt;=#REF!,CS$4&lt;#REF!+#REF!),#REF!,IF(SUM(OFFSET(CR11,,IF(COUNT($P11:CR11)+COUNTBLANK($P11:CR11)&lt;VLOOKUP(#REF!,#REF!,3,0),-(COUNT($P11:CR11)+COUNTBLANK($P11:CR11)),-VLOOKUP(#REF!,#REF!,3,0))):CR11)&lt;#REF!*#REF!,#REF!,""))),"")</f>
        <v/>
      </c>
      <c r="CT11" s="8" t="str">
        <f ca="1">IFERROR(IF(OR(CT$4&lt;#REF!,WEEKDAY(CT$4)=7,WEEKDAY(CT$4)=1),"",IF(AND(CT$4&gt;=#REF!,CT$4&lt;#REF!+#REF!),#REF!,IF(SUM(OFFSET(CS11,,IF(COUNT($P11:CS11)+COUNTBLANK($P11:CS11)&lt;VLOOKUP(#REF!,#REF!,3,0),-(COUNT($P11:CS11)+COUNTBLANK($P11:CS11)),-VLOOKUP(#REF!,#REF!,3,0))):CS11)&lt;#REF!*#REF!,#REF!,""))),"")</f>
        <v/>
      </c>
      <c r="CU11" s="8" t="str">
        <f ca="1">IFERROR(IF(OR(CU$4&lt;#REF!,WEEKDAY(CU$4)=7,WEEKDAY(CU$4)=1),"",IF(AND(CU$4&gt;=#REF!,CU$4&lt;#REF!+#REF!),#REF!,IF(SUM(OFFSET(CT11,,IF(COUNT($P11:CT11)+COUNTBLANK($P11:CT11)&lt;VLOOKUP(#REF!,#REF!,3,0),-(COUNT($P11:CT11)+COUNTBLANK($P11:CT11)),-VLOOKUP(#REF!,#REF!,3,0))):CT11)&lt;#REF!*#REF!,#REF!,""))),"")</f>
        <v/>
      </c>
      <c r="CV11" s="8" t="str">
        <f ca="1">IFERROR(IF(OR(CV$4&lt;#REF!,WEEKDAY(CV$4)=7,WEEKDAY(CV$4)=1),"",IF(AND(CV$4&gt;=#REF!,CV$4&lt;#REF!+#REF!),#REF!,IF(SUM(OFFSET(CU11,,IF(COUNT($P11:CU11)+COUNTBLANK($P11:CU11)&lt;VLOOKUP(#REF!,#REF!,3,0),-(COUNT($P11:CU11)+COUNTBLANK($P11:CU11)),-VLOOKUP(#REF!,#REF!,3,0))):CU11)&lt;#REF!*#REF!,#REF!,""))),"")</f>
        <v/>
      </c>
      <c r="CW11" s="8" t="str">
        <f ca="1">IFERROR(IF(OR(CW$4&lt;#REF!,WEEKDAY(CW$4)=7,WEEKDAY(CW$4)=1),"",IF(AND(CW$4&gt;=#REF!,CW$4&lt;#REF!+#REF!),#REF!,IF(SUM(OFFSET(CV11,,IF(COUNT($P11:CV11)+COUNTBLANK($P11:CV11)&lt;VLOOKUP(#REF!,#REF!,3,0),-(COUNT($P11:CV11)+COUNTBLANK($P11:CV11)),-VLOOKUP(#REF!,#REF!,3,0))):CV11)&lt;#REF!*#REF!,#REF!,""))),"")</f>
        <v/>
      </c>
      <c r="CX11" s="8" t="str">
        <f ca="1">IFERROR(IF(OR(CX$4&lt;#REF!,WEEKDAY(CX$4)=7,WEEKDAY(CX$4)=1),"",IF(AND(CX$4&gt;=#REF!,CX$4&lt;#REF!+#REF!),#REF!,IF(SUM(OFFSET(CW11,,IF(COUNT($P11:CW11)+COUNTBLANK($P11:CW11)&lt;VLOOKUP(#REF!,#REF!,3,0),-(COUNT($P11:CW11)+COUNTBLANK($P11:CW11)),-VLOOKUP(#REF!,#REF!,3,0))):CW11)&lt;#REF!*#REF!,#REF!,""))),"")</f>
        <v/>
      </c>
      <c r="CY11" s="8" t="str">
        <f ca="1">IFERROR(IF(OR(CY$4&lt;#REF!,WEEKDAY(CY$4)=7,WEEKDAY(CY$4)=1),"",IF(AND(CY$4&gt;=#REF!,CY$4&lt;#REF!+#REF!),#REF!,IF(SUM(OFFSET(CX11,,IF(COUNT($P11:CX11)+COUNTBLANK($P11:CX11)&lt;VLOOKUP(#REF!,#REF!,3,0),-(COUNT($P11:CX11)+COUNTBLANK($P11:CX11)),-VLOOKUP(#REF!,#REF!,3,0))):CX11)&lt;#REF!*#REF!,#REF!,""))),"")</f>
        <v/>
      </c>
      <c r="CZ11" s="8" t="str">
        <f ca="1">IFERROR(IF(OR(CZ$4&lt;#REF!,WEEKDAY(CZ$4)=7,WEEKDAY(CZ$4)=1),"",IF(AND(CZ$4&gt;=#REF!,CZ$4&lt;#REF!+#REF!),#REF!,IF(SUM(OFFSET(CY11,,IF(COUNT($P11:CY11)+COUNTBLANK($P11:CY11)&lt;VLOOKUP(#REF!,#REF!,3,0),-(COUNT($P11:CY11)+COUNTBLANK($P11:CY11)),-VLOOKUP(#REF!,#REF!,3,0))):CY11)&lt;#REF!*#REF!,#REF!,""))),"")</f>
        <v/>
      </c>
      <c r="DA11" s="8" t="str">
        <f ca="1">IFERROR(IF(OR(DA$4&lt;#REF!,WEEKDAY(DA$4)=7,WEEKDAY(DA$4)=1),"",IF(AND(DA$4&gt;=#REF!,DA$4&lt;#REF!+#REF!),#REF!,IF(SUM(OFFSET(CZ11,,IF(COUNT($P11:CZ11)+COUNTBLANK($P11:CZ11)&lt;VLOOKUP(#REF!,#REF!,3,0),-(COUNT($P11:CZ11)+COUNTBLANK($P11:CZ11)),-VLOOKUP(#REF!,#REF!,3,0))):CZ11)&lt;#REF!*#REF!,#REF!,""))),"")</f>
        <v/>
      </c>
    </row>
    <row r="12" spans="1:105" x14ac:dyDescent="0.25">
      <c r="A12" s="35"/>
      <c r="B12" s="9" t="s">
        <v>0</v>
      </c>
      <c r="C12" s="10">
        <v>2</v>
      </c>
      <c r="D12" s="10" t="e">
        <f ca="1">D11*#REF!</f>
        <v>#REF!</v>
      </c>
      <c r="E12" s="10" t="e">
        <f ca="1">E11*#REF!</f>
        <v>#REF!</v>
      </c>
      <c r="F12" s="10" t="e">
        <f ca="1">F11*#REF!</f>
        <v>#REF!</v>
      </c>
      <c r="G12" s="10" t="e">
        <f ca="1">G11*#REF!</f>
        <v>#REF!</v>
      </c>
      <c r="H12" s="10" t="e">
        <f ca="1">H11*#REF!</f>
        <v>#REF!</v>
      </c>
      <c r="I12" s="10" t="e">
        <f ca="1">I11*#REF!</f>
        <v>#REF!</v>
      </c>
      <c r="J12" s="10" t="e">
        <f ca="1">J11*#REF!</f>
        <v>#REF!</v>
      </c>
      <c r="K12" s="10" t="e">
        <f ca="1">K11*#REF!</f>
        <v>#REF!</v>
      </c>
      <c r="L12" s="10" t="e">
        <f ca="1">L11*#REF!</f>
        <v>#REF!</v>
      </c>
      <c r="M12" s="10" t="e">
        <f ca="1">M11*#REF!</f>
        <v>#REF!</v>
      </c>
      <c r="N12" s="10" t="e">
        <f ca="1">N11*#REF!</f>
        <v>#REF!</v>
      </c>
      <c r="O12" s="11"/>
      <c r="P12" s="8" t="str">
        <f ca="1">IFERROR(IF(OR(P$4&lt;#REF!,WEEKDAY(P$4)=7,WEEKDAY(P$4)=1),"",IF(AND(P$4&gt;=#REF!,P$4&lt;#REF!+#REF!),#REF!,IF(SUM(OFFSET(B12,,-VLOOKUP(#REF!,#REF!,3,0)):B12)&lt;#REF!*#REF!,#REF!,""))),"")</f>
        <v/>
      </c>
      <c r="Q12" s="8" t="str">
        <f ca="1">IFERROR(IF(OR(Q$4&lt;#REF!,WEEKDAY(Q$4)=7,WEEKDAY(Q$4)=1),"",IF(AND(Q$4&gt;=#REF!,Q$4&lt;#REF!+#REF!),#REF!,IF(SUM(OFFSET(P12,,-VLOOKUP(#REF!,#REF!,3,0)):P12)&lt;#REF!*#REF!,#REF!,""))),"")</f>
        <v/>
      </c>
      <c r="R12" s="8" t="str">
        <f ca="1">IFERROR(IF(OR(R$4&lt;#REF!,WEEKDAY(R$4)=7,WEEKDAY(R$4)=1),"",IF(AND(R$4&gt;=#REF!,R$4&lt;#REF!+#REF!),#REF!,IF(SUM(OFFSET(Q12,,-VLOOKUP(#REF!,#REF!,3,0)):Q12)&lt;#REF!*#REF!,#REF!,""))),"")</f>
        <v/>
      </c>
      <c r="S12" s="8" t="str">
        <f ca="1">IFERROR(IF(OR(S$4&lt;#REF!,WEEKDAY(S$4)=7,WEEKDAY(S$4)=1),"",IF(AND(S$4&gt;=#REF!,S$4&lt;#REF!+#REF!),#REF!,IF(SUM(OFFSET(R12,,-VLOOKUP(#REF!,#REF!,3,0)):R12)&lt;#REF!*#REF!,#REF!,""))),"")</f>
        <v/>
      </c>
      <c r="T12" s="8" t="str">
        <f ca="1">IFERROR(IF(OR(T$4&lt;#REF!,WEEKDAY(T$4)=7,WEEKDAY(T$4)=1),"",IF(AND(T$4&gt;=#REF!,T$4&lt;#REF!+#REF!),#REF!,IF(SUM(OFFSET(S12,,-VLOOKUP(#REF!,#REF!,3,0)):S12)&lt;#REF!*#REF!,#REF!,""))),"")</f>
        <v/>
      </c>
      <c r="U12" s="8" t="str">
        <f ca="1">IFERROR(IF(OR(U$4&lt;#REF!,WEEKDAY(U$4)=7,WEEKDAY(U$4)=1),"",IF(AND(U$4&gt;=#REF!,U$4&lt;#REF!+#REF!),#REF!,IF(SUM(OFFSET(T12,,-VLOOKUP(#REF!,#REF!,3,0)):T12)&lt;#REF!*#REF!,#REF!,""))),"")</f>
        <v/>
      </c>
      <c r="V12" s="8" t="str">
        <f ca="1">IFERROR(IF(OR(V$4&lt;#REF!,WEEKDAY(V$4)=7,WEEKDAY(V$4)=1),"",IF(AND(V$4&gt;=#REF!,V$4&lt;#REF!+#REF!),#REF!,IF(SUM(OFFSET(U12,,-VLOOKUP(#REF!,#REF!,3,0)):U12)&lt;#REF!*#REF!,#REF!,""))),"")</f>
        <v/>
      </c>
      <c r="W12" s="8" t="str">
        <f ca="1">IFERROR(IF(OR(W$4&lt;#REF!,WEEKDAY(W$4)=7,WEEKDAY(W$4)=1),"",IF(AND(W$4&gt;=#REF!,W$4&lt;#REF!+#REF!),#REF!,IF(SUM(OFFSET(V12,,-VLOOKUP(#REF!,#REF!,3,0)):V12)&lt;#REF!*#REF!,#REF!,""))),"")</f>
        <v/>
      </c>
      <c r="X12" s="8" t="str">
        <f ca="1">IFERROR(IF(OR(X$4&lt;#REF!,WEEKDAY(X$4)=7,WEEKDAY(X$4)=1),"",IF(AND(X$4&gt;=#REF!,X$4&lt;#REF!+#REF!),#REF!,IF(SUM(OFFSET(W12,,-VLOOKUP(#REF!,#REF!,3,0)):W12)&lt;#REF!*#REF!,#REF!,""))),"")</f>
        <v/>
      </c>
      <c r="Y12" s="8" t="str">
        <f ca="1">IFERROR(IF(OR(Y$4&lt;#REF!,WEEKDAY(Y$4)=7,WEEKDAY(Y$4)=1),"",IF(AND(Y$4&gt;=#REF!,Y$4&lt;#REF!+#REF!),#REF!,IF(SUM(OFFSET(X12,,-VLOOKUP(#REF!,#REF!,3,0)):X12)&lt;#REF!*#REF!,#REF!,""))),"")</f>
        <v/>
      </c>
      <c r="Z12" s="8" t="str">
        <f ca="1">IFERROR(IF(OR(Z$4&lt;#REF!,WEEKDAY(Z$4)=7,WEEKDAY(Z$4)=1),"",IF(AND(Z$4&gt;=#REF!,Z$4&lt;#REF!+#REF!),#REF!,IF(SUM(OFFSET(Y12,,-VLOOKUP(#REF!,#REF!,3,0)):Y12)&lt;#REF!*#REF!,#REF!,""))),"")</f>
        <v/>
      </c>
      <c r="AA12" s="8" t="str">
        <f ca="1">IFERROR(IF(OR(AA$4&lt;#REF!,WEEKDAY(AA$4)=7,WEEKDAY(AA$4)=1),"",IF(AND(AA$4&gt;=#REF!,AA$4&lt;#REF!+#REF!),#REF!,IF(SUM(OFFSET(Z12,,-VLOOKUP(#REF!,#REF!,3,0)):Z12)&lt;#REF!*#REF!,#REF!,""))),"")</f>
        <v/>
      </c>
      <c r="AB12" s="8" t="str">
        <f ca="1">IFERROR(IF(OR(AB$4&lt;#REF!,WEEKDAY(AB$4)=7,WEEKDAY(AB$4)=1),"",IF(AND(AB$4&gt;=#REF!,AB$4&lt;#REF!+#REF!),#REF!,IF(SUM(OFFSET(AA12,,-VLOOKUP(#REF!,#REF!,3,0)):AA12)&lt;#REF!*#REF!,#REF!,""))),"")</f>
        <v/>
      </c>
      <c r="AC12" s="8" t="str">
        <f ca="1">IFERROR(IF(OR(AC$4&lt;#REF!,WEEKDAY(AC$4)=7,WEEKDAY(AC$4)=1),"",IF(AND(AC$4&gt;=#REF!,AC$4&lt;#REF!+#REF!),#REF!,IF(SUM(OFFSET(AB12,,-VLOOKUP(#REF!,#REF!,3,0)):AB12)&lt;#REF!*#REF!,#REF!,""))),"")</f>
        <v/>
      </c>
      <c r="AD12" s="8" t="str">
        <f ca="1">IFERROR(IF(OR(AD$4&lt;#REF!,WEEKDAY(AD$4)=7,WEEKDAY(AD$4)=1),"",IF(AND(AD$4&gt;=#REF!,AD$4&lt;#REF!+#REF!),#REF!,IF(SUM(OFFSET(AC12,,-VLOOKUP(#REF!,#REF!,3,0)):AC12)&lt;#REF!*#REF!,#REF!,""))),"")</f>
        <v/>
      </c>
      <c r="AE12" s="8" t="str">
        <f ca="1">IFERROR(IF(OR(AE$4&lt;#REF!,WEEKDAY(AE$4)=7,WEEKDAY(AE$4)=1),"",IF(AND(AE$4&gt;=#REF!,AE$4&lt;#REF!+#REF!),#REF!,IF(SUM(OFFSET(AD12,,-VLOOKUP(#REF!,#REF!,3,0)):AD12)&lt;#REF!*#REF!,#REF!,""))),"")</f>
        <v/>
      </c>
      <c r="AF12" s="8" t="str">
        <f ca="1">IFERROR(IF(OR(AF$4&lt;#REF!,WEEKDAY(AF$4)=7,WEEKDAY(AF$4)=1),"",IF(AND(AF$4&gt;=#REF!,AF$4&lt;#REF!+#REF!),#REF!,IF(SUM(OFFSET(AE12,,-VLOOKUP(#REF!,#REF!,3,0)):AE12)&lt;#REF!*#REF!,#REF!,""))),"")</f>
        <v/>
      </c>
      <c r="AG12" s="8" t="str">
        <f ca="1">IFERROR(IF(OR(AG$4&lt;#REF!,WEEKDAY(AG$4)=7,WEEKDAY(AG$4)=1),"",IF(AND(AG$4&gt;=#REF!,AG$4&lt;#REF!+#REF!),#REF!,IF(SUM(OFFSET(AF12,,-VLOOKUP(#REF!,#REF!,3,0)):AF12)&lt;#REF!*#REF!,#REF!,""))),"")</f>
        <v/>
      </c>
      <c r="AH12" s="8" t="str">
        <f ca="1">IFERROR(IF(OR(AH$4&lt;#REF!,WEEKDAY(AH$4)=7,WEEKDAY(AH$4)=1),"",IF(AND(AH$4&gt;=#REF!,AH$4&lt;#REF!+#REF!),#REF!,IF(SUM(OFFSET(AG12,,-VLOOKUP(#REF!,#REF!,3,0)):AG12)&lt;#REF!*#REF!,#REF!,""))),"")</f>
        <v/>
      </c>
      <c r="AI12" s="8" t="str">
        <f ca="1">IFERROR(IF(OR(AI$4&lt;#REF!,WEEKDAY(AI$4)=7,WEEKDAY(AI$4)=1),"",IF(AND(AI$4&gt;=#REF!,AI$4&lt;#REF!+#REF!),#REF!,IF(SUM(OFFSET(AH12,,-VLOOKUP(#REF!,#REF!,3,0)):AH12)&lt;#REF!*#REF!,#REF!,""))),"")</f>
        <v/>
      </c>
      <c r="AJ12" s="8" t="str">
        <f ca="1">IFERROR(IF(OR(AJ$4&lt;#REF!,WEEKDAY(AJ$4)=7,WEEKDAY(AJ$4)=1),"",IF(AND(AJ$4&gt;=#REF!,AJ$4&lt;#REF!+#REF!),#REF!,IF(SUM(OFFSET(AI12,,-VLOOKUP(#REF!,#REF!,3,0)):AI12)&lt;#REF!*#REF!,#REF!,""))),"")</f>
        <v/>
      </c>
      <c r="AK12" s="8" t="str">
        <f ca="1">IFERROR(IF(OR(AK$4&lt;#REF!,WEEKDAY(AK$4)=7,WEEKDAY(AK$4)=1),"",IF(AND(AK$4&gt;=#REF!,AK$4&lt;#REF!+#REF!),#REF!,IF(SUM(OFFSET(AJ12,,-VLOOKUP(#REF!,#REF!,3,0)):AJ12)&lt;#REF!*#REF!,#REF!,""))),"")</f>
        <v/>
      </c>
      <c r="AL12" s="8" t="str">
        <f ca="1">IFERROR(IF(OR(AL$4&lt;#REF!,WEEKDAY(AL$4)=7,WEEKDAY(AL$4)=1),"",IF(AND(AL$4&gt;=#REF!,AL$4&lt;#REF!+#REF!),#REF!,IF(SUM(OFFSET(AK12,,-VLOOKUP(#REF!,#REF!,3,0)):AK12)&lt;#REF!*#REF!,#REF!,""))),"")</f>
        <v/>
      </c>
      <c r="AM12" s="8" t="str">
        <f ca="1">IFERROR(IF(OR(AM$4&lt;#REF!,WEEKDAY(AM$4)=7,WEEKDAY(AM$4)=1),"",IF(AND(AM$4&gt;=#REF!,AM$4&lt;#REF!+#REF!),#REF!,IF(SUM(OFFSET(AL12,,-VLOOKUP(#REF!,#REF!,3,0)):AL12)&lt;#REF!*#REF!,#REF!,""))),"")</f>
        <v/>
      </c>
      <c r="AN12" s="8" t="str">
        <f ca="1">IFERROR(IF(OR(AN$4&lt;#REF!,WEEKDAY(AN$4)=7,WEEKDAY(AN$4)=1),"",IF(AND(AN$4&gt;=#REF!,AN$4&lt;#REF!+#REF!),#REF!,IF(SUM(OFFSET(AM12,,-VLOOKUP(#REF!,#REF!,3,0)):AM12)&lt;#REF!*#REF!,#REF!,""))),"")</f>
        <v/>
      </c>
      <c r="AO12" s="8" t="str">
        <f ca="1">IFERROR(IF(OR(AO$4&lt;#REF!,WEEKDAY(AO$4)=7,WEEKDAY(AO$4)=1),"",IF(AND(AO$4&gt;=#REF!,AO$4&lt;#REF!+#REF!),#REF!,IF(SUM(OFFSET(AN12,,-VLOOKUP(#REF!,#REF!,3,0)):AN12)&lt;#REF!*#REF!,#REF!,""))),"")</f>
        <v/>
      </c>
      <c r="AP12" s="8" t="str">
        <f ca="1">IFERROR(IF(OR(AP$4&lt;#REF!,WEEKDAY(AP$4)=7,WEEKDAY(AP$4)=1),"",IF(AND(AP$4&gt;=#REF!,AP$4&lt;#REF!+#REF!),#REF!,IF(SUM(OFFSET(AO12,,-VLOOKUP(#REF!,#REF!,3,0)):AO12)&lt;#REF!*#REF!,#REF!,""))),"")</f>
        <v/>
      </c>
      <c r="AQ12" s="8" t="str">
        <f ca="1">IFERROR(IF(OR(AQ$4&lt;#REF!,WEEKDAY(AQ$4)=7,WEEKDAY(AQ$4)=1),"",IF(AND(AQ$4&gt;=#REF!,AQ$4&lt;#REF!+#REF!),#REF!,IF(SUM(OFFSET(AP12,,-VLOOKUP(#REF!,#REF!,3,0)):AP12)&lt;#REF!*#REF!,#REF!,""))),"")</f>
        <v/>
      </c>
      <c r="AR12" s="8" t="str">
        <f ca="1">IFERROR(IF(OR(AR$4&lt;#REF!,WEEKDAY(AR$4)=7,WEEKDAY(AR$4)=1),"",IF(AND(AR$4&gt;=#REF!,AR$4&lt;#REF!+#REF!),#REF!,IF(SUM(OFFSET(AQ12,,-VLOOKUP(#REF!,#REF!,3,0)):AQ12)&lt;#REF!*#REF!,#REF!,""))),"")</f>
        <v/>
      </c>
      <c r="AS12" s="8" t="str">
        <f ca="1">IFERROR(IF(OR(AS$4&lt;#REF!,WEEKDAY(AS$4)=7,WEEKDAY(AS$4)=1),"",IF(AND(AS$4&gt;=#REF!,AS$4&lt;#REF!+#REF!),#REF!,IF(SUM(OFFSET(AR12,,-VLOOKUP(#REF!,#REF!,3,0)):AR12)&lt;#REF!*#REF!,#REF!,""))),"")</f>
        <v/>
      </c>
      <c r="AT12" s="8" t="str">
        <f ca="1">IFERROR(IF(OR(AT$4&lt;#REF!,WEEKDAY(AT$4)=7,WEEKDAY(AT$4)=1),"",IF(AND(AT$4&gt;=#REF!,AT$4&lt;#REF!+#REF!),#REF!,IF(SUM(OFFSET(AS12,,-VLOOKUP(#REF!,#REF!,3,0)):AS12)&lt;#REF!*#REF!,#REF!,""))),"")</f>
        <v/>
      </c>
      <c r="AU12" s="8" t="str">
        <f ca="1">IFERROR(IF(OR(AU$4&lt;#REF!,WEEKDAY(AU$4)=7,WEEKDAY(AU$4)=1),"",IF(AND(AU$4&gt;=#REF!,AU$4&lt;#REF!+#REF!),#REF!,IF(SUM(OFFSET(AT12,,-VLOOKUP(#REF!,#REF!,3,0)):AT12)&lt;#REF!*#REF!,#REF!,""))),"")</f>
        <v/>
      </c>
      <c r="AV12" s="8" t="str">
        <f ca="1">IFERROR(IF(OR(AV$4&lt;#REF!,WEEKDAY(AV$4)=7,WEEKDAY(AV$4)=1),"",IF(AND(AV$4&gt;=#REF!,AV$4&lt;#REF!+#REF!),#REF!,IF(SUM(OFFSET(AU12,,-VLOOKUP(#REF!,#REF!,3,0)):AU12)&lt;#REF!*#REF!,#REF!,""))),"")</f>
        <v/>
      </c>
      <c r="AW12" s="8" t="str">
        <f ca="1">IFERROR(IF(OR(AW$4&lt;#REF!,WEEKDAY(AW$4)=7,WEEKDAY(AW$4)=1),"",IF(AND(AW$4&gt;=#REF!,AW$4&lt;#REF!+#REF!),#REF!,IF(SUM(OFFSET(AV12,,-VLOOKUP(#REF!,#REF!,3,0)):AV12)&lt;#REF!*#REF!,#REF!,""))),"")</f>
        <v/>
      </c>
      <c r="AX12" s="8" t="str">
        <f ca="1">IFERROR(IF(OR(AX$4&lt;#REF!,WEEKDAY(AX$4)=7,WEEKDAY(AX$4)=1),"",IF(AND(AX$4&gt;=#REF!,AX$4&lt;#REF!+#REF!),#REF!,IF(SUM(OFFSET(AW12,,-VLOOKUP(#REF!,#REF!,3,0)):AW12)&lt;#REF!*#REF!,#REF!,""))),"")</f>
        <v/>
      </c>
      <c r="AY12" s="8" t="str">
        <f ca="1">IFERROR(IF(OR(AY$4&lt;#REF!,WEEKDAY(AY$4)=7,WEEKDAY(AY$4)=1),"",IF(AND(AY$4&gt;=#REF!,AY$4&lt;#REF!+#REF!),#REF!,IF(SUM(OFFSET(AX12,,-VLOOKUP(#REF!,#REF!,3,0)):AX12)&lt;#REF!*#REF!,#REF!,""))),"")</f>
        <v/>
      </c>
      <c r="AZ12" s="8" t="str">
        <f ca="1">IFERROR(IF(OR(AZ$4&lt;#REF!,WEEKDAY(AZ$4)=7,WEEKDAY(AZ$4)=1),"",IF(AND(AZ$4&gt;=#REF!,AZ$4&lt;#REF!+#REF!),#REF!,IF(SUM(OFFSET(AY12,,-VLOOKUP(#REF!,#REF!,3,0)):AY12)&lt;#REF!*#REF!,#REF!,""))),"")</f>
        <v/>
      </c>
      <c r="BA12" s="8" t="str">
        <f ca="1">IFERROR(IF(OR(BA$4&lt;#REF!,WEEKDAY(BA$4)=7,WEEKDAY(BA$4)=1),"",IF(AND(BA$4&gt;=#REF!,BA$4&lt;#REF!+#REF!),#REF!,IF(SUM(OFFSET(AZ12,,-VLOOKUP(#REF!,#REF!,3,0)):AZ12)&lt;#REF!*#REF!,#REF!,""))),"")</f>
        <v/>
      </c>
      <c r="BB12" s="8" t="str">
        <f ca="1">IFERROR(IF(OR(BB$4&lt;#REF!,WEEKDAY(BB$4)=7,WEEKDAY(BB$4)=1),"",IF(AND(BB$4&gt;=#REF!,BB$4&lt;#REF!+#REF!),#REF!,IF(SUM(OFFSET(BA12,,-VLOOKUP(#REF!,#REF!,3,0)):BA12)&lt;#REF!*#REF!,#REF!,""))),"")</f>
        <v/>
      </c>
      <c r="BC12" s="8" t="str">
        <f ca="1">IFERROR(IF(OR(BC$4&lt;#REF!,WEEKDAY(BC$4)=7,WEEKDAY(BC$4)=1),"",IF(AND(BC$4&gt;=#REF!,BC$4&lt;#REF!+#REF!),#REF!,IF(SUM(OFFSET(BB12,,-VLOOKUP(#REF!,#REF!,3,0)):BB12)&lt;#REF!*#REF!,#REF!,""))),"")</f>
        <v/>
      </c>
      <c r="BD12" s="8" t="str">
        <f ca="1">IFERROR(IF(OR(BD$4&lt;#REF!,WEEKDAY(BD$4)=7,WEEKDAY(BD$4)=1),"",IF(AND(BD$4&gt;=#REF!,BD$4&lt;#REF!+#REF!),#REF!,IF(SUM(OFFSET(BC12,,-VLOOKUP(#REF!,#REF!,3,0)):BC12)&lt;#REF!*#REF!,#REF!,""))),"")</f>
        <v/>
      </c>
      <c r="BE12" s="8" t="str">
        <f ca="1">IFERROR(IF(OR(BE$4&lt;#REF!,WEEKDAY(BE$4)=7,WEEKDAY(BE$4)=1),"",IF(AND(BE$4&gt;=#REF!,BE$4&lt;#REF!+#REF!),#REF!,IF(SUM(OFFSET(BD12,,-VLOOKUP(#REF!,#REF!,3,0)):BD12)&lt;#REF!*#REF!,#REF!,""))),"")</f>
        <v/>
      </c>
      <c r="BF12" s="8" t="str">
        <f ca="1">IFERROR(IF(OR(BF$4&lt;#REF!,WEEKDAY(BF$4)=7,WEEKDAY(BF$4)=1),"",IF(AND(BF$4&gt;=#REF!,BF$4&lt;#REF!+#REF!),#REF!,IF(SUM(OFFSET(BE12,,-VLOOKUP(#REF!,#REF!,3,0)):BE12)&lt;#REF!*#REF!,#REF!,""))),"")</f>
        <v/>
      </c>
      <c r="BG12" s="8" t="str">
        <f ca="1">IFERROR(IF(OR(BG$4&lt;#REF!,WEEKDAY(BG$4)=7,WEEKDAY(BG$4)=1),"",IF(AND(BG$4&gt;=#REF!,BG$4&lt;#REF!+#REF!),#REF!,IF(SUM(OFFSET(BF12,,-VLOOKUP(#REF!,#REF!,3,0)):BF12)&lt;#REF!*#REF!,#REF!,""))),"")</f>
        <v/>
      </c>
      <c r="BH12" s="8" t="str">
        <f ca="1">IFERROR(IF(OR(BH$4&lt;#REF!,WEEKDAY(BH$4)=7,WEEKDAY(BH$4)=1),"",IF(AND(BH$4&gt;=#REF!,BH$4&lt;#REF!+#REF!),#REF!,IF(SUM(OFFSET(BG12,,-VLOOKUP(#REF!,#REF!,3,0)):BG12)&lt;#REF!*#REF!,#REF!,""))),"")</f>
        <v/>
      </c>
      <c r="BI12" s="8" t="str">
        <f ca="1">IFERROR(IF(OR(BI$4&lt;#REF!,WEEKDAY(BI$4)=7,WEEKDAY(BI$4)=1),"",IF(AND(BI$4&gt;=#REF!,BI$4&lt;#REF!+#REF!),#REF!,IF(SUM(OFFSET(BH12,,-VLOOKUP(#REF!,#REF!,3,0)):BH12)&lt;#REF!*#REF!,#REF!,""))),"")</f>
        <v/>
      </c>
      <c r="BJ12" s="8" t="str">
        <f ca="1">IFERROR(IF(OR(BJ$4&lt;#REF!,WEEKDAY(BJ$4)=7,WEEKDAY(BJ$4)=1),"",IF(AND(BJ$4&gt;=#REF!,BJ$4&lt;#REF!+#REF!),#REF!,IF(SUM(OFFSET(BI12,,-VLOOKUP(#REF!,#REF!,3,0)):BI12)&lt;#REF!*#REF!,#REF!,""))),"")</f>
        <v/>
      </c>
      <c r="BK12" s="8" t="str">
        <f ca="1">IFERROR(IF(OR(BK$4&lt;#REF!,WEEKDAY(BK$4)=7,WEEKDAY(BK$4)=1),"",IF(AND(BK$4&gt;=#REF!,BK$4&lt;#REF!+#REF!),#REF!,IF(SUM(OFFSET(BJ12,,-VLOOKUP(#REF!,#REF!,3,0)):BJ12)&lt;#REF!*#REF!,#REF!,""))),"")</f>
        <v/>
      </c>
      <c r="BL12" s="8" t="str">
        <f ca="1">IFERROR(IF(OR(BL$4&lt;#REF!,WEEKDAY(BL$4)=7,WEEKDAY(BL$4)=1),"",IF(AND(BL$4&gt;=#REF!,BL$4&lt;#REF!+#REF!),#REF!,IF(SUM(OFFSET(BK12,,-VLOOKUP(#REF!,#REF!,3,0)):BK12)&lt;#REF!*#REF!,#REF!,""))),"")</f>
        <v/>
      </c>
      <c r="BM12" s="8" t="str">
        <f ca="1">IFERROR(IF(OR(BM$4&lt;#REF!,WEEKDAY(BM$4)=7,WEEKDAY(BM$4)=1),"",IF(AND(BM$4&gt;=#REF!,BM$4&lt;#REF!+#REF!),#REF!,IF(SUM(OFFSET(BL12,,-VLOOKUP(#REF!,#REF!,3,0)):BL12)&lt;#REF!*#REF!,#REF!,""))),"")</f>
        <v/>
      </c>
      <c r="BN12" s="8" t="str">
        <f ca="1">IFERROR(IF(OR(BN$4&lt;#REF!,WEEKDAY(BN$4)=7,WEEKDAY(BN$4)=1),"",IF(AND(BN$4&gt;=#REF!,BN$4&lt;#REF!+#REF!),#REF!,IF(SUM(OFFSET(BM12,,-VLOOKUP(#REF!,#REF!,3,0)):BM12)&lt;#REF!*#REF!,#REF!,""))),"")</f>
        <v/>
      </c>
      <c r="BO12" s="8" t="str">
        <f ca="1">IFERROR(IF(OR(BO$4&lt;#REF!,WEEKDAY(BO$4)=7,WEEKDAY(BO$4)=1),"",IF(AND(BO$4&gt;=#REF!,BO$4&lt;#REF!+#REF!),#REF!,IF(SUM(OFFSET(BN12,,-VLOOKUP(#REF!,#REF!,3,0)):BN12)&lt;#REF!*#REF!,#REF!,""))),"")</f>
        <v/>
      </c>
      <c r="BP12" s="8" t="str">
        <f ca="1">IFERROR(IF(OR(BP$4&lt;#REF!,WEEKDAY(BP$4)=7,WEEKDAY(BP$4)=1),"",IF(AND(BP$4&gt;=#REF!,BP$4&lt;#REF!+#REF!),#REF!,IF(SUM(OFFSET(BO12,,-VLOOKUP(#REF!,#REF!,3,0)):BO12)&lt;#REF!*#REF!,#REF!,""))),"")</f>
        <v/>
      </c>
      <c r="BQ12" s="8" t="str">
        <f ca="1">IFERROR(IF(OR(BQ$4&lt;#REF!,WEEKDAY(BQ$4)=7,WEEKDAY(BQ$4)=1),"",IF(AND(BQ$4&gt;=#REF!,BQ$4&lt;#REF!+#REF!),#REF!,IF(SUM(OFFSET(BP12,,-VLOOKUP(#REF!,#REF!,3,0)):BP12)&lt;#REF!*#REF!,#REF!,""))),"")</f>
        <v/>
      </c>
      <c r="BR12" s="8" t="str">
        <f ca="1">IFERROR(IF(OR(BR$4&lt;#REF!,WEEKDAY(BR$4)=7,WEEKDAY(BR$4)=1),"",IF(AND(BR$4&gt;=#REF!,BR$4&lt;#REF!+#REF!),#REF!,IF(SUM(OFFSET(BQ12,,-VLOOKUP(#REF!,#REF!,3,0)):BQ12)&lt;#REF!*#REF!,#REF!,""))),"")</f>
        <v/>
      </c>
      <c r="BS12" s="8" t="str">
        <f ca="1">IFERROR(IF(OR(BS$4&lt;#REF!,WEEKDAY(BS$4)=7,WEEKDAY(BS$4)=1),"",IF(AND(BS$4&gt;=#REF!,BS$4&lt;#REF!+#REF!),#REF!,IF(SUM(OFFSET(BR12,,-VLOOKUP(#REF!,#REF!,3,0)):BR12)&lt;#REF!*#REF!,#REF!,""))),"")</f>
        <v/>
      </c>
      <c r="BT12" s="8" t="str">
        <f ca="1">IFERROR(IF(OR(BT$4&lt;#REF!,WEEKDAY(BT$4)=7,WEEKDAY(BT$4)=1),"",IF(AND(BT$4&gt;=#REF!,BT$4&lt;#REF!+#REF!),#REF!,IF(SUM(OFFSET(BS12,,-VLOOKUP(#REF!,#REF!,3,0)):BS12)&lt;#REF!*#REF!,#REF!,""))),"")</f>
        <v/>
      </c>
      <c r="BU12" s="8" t="str">
        <f ca="1">IFERROR(IF(OR(BU$4&lt;#REF!,WEEKDAY(BU$4)=7,WEEKDAY(BU$4)=1),"",IF(AND(BU$4&gt;=#REF!,BU$4&lt;#REF!+#REF!),#REF!,IF(SUM(OFFSET(BT12,,-VLOOKUP(#REF!,#REF!,3,0)):BT12)&lt;#REF!*#REF!,#REF!,""))),"")</f>
        <v/>
      </c>
      <c r="BV12" s="8" t="str">
        <f ca="1">IFERROR(IF(OR(BV$4&lt;#REF!,WEEKDAY(BV$4)=7,WEEKDAY(BV$4)=1),"",IF(AND(BV$4&gt;=#REF!,BV$4&lt;#REF!+#REF!),#REF!,IF(SUM(OFFSET(BU12,,-VLOOKUP(#REF!,#REF!,3,0)):BU12)&lt;#REF!*#REF!,#REF!,""))),"")</f>
        <v/>
      </c>
      <c r="BW12" s="8" t="str">
        <f ca="1">IFERROR(IF(OR(BW$4&lt;#REF!,WEEKDAY(BW$4)=7,WEEKDAY(BW$4)=1),"",IF(AND(BW$4&gt;=#REF!,BW$4&lt;#REF!+#REF!),#REF!,IF(SUM(OFFSET(BV12,,-VLOOKUP(#REF!,#REF!,3,0)):BV12)&lt;#REF!*#REF!,#REF!,""))),"")</f>
        <v/>
      </c>
      <c r="BX12" s="8" t="str">
        <f ca="1">IFERROR(IF(OR(BX$4&lt;#REF!,WEEKDAY(BX$4)=7,WEEKDAY(BX$4)=1),"",IF(AND(BX$4&gt;=#REF!,BX$4&lt;#REF!+#REF!),#REF!,IF(SUM(OFFSET(BW12,,-VLOOKUP(#REF!,#REF!,3,0)):BW12)&lt;#REF!*#REF!,#REF!,""))),"")</f>
        <v/>
      </c>
      <c r="BY12" s="8" t="str">
        <f ca="1">IFERROR(IF(OR(BY$4&lt;#REF!,WEEKDAY(BY$4)=7,WEEKDAY(BY$4)=1),"",IF(AND(BY$4&gt;=#REF!,BY$4&lt;#REF!+#REF!),#REF!,IF(SUM(OFFSET(BX12,,-VLOOKUP(#REF!,#REF!,3,0)):BX12)&lt;#REF!*#REF!,#REF!,""))),"")</f>
        <v/>
      </c>
      <c r="BZ12" s="8" t="str">
        <f ca="1">IFERROR(IF(OR(BZ$4&lt;#REF!,WEEKDAY(BZ$4)=7,WEEKDAY(BZ$4)=1),"",IF(AND(BZ$4&gt;=#REF!,BZ$4&lt;#REF!+#REF!),#REF!,IF(SUM(OFFSET(BY12,,-VLOOKUP(#REF!,#REF!,3,0)):BY12)&lt;#REF!*#REF!,#REF!,""))),"")</f>
        <v/>
      </c>
      <c r="CA12" s="8" t="str">
        <f ca="1">IFERROR(IF(OR(CA$4&lt;#REF!,WEEKDAY(CA$4)=7,WEEKDAY(CA$4)=1),"",IF(AND(CA$4&gt;=#REF!,CA$4&lt;#REF!+#REF!),#REF!,IF(SUM(OFFSET(BZ12,,-VLOOKUP(#REF!,#REF!,3,0)):BZ12)&lt;#REF!*#REF!,#REF!,""))),"")</f>
        <v/>
      </c>
      <c r="CB12" s="8" t="str">
        <f ca="1">IFERROR(IF(OR(CB$4&lt;#REF!,WEEKDAY(CB$4)=7,WEEKDAY(CB$4)=1),"",IF(AND(CB$4&gt;=#REF!,CB$4&lt;#REF!+#REF!),#REF!,IF(SUM(OFFSET(CA12,,-VLOOKUP(#REF!,#REF!,3,0)):CA12)&lt;#REF!*#REF!,#REF!,""))),"")</f>
        <v/>
      </c>
      <c r="CC12" s="8" t="str">
        <f ca="1">IFERROR(IF(OR(CC$4&lt;#REF!,WEEKDAY(CC$4)=7,WEEKDAY(CC$4)=1),"",IF(AND(CC$4&gt;=#REF!,CC$4&lt;#REF!+#REF!),#REF!,IF(SUM(OFFSET(CB12,,-VLOOKUP(#REF!,#REF!,3,0)):CB12)&lt;#REF!*#REF!,#REF!,""))),"")</f>
        <v/>
      </c>
      <c r="CD12" s="8" t="str">
        <f ca="1">IFERROR(IF(OR(CD$4&lt;#REF!,WEEKDAY(CD$4)=7,WEEKDAY(CD$4)=1),"",IF(AND(CD$4&gt;=#REF!,CD$4&lt;#REF!+#REF!),#REF!,IF(SUM(OFFSET(CC12,,-VLOOKUP(#REF!,#REF!,3,0)):CC12)&lt;#REF!*#REF!,#REF!,""))),"")</f>
        <v/>
      </c>
      <c r="CE12" s="8" t="str">
        <f ca="1">IFERROR(IF(OR(CE$4&lt;#REF!,WEEKDAY(CE$4)=7,WEEKDAY(CE$4)=1),"",IF(AND(CE$4&gt;=#REF!,CE$4&lt;#REF!+#REF!),#REF!,IF(SUM(OFFSET(CD12,,-VLOOKUP(#REF!,#REF!,3,0)):CD12)&lt;#REF!*#REF!,#REF!,""))),"")</f>
        <v/>
      </c>
      <c r="CF12" s="8" t="str">
        <f ca="1">IFERROR(IF(OR(CF$4&lt;#REF!,WEEKDAY(CF$4)=7,WEEKDAY(CF$4)=1),"",IF(AND(CF$4&gt;=#REF!,CF$4&lt;#REF!+#REF!),#REF!,IF(SUM(OFFSET(CE12,,-VLOOKUP(#REF!,#REF!,3,0)):CE12)&lt;#REF!*#REF!,#REF!,""))),"")</f>
        <v/>
      </c>
      <c r="CG12" s="8" t="str">
        <f ca="1">IFERROR(IF(OR(CG$4&lt;#REF!,WEEKDAY(CG$4)=7,WEEKDAY(CG$4)=1),"",IF(AND(CG$4&gt;=#REF!,CG$4&lt;#REF!+#REF!),#REF!,IF(SUM(OFFSET(CF12,,-VLOOKUP(#REF!,#REF!,3,0)):CF12)&lt;#REF!*#REF!,#REF!,""))),"")</f>
        <v/>
      </c>
      <c r="CH12" s="8" t="str">
        <f ca="1">IFERROR(IF(OR(CH$4&lt;#REF!,WEEKDAY(CH$4)=7,WEEKDAY(CH$4)=1),"",IF(AND(CH$4&gt;=#REF!,CH$4&lt;#REF!+#REF!),#REF!,IF(SUM(OFFSET(CG12,,-VLOOKUP(#REF!,#REF!,3,0)):CG12)&lt;#REF!*#REF!,#REF!,""))),"")</f>
        <v/>
      </c>
      <c r="CI12" s="8" t="str">
        <f ca="1">IFERROR(IF(OR(CI$4&lt;#REF!,WEEKDAY(CI$4)=7,WEEKDAY(CI$4)=1),"",IF(AND(CI$4&gt;=#REF!,CI$4&lt;#REF!+#REF!),#REF!,IF(SUM(OFFSET(CH12,,-VLOOKUP(#REF!,#REF!,3,0)):CH12)&lt;#REF!*#REF!,#REF!,""))),"")</f>
        <v/>
      </c>
      <c r="CJ12" s="8" t="str">
        <f ca="1">IFERROR(IF(OR(CJ$4&lt;#REF!,WEEKDAY(CJ$4)=7,WEEKDAY(CJ$4)=1),"",IF(AND(CJ$4&gt;=#REF!,CJ$4&lt;#REF!+#REF!),#REF!,IF(SUM(OFFSET(CI12,,-VLOOKUP(#REF!,#REF!,3,0)):CI12)&lt;#REF!*#REF!,#REF!,""))),"")</f>
        <v/>
      </c>
      <c r="CK12" s="8" t="str">
        <f ca="1">IFERROR(IF(OR(CK$4&lt;#REF!,WEEKDAY(CK$4)=7,WEEKDAY(CK$4)=1),"",IF(AND(CK$4&gt;=#REF!,CK$4&lt;#REF!+#REF!),#REF!,IF(SUM(OFFSET(CJ12,,-VLOOKUP(#REF!,#REF!,3,0)):CJ12)&lt;#REF!*#REF!,#REF!,""))),"")</f>
        <v/>
      </c>
      <c r="CL12" s="8" t="str">
        <f ca="1">IFERROR(IF(OR(CL$4&lt;#REF!,WEEKDAY(CL$4)=7,WEEKDAY(CL$4)=1),"",IF(AND(CL$4&gt;=#REF!,CL$4&lt;#REF!+#REF!),#REF!,IF(SUM(OFFSET(CK12,,-VLOOKUP(#REF!,#REF!,3,0)):CK12)&lt;#REF!*#REF!,#REF!,""))),"")</f>
        <v/>
      </c>
      <c r="CM12" s="8" t="str">
        <f ca="1">IFERROR(IF(OR(CM$4&lt;#REF!,WEEKDAY(CM$4)=7,WEEKDAY(CM$4)=1),"",IF(AND(CM$4&gt;=#REF!,CM$4&lt;#REF!+#REF!),#REF!,IF(SUM(OFFSET(CL12,,-VLOOKUP(#REF!,#REF!,3,0)):CL12)&lt;#REF!*#REF!,#REF!,""))),"")</f>
        <v/>
      </c>
      <c r="CN12" s="8" t="str">
        <f ca="1">IFERROR(IF(OR(CN$4&lt;#REF!,WEEKDAY(CN$4)=7,WEEKDAY(CN$4)=1),"",IF(AND(CN$4&gt;=#REF!,CN$4&lt;#REF!+#REF!),#REF!,IF(SUM(OFFSET(CM12,,-VLOOKUP(#REF!,#REF!,3,0)):CM12)&lt;#REF!*#REF!,#REF!,""))),"")</f>
        <v/>
      </c>
      <c r="CO12" s="8" t="str">
        <f ca="1">IFERROR(IF(OR(CO$4&lt;#REF!,WEEKDAY(CO$4)=7,WEEKDAY(CO$4)=1),"",IF(AND(CO$4&gt;=#REF!,CO$4&lt;#REF!+#REF!),#REF!,IF(SUM(OFFSET(CN12,,-VLOOKUP(#REF!,#REF!,3,0)):CN12)&lt;#REF!*#REF!,#REF!,""))),"")</f>
        <v/>
      </c>
      <c r="CP12" s="8" t="str">
        <f ca="1">IFERROR(IF(OR(CP$4&lt;#REF!,WEEKDAY(CP$4)=7,WEEKDAY(CP$4)=1),"",IF(AND(CP$4&gt;=#REF!,CP$4&lt;#REF!+#REF!),#REF!,IF(SUM(OFFSET(CO12,,-VLOOKUP(#REF!,#REF!,3,0)):CO12)&lt;#REF!*#REF!,#REF!,""))),"")</f>
        <v/>
      </c>
      <c r="CQ12" s="8" t="str">
        <f ca="1">IFERROR(IF(OR(CQ$4&lt;#REF!,WEEKDAY(CQ$4)=7,WEEKDAY(CQ$4)=1),"",IF(AND(CQ$4&gt;=#REF!,CQ$4&lt;#REF!+#REF!),#REF!,IF(SUM(OFFSET(CP12,,-VLOOKUP(#REF!,#REF!,3,0)):CP12)&lt;#REF!*#REF!,#REF!,""))),"")</f>
        <v/>
      </c>
      <c r="CR12" s="8" t="str">
        <f ca="1">IFERROR(IF(OR(CR$4&lt;#REF!,WEEKDAY(CR$4)=7,WEEKDAY(CR$4)=1),"",IF(AND(CR$4&gt;=#REF!,CR$4&lt;#REF!+#REF!),#REF!,IF(SUM(OFFSET(CQ12,,-VLOOKUP(#REF!,#REF!,3,0)):CQ12)&lt;#REF!*#REF!,#REF!,""))),"")</f>
        <v/>
      </c>
      <c r="CS12" s="8" t="str">
        <f ca="1">IFERROR(IF(OR(CS$4&lt;#REF!,WEEKDAY(CS$4)=7,WEEKDAY(CS$4)=1),"",IF(AND(CS$4&gt;=#REF!,CS$4&lt;#REF!+#REF!),#REF!,IF(SUM(OFFSET(CR12,,-VLOOKUP(#REF!,#REF!,3,0)):CR12)&lt;#REF!*#REF!,#REF!,""))),"")</f>
        <v/>
      </c>
      <c r="CT12" s="8" t="str">
        <f ca="1">IFERROR(IF(OR(CT$4&lt;#REF!,WEEKDAY(CT$4)=7,WEEKDAY(CT$4)=1),"",IF(AND(CT$4&gt;=#REF!,CT$4&lt;#REF!+#REF!),#REF!,IF(SUM(OFFSET(CS12,,-VLOOKUP(#REF!,#REF!,3,0)):CS12)&lt;#REF!*#REF!,#REF!,""))),"")</f>
        <v/>
      </c>
      <c r="CU12" s="8" t="str">
        <f ca="1">IFERROR(IF(OR(CU$4&lt;#REF!,WEEKDAY(CU$4)=7,WEEKDAY(CU$4)=1),"",IF(AND(CU$4&gt;=#REF!,CU$4&lt;#REF!+#REF!),#REF!,IF(SUM(OFFSET(CT12,,-VLOOKUP(#REF!,#REF!,3,0)):CT12)&lt;#REF!*#REF!,#REF!,""))),"")</f>
        <v/>
      </c>
      <c r="CV12" s="8" t="str">
        <f ca="1">IFERROR(IF(OR(CV$4&lt;#REF!,WEEKDAY(CV$4)=7,WEEKDAY(CV$4)=1),"",IF(AND(CV$4&gt;=#REF!,CV$4&lt;#REF!+#REF!),#REF!,IF(SUM(OFFSET(CU12,,-VLOOKUP(#REF!,#REF!,3,0)):CU12)&lt;#REF!*#REF!,#REF!,""))),"")</f>
        <v/>
      </c>
      <c r="CW12" s="8" t="str">
        <f ca="1">IFERROR(IF(OR(CW$4&lt;#REF!,WEEKDAY(CW$4)=7,WEEKDAY(CW$4)=1),"",IF(AND(CW$4&gt;=#REF!,CW$4&lt;#REF!+#REF!),#REF!,IF(SUM(OFFSET(CV12,,-VLOOKUP(#REF!,#REF!,3,0)):CV12)&lt;#REF!*#REF!,#REF!,""))),"")</f>
        <v/>
      </c>
      <c r="CX12" s="8" t="str">
        <f ca="1">IFERROR(IF(OR(CX$4&lt;#REF!,WEEKDAY(CX$4)=7,WEEKDAY(CX$4)=1),"",IF(AND(CX$4&gt;=#REF!,CX$4&lt;#REF!+#REF!),#REF!,IF(SUM(OFFSET(CW12,,-VLOOKUP(#REF!,#REF!,3,0)):CW12)&lt;#REF!*#REF!,#REF!,""))),"")</f>
        <v/>
      </c>
      <c r="CY12" s="8" t="str">
        <f ca="1">IFERROR(IF(OR(CY$4&lt;#REF!,WEEKDAY(CY$4)=7,WEEKDAY(CY$4)=1),"",IF(AND(CY$4&gt;=#REF!,CY$4&lt;#REF!+#REF!),#REF!,IF(SUM(OFFSET(CX12,,-VLOOKUP(#REF!,#REF!,3,0)):CX12)&lt;#REF!*#REF!,#REF!,""))),"")</f>
        <v/>
      </c>
      <c r="CZ12" s="8" t="str">
        <f ca="1">IFERROR(IF(OR(CZ$4&lt;#REF!,WEEKDAY(CZ$4)=7,WEEKDAY(CZ$4)=1),"",IF(AND(CZ$4&gt;=#REF!,CZ$4&lt;#REF!+#REF!),#REF!,IF(SUM(OFFSET(CY12,,-VLOOKUP(#REF!,#REF!,3,0)):CY12)&lt;#REF!*#REF!,#REF!,""))),"")</f>
        <v/>
      </c>
      <c r="DA12" s="8" t="str">
        <f ca="1">IFERROR(IF(OR(DA$4&lt;#REF!,WEEKDAY(DA$4)=7,WEEKDAY(DA$4)=1),"",IF(AND(DA$4&gt;=#REF!,DA$4&lt;#REF!+#REF!),#REF!,IF(SUM(OFFSET(CZ12,,-VLOOKUP(#REF!,#REF!,3,0)):CZ12)&lt;#REF!*#REF!,#REF!,""))),"")</f>
        <v/>
      </c>
    </row>
    <row r="13" spans="1:105" x14ac:dyDescent="0.25">
      <c r="A13" s="35"/>
      <c r="B13" s="9" t="s">
        <v>2</v>
      </c>
      <c r="C13" s="12">
        <v>3</v>
      </c>
      <c r="D13" s="12" t="e">
        <f>#REF!</f>
        <v>#REF!</v>
      </c>
      <c r="E13" s="12" t="e">
        <f>#REF!</f>
        <v>#REF!</v>
      </c>
      <c r="F13" s="12" t="e">
        <f>#REF!</f>
        <v>#REF!</v>
      </c>
      <c r="G13" s="12" t="e">
        <f>#REF!</f>
        <v>#REF!</v>
      </c>
      <c r="H13" s="12" t="e">
        <f>#REF!</f>
        <v>#REF!</v>
      </c>
      <c r="I13" s="12" t="e">
        <f>#REF!</f>
        <v>#REF!</v>
      </c>
      <c r="J13" s="12" t="e">
        <f>#REF!</f>
        <v>#REF!</v>
      </c>
      <c r="K13" s="12" t="e">
        <f>#REF!</f>
        <v>#REF!</v>
      </c>
      <c r="L13" s="12" t="e">
        <f>#REF!</f>
        <v>#REF!</v>
      </c>
      <c r="M13" s="12" t="e">
        <f>#REF!</f>
        <v>#REF!</v>
      </c>
      <c r="N13" s="12" t="e">
        <f>#REF!</f>
        <v>#REF!</v>
      </c>
      <c r="O13" s="12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</row>
    <row r="14" spans="1:105" x14ac:dyDescent="0.25">
      <c r="A14" s="35"/>
      <c r="B14" s="13" t="s">
        <v>3</v>
      </c>
      <c r="C14" s="14">
        <v>3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</row>
    <row r="15" spans="1:105" x14ac:dyDescent="0.25">
      <c r="A15" s="35"/>
      <c r="B15" s="13" t="s">
        <v>9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</row>
    <row r="16" spans="1:105" x14ac:dyDescent="0.25">
      <c r="A16" s="35"/>
      <c r="B16" s="13" t="s">
        <v>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</row>
  </sheetData>
  <mergeCells count="7">
    <mergeCell ref="AU3:BV3"/>
    <mergeCell ref="BW3:DA3"/>
    <mergeCell ref="P3:AT3"/>
    <mergeCell ref="B3:B4"/>
    <mergeCell ref="A5:A10"/>
    <mergeCell ref="A3:A4"/>
    <mergeCell ref="A11:A16"/>
  </mergeCells>
  <conditionalFormatting sqref="P21:X31">
    <cfRule type="expression" priority="14">
      <formula>MOD(MONTH(Q$4),2)=0</formula>
    </cfRule>
  </conditionalFormatting>
  <conditionalFormatting sqref="P4:Q16 R4:R7 R9:R16 S4:DA16">
    <cfRule type="expression" dxfId="12" priority="12" stopIfTrue="1">
      <formula>OR(WEEKDAY(P$4)=1,WEEKDAY(P$4)=7)</formula>
    </cfRule>
    <cfRule type="expression" dxfId="11" priority="13">
      <formula>""</formula>
    </cfRule>
  </conditionalFormatting>
  <conditionalFormatting sqref="P5:Q16 S5:DA16 R5:R7 R9:R16">
    <cfRule type="expression" dxfId="10" priority="3">
      <formula>""</formula>
    </cfRule>
  </conditionalFormatting>
  <conditionalFormatting sqref="P4:DA4">
    <cfRule type="cellIs" dxfId="9" priority="1" stopIfTrue="1" operator="equal">
      <formula>TODAY()</formula>
    </cfRule>
  </conditionalFormatting>
  <conditionalFormatting sqref="P5:Q16 R5:R7 R9:R16 S5:DA16">
    <cfRule type="expression" dxfId="8" priority="2" stopIfTrue="1">
      <formula>OR(WEEKDAY(P$4)=1,WEEKDAY(P$4)=7)</formula>
    </cfRule>
  </conditionalFormatting>
  <conditionalFormatting sqref="G23 H24:J31 H21:J22">
    <cfRule type="expression" priority="33">
      <formula>MOD(MONTH(R$4),2)=0</formula>
    </cfRule>
  </conditionalFormatting>
  <conditionalFormatting sqref="G24:G31 G21:G22 K23">
    <cfRule type="expression" priority="36">
      <formula>MOD(MONTH(S$4),2)=0</formula>
    </cfRule>
  </conditionalFormatting>
  <conditionalFormatting sqref="E24:F31 E21:F22 D23">
    <cfRule type="expression" priority="39">
      <formula>MOD(MONTH(R$4),2)=0</formula>
    </cfRule>
  </conditionalFormatting>
  <conditionalFormatting sqref="D24:D31 D21:D22 B23:C23">
    <cfRule type="expression" priority="42">
      <formula>MOD(MONTH(Q$4),2)=0</formula>
    </cfRule>
  </conditionalFormatting>
  <conditionalFormatting sqref="B24:C31 B21:C22">
    <cfRule type="expression" priority="45">
      <formula>MOD(MONTH(R$4),2)=0</formula>
    </cfRule>
  </conditionalFormatting>
  <conditionalFormatting sqref="E23:F23 K24:K31 K21:K22">
    <cfRule type="expression" priority="46">
      <formula>MOD(MONTH(R$4),2)=0</formula>
    </cfRule>
  </conditionalFormatting>
  <conditionalFormatting sqref="N24:O31 N21:O22 L23:M23">
    <cfRule type="expression" priority="47">
      <formula>MOD(MONTH(S$4),2)=0</formula>
    </cfRule>
  </conditionalFormatting>
  <conditionalFormatting sqref="N23:O23">
    <cfRule type="expression" priority="57">
      <formula>MOD(MONTH(T$4),2)=0</formula>
    </cfRule>
  </conditionalFormatting>
  <conditionalFormatting sqref="L24:M31 L21:M22">
    <cfRule type="expression" priority="66">
      <formula>MOD(MONTH(T$4),2)=0</formula>
    </cfRule>
  </conditionalFormatting>
  <conditionalFormatting sqref="H23:J23">
    <cfRule type="expression" priority="93">
      <formula>MOD(MONTH(R$4),2)=0</formula>
    </cfRule>
  </conditionalFormatting>
  <conditionalFormatting sqref="R5:R7 P5:Q16 R9:R16 S5:DA16">
    <cfRule type="expression" dxfId="7" priority="120" stopIfTrue="1">
      <formula>P5=""</formula>
    </cfRule>
    <cfRule type="expression" dxfId="6" priority="121">
      <formula>#REF!&gt;P$4</formula>
    </cfRule>
    <cfRule type="expression" dxfId="5" priority="122">
      <formula>#REF!&gt;P$4</formula>
    </cfRule>
    <cfRule type="expression" dxfId="4" priority="123" stopIfTrue="1">
      <formula>#REF!="annuelle"</formula>
    </cfRule>
    <cfRule type="expression" dxfId="3" priority="124" stopIfTrue="1">
      <formula>#REF!="mensuelle"</formula>
    </cfRule>
    <cfRule type="expression" dxfId="2" priority="125" stopIfTrue="1">
      <formula>#REF!="trimestrielle"</formula>
    </cfRule>
    <cfRule type="expression" dxfId="1" priority="126" stopIfTrue="1">
      <formula>#REF!="quadrimestriel"</formula>
    </cfRule>
    <cfRule type="expression" dxfId="0" priority="127" stopIfTrue="1">
      <formula>#REF!="hebdomadaire"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2013</vt:lpstr>
    </vt:vector>
  </TitlesOfParts>
  <Company>Bodycote PLC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fvieville</dc:creator>
  <cp:lastModifiedBy>fabrice</cp:lastModifiedBy>
  <cp:lastPrinted>2012-12-10T21:03:39Z</cp:lastPrinted>
  <dcterms:created xsi:type="dcterms:W3CDTF">2012-11-14T13:47:15Z</dcterms:created>
  <dcterms:modified xsi:type="dcterms:W3CDTF">2012-12-23T20:04:55Z</dcterms:modified>
</cp:coreProperties>
</file>