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9045"/>
  </bookViews>
  <sheets>
    <sheet name="Feuil1" sheetId="1" r:id="rId1"/>
  </sheets>
  <definedNames>
    <definedName name="Col_Noms">OFFSET(Feuil1!$A$9,,,COUNTA(Feuil1!$A:$A)-1)</definedName>
    <definedName name="Col_Prenoms">OFFSET(Col_Noms,,1)</definedName>
    <definedName name="Col_Scores">OFFSET(Col_Noms,,2)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 a="1"/>
  <c r="H9" i="1" a="1"/>
  <c r="I9" i="1" l="1"/>
  <c r="I11" i="1"/>
  <c r="I13" i="1"/>
  <c r="I15" i="1"/>
  <c r="I17" i="1"/>
  <c r="I19" i="1"/>
  <c r="I21" i="1"/>
  <c r="I23" i="1"/>
  <c r="I25" i="1"/>
  <c r="I27" i="1"/>
  <c r="I29" i="1"/>
  <c r="I31" i="1"/>
  <c r="I33" i="1"/>
  <c r="I35" i="1"/>
  <c r="I10" i="1"/>
  <c r="I12" i="1"/>
  <c r="I14" i="1"/>
  <c r="I16" i="1"/>
  <c r="I18" i="1"/>
  <c r="I20" i="1"/>
  <c r="I22" i="1"/>
  <c r="I24" i="1"/>
  <c r="I26" i="1"/>
  <c r="I28" i="1"/>
  <c r="I30" i="1"/>
  <c r="I32" i="1"/>
  <c r="I34" i="1"/>
  <c r="H9" i="1"/>
  <c r="J9" i="1" s="1"/>
  <c r="H11" i="1"/>
  <c r="J11" i="1" s="1"/>
  <c r="H13" i="1"/>
  <c r="J13" i="1" s="1"/>
  <c r="H15" i="1"/>
  <c r="J15" i="1" s="1"/>
  <c r="H17" i="1"/>
  <c r="J17" i="1" s="1"/>
  <c r="H19" i="1"/>
  <c r="J19" i="1" s="1"/>
  <c r="H21" i="1"/>
  <c r="J21" i="1" s="1"/>
  <c r="H23" i="1"/>
  <c r="J23" i="1" s="1"/>
  <c r="H25" i="1"/>
  <c r="J25" i="1" s="1"/>
  <c r="H27" i="1"/>
  <c r="J27" i="1" s="1"/>
  <c r="H29" i="1"/>
  <c r="J29" i="1" s="1"/>
  <c r="H31" i="1"/>
  <c r="J31" i="1" s="1"/>
  <c r="H33" i="1"/>
  <c r="J33" i="1" s="1"/>
  <c r="H35" i="1"/>
  <c r="J35" i="1" s="1"/>
  <c r="H10" i="1"/>
  <c r="J10" i="1" s="1"/>
  <c r="H12" i="1"/>
  <c r="J12" i="1" s="1"/>
  <c r="H14" i="1"/>
  <c r="J14" i="1" s="1"/>
  <c r="H16" i="1"/>
  <c r="J16" i="1" s="1"/>
  <c r="H18" i="1"/>
  <c r="J18" i="1" s="1"/>
  <c r="H20" i="1"/>
  <c r="J20" i="1" s="1"/>
  <c r="H22" i="1"/>
  <c r="J22" i="1" s="1"/>
  <c r="H24" i="1"/>
  <c r="J24" i="1" s="1"/>
  <c r="H26" i="1"/>
  <c r="J26" i="1" s="1"/>
  <c r="H28" i="1"/>
  <c r="J28" i="1" s="1"/>
  <c r="H30" i="1"/>
  <c r="J30" i="1" s="1"/>
  <c r="H32" i="1"/>
  <c r="J32" i="1" s="1"/>
  <c r="H34" i="1"/>
  <c r="J34" i="1" s="1"/>
</calcChain>
</file>

<file path=xl/sharedStrings.xml><?xml version="1.0" encoding="utf-8"?>
<sst xmlns="http://schemas.openxmlformats.org/spreadsheetml/2006/main" count="159" uniqueCount="43">
  <si>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</si>
  <si>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</si>
  <si>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</si>
  <si>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</si>
  <si>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</si>
  <si>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</si>
  <si>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</si>
  <si>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</si>
  <si>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</si>
  <si>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</si>
  <si>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</si>
  <si>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</si>
  <si>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</si>
  <si>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</si>
  <si>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</si>
  <si>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</si>
  <si>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</si>
  <si>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</si>
  <si>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</si>
  <si>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</si>
  <si>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</si>
  <si>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</si>
  <si>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</si>
  <si>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</si>
  <si>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</si>
  <si>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</si>
  <si>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</si>
  <si>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</si>
  <si>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</si>
  <si>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</si>
  <si>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</si>
  <si>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</si>
  <si>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</si>
  <si>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</si>
  <si>
    <t>nom18</t>
  </si>
  <si>
    <t>prenom18</t>
  </si>
  <si>
    <t>nom19</t>
  </si>
  <si>
    <t>prenom19</t>
  </si>
  <si>
    <t>score</t>
  </si>
  <si>
    <t>nom</t>
  </si>
  <si>
    <t>prenom</t>
  </si>
  <si>
    <t>total</t>
  </si>
  <si>
    <t>Formules matricielles à valider par Ctrl+Maj+Entrée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</si>
</sst>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0" fillId="2" borderId="3" xfId="0" applyFill="1" applyBorder="1"/>
    <xf numFmtId="0" fontId="0" fillId="3" borderId="3" xfId="0" applyFill="1" applyBorder="1"/>
    <xf numFmtId="0" fontId="0" fillId="4" borderId="3" xfId="0" applyFill="1" applyBorder="1"/>
    <xf numFmtId="0" fontId="0" fillId="2" borderId="4" xfId="0" applyFill="1" applyBorder="1"/>
    <xf numFmtId="0" fontId="0" fillId="3" borderId="4" xfId="0" applyFill="1" applyBorder="1"/>
    <xf numFmtId="0" fontId="0" fillId="4" borderId="4" xfId="0" applyFill="1" applyBorder="1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0</xdr:row>
      <xdr:rowOff>114301</xdr:rowOff>
    </xdr:from>
    <xdr:to>
      <xdr:col>11</xdr:col>
      <xdr:colOff>390525</xdr:colOff>
      <xdr:row>5</xdr:row>
      <xdr:rowOff>171451</xdr:rowOff>
    </xdr:to>
    <xdr:sp macro="" textlink="">
      <xdr:nvSpPr>
        <xdr:cNvPr id="4" name="ZoneTexte 3"/>
        <xdr:cNvSpPr txBox="1"/>
      </xdr:nvSpPr>
      <xdr:spPr>
        <a:xfrm>
          <a:off x="3714750" y="114301"/>
          <a:ext cx="5057775" cy="100965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fr-FR" sz="1100" b="1">
              <a:solidFill>
                <a:sysClr val="windowText" lastClr="000000"/>
              </a:solidFill>
            </a:rPr>
            <a:t>Col_Noms =DECALER(Feuil1!$A$9;;;NBVAL(Feuil1!$A:$A)-1)</a:t>
          </a:r>
        </a:p>
        <a:p>
          <a:r>
            <a:rPr lang="fr-FR" sz="1100" b="1">
              <a:solidFill>
                <a:sysClr val="windowText" lastClr="000000"/>
              </a:solidFill>
            </a:rPr>
            <a:t>Col_Prenoms =DECALER(Col_Noms;;1)</a:t>
          </a:r>
        </a:p>
        <a:p>
          <a:r>
            <a:rPr lang="fr-FR" sz="1100" b="1">
              <a:solidFill>
                <a:sysClr val="windowText" lastClr="000000"/>
              </a:solidFill>
            </a:rPr>
            <a:t>Col_Scores =DECALER(Col_Noms;;2)</a:t>
          </a:r>
        </a:p>
        <a:p>
          <a:pPr algn="ctr"/>
          <a:r>
            <a:rPr lang="fr-FR" sz="1800" b="1">
              <a:solidFill>
                <a:sysClr val="windowText" lastClr="000000"/>
              </a:solidFill>
            </a:rPr>
            <a:t>Voir Gestionnaire de Noms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P84"/>
  <sheetViews>
    <sheetView showGridLines="0" tabSelected="1" workbookViewId="0">
      <selection activeCell="H9" sqref="H9"/>
    </sheetView>
  </sheetViews>
  <sheetFormatPr baseColWidth="10" defaultRowHeight="15" x14ac:dyDescent="0.25"/>
  <cols>
    <col min="4" max="4" width="2.7109375" customWidth="1"/>
  </cols>
  <sheetData>
    <row r="8" spans="1:10" ht="14.45" x14ac:dyDescent="0.3">
      <c r="A8" s="1" t="s">
        <v>39</v>
      </c>
      <c r="B8" s="1" t="s">
        <v>40</v>
      </c>
      <c r="C8" s="1" t="s">
        <v>38</v>
      </c>
      <c r="H8" s="1" t="s">
        <v>39</v>
      </c>
      <c r="I8" s="1" t="s">
        <v>40</v>
      </c>
      <c r="J8" s="1" t="s">
        <v>41</v>
      </c>
    </row>
    <row r="9" spans="1:10" ht="14.45" x14ac:dyDescent="0.3">
      <c r="A9" t="s">
        <v>0</v>
      </c>
      <c r="B9" t="s">
        <v>1</v>
      </c>
      <c r="C9">
        <v>54</v>
      </c>
      <c r="H9" s="2" t="str">
        <f t="array" aca="1" ref="H9:H35" ca="1">IFERROR(INDEX(Col_Noms,SMALL(IF(MATCH(Col_Noms&amp;Col_Prenoms,Col_Noms&amp;Col_Prenoms,0)=ROW(INDIRECT("1:"&amp;ROWS(Col_Noms))),ROW(INDIRECT("1:"&amp;ROWS(Col_Noms)))),ROW(INDIRECT("1:"&amp;ROWS(Col_Noms))))),"")</f>
        <v>nom1</v>
      </c>
      <c r="I9" s="3" t="str">
        <f t="array" aca="1" ref="I9:I35" ca="1">IFERROR(INDEX(Col_Prenoms,SMALL(IF(MATCH(Col_Noms&amp;Col_Prenoms,Col_Noms&amp;Col_Prenoms,0)=ROW(INDIRECT("1:"&amp;ROWS(Col_Noms))),ROW(INDIRECT("1:"&amp;ROWS(Col_Noms)))),ROW(INDIRECT("1:"&amp;ROWS(Col_Noms))))),"")</f>
        <v>prenom1</v>
      </c>
      <c r="J9" s="4">
        <f ca="1">IF(H9="","",SUMIFS(Col_Scores,Col_Noms,H9,Col_Prenoms,I9))</f>
        <v>148</v>
      </c>
    </row>
    <row r="10" spans="1:10" ht="14.45" x14ac:dyDescent="0.3">
      <c r="A10" t="s">
        <v>2</v>
      </c>
      <c r="B10" t="s">
        <v>3</v>
      </c>
      <c r="C10">
        <v>10</v>
      </c>
      <c r="H10" s="5" t="str">
        <f ca="1"/>
        <v>nom2</v>
      </c>
      <c r="I10" s="6" t="str">
        <f ca="1"/>
        <v>prenom2</v>
      </c>
      <c r="J10" s="7">
        <f ca="1">IF(H10="","",SUMIFS(Col_Scores,Col_Noms,H10,Col_Prenoms,I10))</f>
        <v>68</v>
      </c>
    </row>
    <row r="11" spans="1:10" ht="14.45" x14ac:dyDescent="0.3">
      <c r="A11" t="s">
        <v>4</v>
      </c>
      <c r="B11" t="s">
        <v>5</v>
      </c>
      <c r="C11">
        <v>25</v>
      </c>
      <c r="H11" s="5" t="str">
        <f ca="1"/>
        <v>nom3</v>
      </c>
      <c r="I11" s="6" t="str">
        <f ca="1"/>
        <v>prenom3</v>
      </c>
      <c r="J11" s="7">
        <f ca="1">IF(H11="","",SUMIFS(Col_Scores,Col_Noms,H11,Col_Prenoms,I11))</f>
        <v>96</v>
      </c>
    </row>
    <row r="12" spans="1:10" ht="14.45" x14ac:dyDescent="0.3">
      <c r="A12" t="s">
        <v>6</v>
      </c>
      <c r="B12" t="s">
        <v>7</v>
      </c>
      <c r="C12">
        <v>52</v>
      </c>
      <c r="H12" s="5" t="str">
        <f ca="1"/>
        <v>nom4</v>
      </c>
      <c r="I12" s="6" t="str">
        <f ca="1"/>
        <v>prenom4</v>
      </c>
      <c r="J12" s="7">
        <f ca="1">IF(H12="","",SUMIFS(Col_Scores,Col_Noms,H12,Col_Prenoms,I12))</f>
        <v>113</v>
      </c>
    </row>
    <row r="13" spans="1:10" ht="14.45" x14ac:dyDescent="0.3">
      <c r="A13" t="s">
        <v>8</v>
      </c>
      <c r="B13" t="s">
        <v>9</v>
      </c>
      <c r="C13">
        <v>44</v>
      </c>
      <c r="H13" s="5" t="str">
        <f ca="1"/>
        <v>nom5</v>
      </c>
      <c r="I13" s="6" t="str">
        <f ca="1"/>
        <v>prenom5</v>
      </c>
      <c r="J13" s="7">
        <f ca="1">IF(H13="","",SUMIFS(Col_Scores,Col_Noms,H13,Col_Prenoms,I13))</f>
        <v>196</v>
      </c>
    </row>
    <row r="14" spans="1:10" ht="14.45" x14ac:dyDescent="0.3">
      <c r="A14" t="s">
        <v>10</v>
      </c>
      <c r="B14" t="s">
        <v>11</v>
      </c>
      <c r="C14">
        <v>5</v>
      </c>
      <c r="H14" s="5" t="str">
        <f ca="1"/>
        <v>nom6</v>
      </c>
      <c r="I14" s="6" t="str">
        <f ca="1"/>
        <v>prenom6</v>
      </c>
      <c r="J14" s="7">
        <f ca="1">IF(H14="","",SUMIFS(Col_Scores,Col_Noms,H14,Col_Prenoms,I14))</f>
        <v>130</v>
      </c>
    </row>
    <row r="15" spans="1:10" ht="14.45" x14ac:dyDescent="0.3">
      <c r="A15" t="s">
        <v>12</v>
      </c>
      <c r="B15" t="s">
        <v>13</v>
      </c>
      <c r="C15">
        <v>25</v>
      </c>
      <c r="H15" s="5" t="str">
        <f ca="1"/>
        <v>nom7</v>
      </c>
      <c r="I15" s="6" t="str">
        <f ca="1"/>
        <v>prenom7</v>
      </c>
      <c r="J15" s="7">
        <f ca="1">IF(H15="","",SUMIFS(Col_Scores,Col_Noms,H15,Col_Prenoms,I15))</f>
        <v>199</v>
      </c>
    </row>
    <row r="16" spans="1:10" x14ac:dyDescent="0.25">
      <c r="A16" t="s">
        <v>14</v>
      </c>
      <c r="B16" t="s">
        <v>15</v>
      </c>
      <c r="C16">
        <v>1</v>
      </c>
      <c r="H16" s="5" t="str">
        <f ca="1"/>
        <v>nom8</v>
      </c>
      <c r="I16" s="6" t="str">
        <f ca="1"/>
        <v>prenom8</v>
      </c>
      <c r="J16" s="7">
        <f ca="1">IF(H16="","",SUMIFS(Col_Scores,Col_Noms,H16,Col_Prenoms,I16))</f>
        <v>183</v>
      </c>
    </row>
    <row r="17" spans="1:16" ht="14.45" customHeight="1" x14ac:dyDescent="0.25">
      <c r="A17" t="s">
        <v>16</v>
      </c>
      <c r="B17" t="s">
        <v>17</v>
      </c>
      <c r="C17">
        <v>2</v>
      </c>
      <c r="H17" s="5" t="str">
        <f ca="1"/>
        <v>nom9</v>
      </c>
      <c r="I17" s="6" t="str">
        <f ca="1"/>
        <v>prenom9</v>
      </c>
      <c r="J17" s="7">
        <f ca="1">IF(H17="","",SUMIFS(Col_Scores,Col_Noms,H17,Col_Prenoms,I17))</f>
        <v>196</v>
      </c>
      <c r="L17" s="17"/>
      <c r="M17" s="11" t="s">
        <v>42</v>
      </c>
      <c r="N17" s="12"/>
      <c r="O17" s="12"/>
      <c r="P17" s="13"/>
    </row>
    <row r="18" spans="1:16" ht="14.45" customHeight="1" x14ac:dyDescent="0.25">
      <c r="A18" t="s">
        <v>18</v>
      </c>
      <c r="B18" t="s">
        <v>19</v>
      </c>
      <c r="C18">
        <v>55</v>
      </c>
      <c r="H18" s="5" t="str">
        <f ca="1"/>
        <v>nom10</v>
      </c>
      <c r="I18" s="6" t="str">
        <f ca="1"/>
        <v>prenom10</v>
      </c>
      <c r="J18" s="7">
        <f ca="1">IF(H18="","",SUMIFS(Col_Scores,Col_Noms,H18,Col_Prenoms,I18))</f>
        <v>215</v>
      </c>
      <c r="L18" s="18"/>
      <c r="M18" s="14"/>
      <c r="N18" s="15"/>
      <c r="O18" s="15"/>
      <c r="P18" s="16"/>
    </row>
    <row r="19" spans="1:16" x14ac:dyDescent="0.25">
      <c r="A19" t="s">
        <v>20</v>
      </c>
      <c r="B19" t="s">
        <v>21</v>
      </c>
      <c r="C19">
        <v>125</v>
      </c>
      <c r="H19" s="5" t="str">
        <f ca="1"/>
        <v>nom11</v>
      </c>
      <c r="I19" s="6" t="str">
        <f ca="1"/>
        <v>prenom11</v>
      </c>
      <c r="J19" s="7">
        <f ca="1">IF(H19="","",SUMIFS(Col_Scores,Col_Noms,H19,Col_Prenoms,I19))</f>
        <v>216</v>
      </c>
    </row>
    <row r="20" spans="1:16" ht="14.45" x14ac:dyDescent="0.3">
      <c r="A20" t="s">
        <v>22</v>
      </c>
      <c r="B20" t="s">
        <v>23</v>
      </c>
      <c r="C20">
        <v>69</v>
      </c>
      <c r="H20" s="5" t="str">
        <f ca="1"/>
        <v>nom12</v>
      </c>
      <c r="I20" s="6" t="str">
        <f ca="1"/>
        <v>prenom12</v>
      </c>
      <c r="J20" s="7">
        <f ca="1">IF(H20="","",SUMIFS(Col_Scores,Col_Noms,H20,Col_Prenoms,I20))</f>
        <v>161</v>
      </c>
    </row>
    <row r="21" spans="1:16" ht="14.45" x14ac:dyDescent="0.3">
      <c r="A21" t="s">
        <v>24</v>
      </c>
      <c r="B21" t="s">
        <v>25</v>
      </c>
      <c r="C21">
        <v>47</v>
      </c>
      <c r="H21" s="5" t="str">
        <f ca="1"/>
        <v>nom13</v>
      </c>
      <c r="I21" s="6" t="str">
        <f ca="1"/>
        <v>prenom13</v>
      </c>
      <c r="J21" s="7">
        <f ca="1">IF(H21="","",SUMIFS(Col_Scores,Col_Noms,H21,Col_Prenoms,I21))</f>
        <v>91</v>
      </c>
    </row>
    <row r="22" spans="1:16" ht="14.45" x14ac:dyDescent="0.3">
      <c r="A22" t="s">
        <v>26</v>
      </c>
      <c r="B22" t="s">
        <v>27</v>
      </c>
      <c r="C22">
        <v>58</v>
      </c>
      <c r="H22" s="5" t="str">
        <f ca="1"/>
        <v>nom14</v>
      </c>
      <c r="I22" s="6" t="str">
        <f ca="1"/>
        <v>prenom14</v>
      </c>
      <c r="J22" s="7">
        <f ca="1">IF(H22="","",SUMIFS(Col_Scores,Col_Noms,H22,Col_Prenoms,I22))</f>
        <v>117</v>
      </c>
    </row>
    <row r="23" spans="1:16" ht="14.45" x14ac:dyDescent="0.3">
      <c r="A23" t="s">
        <v>28</v>
      </c>
      <c r="B23" t="s">
        <v>29</v>
      </c>
      <c r="C23">
        <v>22</v>
      </c>
      <c r="H23" s="5" t="str">
        <f ca="1"/>
        <v>nom15</v>
      </c>
      <c r="I23" s="6" t="str">
        <f ca="1"/>
        <v>prenom15</v>
      </c>
      <c r="J23" s="7">
        <f ca="1">IF(H23="","",SUMIFS(Col_Scores,Col_Noms,H23,Col_Prenoms,I23))</f>
        <v>96</v>
      </c>
    </row>
    <row r="24" spans="1:16" ht="14.45" x14ac:dyDescent="0.3">
      <c r="A24" t="s">
        <v>30</v>
      </c>
      <c r="B24" t="s">
        <v>31</v>
      </c>
      <c r="C24">
        <v>33</v>
      </c>
      <c r="H24" s="5" t="str">
        <f ca="1"/>
        <v>nom16</v>
      </c>
      <c r="I24" s="6" t="str">
        <f ca="1"/>
        <v>prenom16</v>
      </c>
      <c r="J24" s="7">
        <f ca="1">IF(H24="","",SUMIFS(Col_Scores,Col_Noms,H24,Col_Prenoms,I24))</f>
        <v>103</v>
      </c>
    </row>
    <row r="25" spans="1:16" ht="14.45" x14ac:dyDescent="0.3">
      <c r="A25" t="s">
        <v>32</v>
      </c>
      <c r="B25" t="s">
        <v>33</v>
      </c>
      <c r="C25">
        <v>22</v>
      </c>
      <c r="H25" s="5" t="str">
        <f ca="1"/>
        <v>nom17</v>
      </c>
      <c r="I25" s="6" t="str">
        <f ca="1"/>
        <v>prenom17</v>
      </c>
      <c r="J25" s="7">
        <f ca="1">IF(H25="","",SUMIFS(Col_Scores,Col_Noms,H25,Col_Prenoms,I25))</f>
        <v>79</v>
      </c>
    </row>
    <row r="26" spans="1:16" ht="14.45" x14ac:dyDescent="0.3">
      <c r="A26" t="s">
        <v>34</v>
      </c>
      <c r="B26" t="s">
        <v>35</v>
      </c>
      <c r="C26">
        <v>1</v>
      </c>
      <c r="H26" s="5" t="str">
        <f ca="1"/>
        <v>nom18</v>
      </c>
      <c r="I26" s="6" t="str">
        <f ca="1"/>
        <v>prenom18</v>
      </c>
      <c r="J26" s="7">
        <f ca="1">IF(H26="","",SUMIFS(Col_Scores,Col_Noms,H26,Col_Prenoms,I26))</f>
        <v>95</v>
      </c>
    </row>
    <row r="27" spans="1:16" ht="14.45" x14ac:dyDescent="0.3">
      <c r="A27" t="s">
        <v>36</v>
      </c>
      <c r="B27" t="s">
        <v>37</v>
      </c>
      <c r="C27">
        <v>0</v>
      </c>
      <c r="H27" s="5" t="str">
        <f ca="1"/>
        <v>nom19</v>
      </c>
      <c r="I27" s="6" t="str">
        <f ca="1"/>
        <v>prenom19</v>
      </c>
      <c r="J27" s="7">
        <f ca="1">IF(H27="","",SUMIFS(Col_Scores,Col_Noms,H27,Col_Prenoms,I27))</f>
        <v>58</v>
      </c>
    </row>
    <row r="28" spans="1:16" x14ac:dyDescent="0.25">
      <c r="A28" t="s">
        <v>0</v>
      </c>
      <c r="B28" t="s">
        <v>1</v>
      </c>
      <c r="C28">
        <v>25</v>
      </c>
      <c r="H28" s="5" t="str">
        <f ca="1"/>
        <v/>
      </c>
      <c r="I28" s="6" t="str">
        <f ca="1"/>
        <v/>
      </c>
      <c r="J28" s="7" t="str">
        <f ca="1">IF(H28="","",SUMIFS(Col_Scores,Col_Noms,H28,Col_Prenoms,I28))</f>
        <v/>
      </c>
    </row>
    <row r="29" spans="1:16" x14ac:dyDescent="0.25">
      <c r="A29" t="s">
        <v>2</v>
      </c>
      <c r="B29" t="s">
        <v>3</v>
      </c>
      <c r="C29">
        <v>52</v>
      </c>
      <c r="H29" s="5" t="str">
        <f ca="1"/>
        <v/>
      </c>
      <c r="I29" s="6" t="str">
        <f ca="1"/>
        <v/>
      </c>
      <c r="J29" s="7" t="str">
        <f ca="1">IF(H29="","",SUMIFS(Col_Scores,Col_Noms,H29,Col_Prenoms,I29))</f>
        <v/>
      </c>
    </row>
    <row r="30" spans="1:16" x14ac:dyDescent="0.25">
      <c r="A30" t="s">
        <v>4</v>
      </c>
      <c r="B30" t="s">
        <v>5</v>
      </c>
      <c r="C30">
        <v>44</v>
      </c>
      <c r="H30" s="5" t="str">
        <f ca="1"/>
        <v/>
      </c>
      <c r="I30" s="6" t="str">
        <f ca="1"/>
        <v/>
      </c>
      <c r="J30" s="7" t="str">
        <f ca="1">IF(H30="","",SUMIFS(Col_Scores,Col_Noms,H30,Col_Prenoms,I30))</f>
        <v/>
      </c>
    </row>
    <row r="31" spans="1:16" x14ac:dyDescent="0.25">
      <c r="A31" t="s">
        <v>6</v>
      </c>
      <c r="B31" t="s">
        <v>7</v>
      </c>
      <c r="C31">
        <v>5</v>
      </c>
      <c r="H31" s="5" t="str">
        <f ca="1"/>
        <v/>
      </c>
      <c r="I31" s="6" t="str">
        <f ca="1"/>
        <v/>
      </c>
      <c r="J31" s="7" t="str">
        <f ca="1">IF(H31="","",SUMIFS(Col_Scores,Col_Noms,H31,Col_Prenoms,I31))</f>
        <v/>
      </c>
    </row>
    <row r="32" spans="1:16" x14ac:dyDescent="0.25">
      <c r="A32" t="s">
        <v>8</v>
      </c>
      <c r="B32" t="s">
        <v>9</v>
      </c>
      <c r="C32">
        <v>25</v>
      </c>
      <c r="H32" s="5" t="str">
        <f ca="1"/>
        <v/>
      </c>
      <c r="I32" s="6" t="str">
        <f ca="1"/>
        <v/>
      </c>
      <c r="J32" s="7" t="str">
        <f ca="1">IF(H32="","",SUMIFS(Col_Scores,Col_Noms,H32,Col_Prenoms,I32))</f>
        <v/>
      </c>
    </row>
    <row r="33" spans="1:10" x14ac:dyDescent="0.25">
      <c r="A33" t="s">
        <v>10</v>
      </c>
      <c r="B33" t="s">
        <v>11</v>
      </c>
      <c r="C33">
        <v>1</v>
      </c>
      <c r="H33" s="5" t="str">
        <f ca="1"/>
        <v/>
      </c>
      <c r="I33" s="6" t="str">
        <f ca="1"/>
        <v/>
      </c>
      <c r="J33" s="7" t="str">
        <f ca="1">IF(H33="","",SUMIFS(Col_Scores,Col_Noms,H33,Col_Prenoms,I33))</f>
        <v/>
      </c>
    </row>
    <row r="34" spans="1:10" x14ac:dyDescent="0.25">
      <c r="A34" t="s">
        <v>12</v>
      </c>
      <c r="B34" t="s">
        <v>13</v>
      </c>
      <c r="C34">
        <v>2</v>
      </c>
      <c r="H34" s="5" t="str">
        <f ca="1"/>
        <v/>
      </c>
      <c r="I34" s="6" t="str">
        <f ca="1"/>
        <v/>
      </c>
      <c r="J34" s="7" t="str">
        <f ca="1">IF(H34="","",SUMIFS(Col_Scores,Col_Noms,H34,Col_Prenoms,I34))</f>
        <v/>
      </c>
    </row>
    <row r="35" spans="1:10" x14ac:dyDescent="0.25">
      <c r="A35" t="s">
        <v>14</v>
      </c>
      <c r="B35" t="s">
        <v>15</v>
      </c>
      <c r="C35">
        <v>55</v>
      </c>
      <c r="H35" s="8" t="str">
        <f ca="1"/>
        <v/>
      </c>
      <c r="I35" s="9" t="str">
        <f ca="1"/>
        <v/>
      </c>
      <c r="J35" s="10" t="str">
        <f ca="1">IF(H35="","",SUMIFS(Col_Scores,Col_Noms,H35,Col_Prenoms,I35))</f>
        <v/>
      </c>
    </row>
    <row r="36" spans="1:10" x14ac:dyDescent="0.25">
      <c r="A36" t="s">
        <v>16</v>
      </c>
      <c r="B36" t="s">
        <v>17</v>
      </c>
      <c r="C36">
        <v>125</v>
      </c>
    </row>
    <row r="37" spans="1:10" x14ac:dyDescent="0.25">
      <c r="A37" t="s">
        <v>18</v>
      </c>
      <c r="B37" t="s">
        <v>19</v>
      </c>
      <c r="C37">
        <v>69</v>
      </c>
    </row>
    <row r="38" spans="1:10" x14ac:dyDescent="0.25">
      <c r="A38" t="s">
        <v>20</v>
      </c>
      <c r="B38" t="s">
        <v>21</v>
      </c>
      <c r="C38">
        <v>47</v>
      </c>
    </row>
    <row r="39" spans="1:10" x14ac:dyDescent="0.25">
      <c r="A39" t="s">
        <v>22</v>
      </c>
      <c r="B39" t="s">
        <v>23</v>
      </c>
      <c r="C39">
        <v>58</v>
      </c>
    </row>
    <row r="40" spans="1:10" x14ac:dyDescent="0.25">
      <c r="A40" t="s">
        <v>24</v>
      </c>
      <c r="B40" t="s">
        <v>25</v>
      </c>
      <c r="C40">
        <v>22</v>
      </c>
    </row>
    <row r="41" spans="1:10" x14ac:dyDescent="0.25">
      <c r="A41" t="s">
        <v>26</v>
      </c>
      <c r="B41" t="s">
        <v>27</v>
      </c>
      <c r="C41">
        <v>33</v>
      </c>
    </row>
    <row r="42" spans="1:10" x14ac:dyDescent="0.25">
      <c r="A42" t="s">
        <v>28</v>
      </c>
      <c r="B42" t="s">
        <v>29</v>
      </c>
      <c r="C42">
        <v>22</v>
      </c>
    </row>
    <row r="43" spans="1:10" x14ac:dyDescent="0.25">
      <c r="A43" t="s">
        <v>30</v>
      </c>
      <c r="B43" t="s">
        <v>31</v>
      </c>
      <c r="C43">
        <v>1</v>
      </c>
    </row>
    <row r="44" spans="1:10" x14ac:dyDescent="0.25">
      <c r="A44" t="s">
        <v>32</v>
      </c>
      <c r="B44" t="s">
        <v>33</v>
      </c>
      <c r="C44">
        <v>0</v>
      </c>
    </row>
    <row r="45" spans="1:10" x14ac:dyDescent="0.25">
      <c r="A45" t="s">
        <v>34</v>
      </c>
      <c r="B45" t="s">
        <v>35</v>
      </c>
      <c r="C45">
        <v>25</v>
      </c>
    </row>
    <row r="46" spans="1:10" x14ac:dyDescent="0.25">
      <c r="A46" t="s">
        <v>36</v>
      </c>
      <c r="B46" t="s">
        <v>37</v>
      </c>
      <c r="C46">
        <v>52</v>
      </c>
    </row>
    <row r="47" spans="1:10" x14ac:dyDescent="0.25">
      <c r="A47" t="s">
        <v>0</v>
      </c>
      <c r="B47" t="s">
        <v>1</v>
      </c>
      <c r="C47">
        <v>44</v>
      </c>
    </row>
    <row r="48" spans="1:10" x14ac:dyDescent="0.25">
      <c r="A48" t="s">
        <v>2</v>
      </c>
      <c r="B48" t="s">
        <v>3</v>
      </c>
      <c r="C48">
        <v>5</v>
      </c>
    </row>
    <row r="49" spans="1:3" x14ac:dyDescent="0.25">
      <c r="A49" t="s">
        <v>4</v>
      </c>
      <c r="B49" t="s">
        <v>5</v>
      </c>
      <c r="C49">
        <v>25</v>
      </c>
    </row>
    <row r="50" spans="1:3" x14ac:dyDescent="0.25">
      <c r="A50" t="s">
        <v>6</v>
      </c>
      <c r="B50" t="s">
        <v>7</v>
      </c>
      <c r="C50">
        <v>1</v>
      </c>
    </row>
    <row r="51" spans="1:3" x14ac:dyDescent="0.25">
      <c r="A51" t="s">
        <v>8</v>
      </c>
      <c r="B51" t="s">
        <v>9</v>
      </c>
      <c r="C51">
        <v>2</v>
      </c>
    </row>
    <row r="52" spans="1:3" x14ac:dyDescent="0.25">
      <c r="A52" t="s">
        <v>10</v>
      </c>
      <c r="B52" t="s">
        <v>11</v>
      </c>
      <c r="C52">
        <v>55</v>
      </c>
    </row>
    <row r="53" spans="1:3" x14ac:dyDescent="0.25">
      <c r="A53" t="s">
        <v>12</v>
      </c>
      <c r="B53" t="s">
        <v>13</v>
      </c>
      <c r="C53">
        <v>125</v>
      </c>
    </row>
    <row r="54" spans="1:3" x14ac:dyDescent="0.25">
      <c r="A54" t="s">
        <v>14</v>
      </c>
      <c r="B54" t="s">
        <v>15</v>
      </c>
      <c r="C54">
        <v>69</v>
      </c>
    </row>
    <row r="55" spans="1:3" x14ac:dyDescent="0.25">
      <c r="A55" t="s">
        <v>16</v>
      </c>
      <c r="B55" t="s">
        <v>17</v>
      </c>
      <c r="C55">
        <v>47</v>
      </c>
    </row>
    <row r="56" spans="1:3" x14ac:dyDescent="0.25">
      <c r="A56" t="s">
        <v>18</v>
      </c>
      <c r="B56" t="s">
        <v>19</v>
      </c>
      <c r="C56">
        <v>58</v>
      </c>
    </row>
    <row r="57" spans="1:3" x14ac:dyDescent="0.25">
      <c r="A57" t="s">
        <v>20</v>
      </c>
      <c r="B57" t="s">
        <v>21</v>
      </c>
      <c r="C57">
        <v>22</v>
      </c>
    </row>
    <row r="58" spans="1:3" x14ac:dyDescent="0.25">
      <c r="A58" t="s">
        <v>22</v>
      </c>
      <c r="B58" t="s">
        <v>23</v>
      </c>
      <c r="C58">
        <v>33</v>
      </c>
    </row>
    <row r="59" spans="1:3" x14ac:dyDescent="0.25">
      <c r="A59" t="s">
        <v>24</v>
      </c>
      <c r="B59" t="s">
        <v>25</v>
      </c>
      <c r="C59">
        <v>22</v>
      </c>
    </row>
    <row r="60" spans="1:3" x14ac:dyDescent="0.25">
      <c r="A60" t="s">
        <v>26</v>
      </c>
      <c r="B60" t="s">
        <v>27</v>
      </c>
      <c r="C60">
        <v>1</v>
      </c>
    </row>
    <row r="61" spans="1:3" x14ac:dyDescent="0.25">
      <c r="A61" t="s">
        <v>28</v>
      </c>
      <c r="B61" t="s">
        <v>29</v>
      </c>
      <c r="C61">
        <v>0</v>
      </c>
    </row>
    <row r="62" spans="1:3" x14ac:dyDescent="0.25">
      <c r="A62" t="s">
        <v>30</v>
      </c>
      <c r="B62" t="s">
        <v>31</v>
      </c>
      <c r="C62">
        <v>25</v>
      </c>
    </row>
    <row r="63" spans="1:3" x14ac:dyDescent="0.25">
      <c r="A63" t="s">
        <v>32</v>
      </c>
      <c r="B63" t="s">
        <v>33</v>
      </c>
      <c r="C63">
        <v>52</v>
      </c>
    </row>
    <row r="64" spans="1:3" x14ac:dyDescent="0.25">
      <c r="A64" t="s">
        <v>34</v>
      </c>
      <c r="B64" t="s">
        <v>35</v>
      </c>
      <c r="C64">
        <v>44</v>
      </c>
    </row>
    <row r="65" spans="1:3" x14ac:dyDescent="0.25">
      <c r="A65" t="s">
        <v>36</v>
      </c>
      <c r="B65" t="s">
        <v>37</v>
      </c>
      <c r="C65">
        <v>5</v>
      </c>
    </row>
    <row r="66" spans="1:3" x14ac:dyDescent="0.25">
      <c r="A66" t="s">
        <v>0</v>
      </c>
      <c r="B66" t="s">
        <v>1</v>
      </c>
      <c r="C66">
        <v>25</v>
      </c>
    </row>
    <row r="67" spans="1:3" x14ac:dyDescent="0.25">
      <c r="A67" t="s">
        <v>2</v>
      </c>
      <c r="B67" t="s">
        <v>3</v>
      </c>
      <c r="C67">
        <v>1</v>
      </c>
    </row>
    <row r="68" spans="1:3" x14ac:dyDescent="0.25">
      <c r="A68" t="s">
        <v>4</v>
      </c>
      <c r="B68" t="s">
        <v>5</v>
      </c>
      <c r="C68">
        <v>2</v>
      </c>
    </row>
    <row r="69" spans="1:3" x14ac:dyDescent="0.25">
      <c r="A69" t="s">
        <v>6</v>
      </c>
      <c r="B69" t="s">
        <v>7</v>
      </c>
      <c r="C69">
        <v>55</v>
      </c>
    </row>
    <row r="70" spans="1:3" x14ac:dyDescent="0.25">
      <c r="A70" t="s">
        <v>8</v>
      </c>
      <c r="B70" t="s">
        <v>9</v>
      </c>
      <c r="C70">
        <v>125</v>
      </c>
    </row>
    <row r="71" spans="1:3" x14ac:dyDescent="0.25">
      <c r="A71" t="s">
        <v>10</v>
      </c>
      <c r="B71" t="s">
        <v>11</v>
      </c>
      <c r="C71">
        <v>69</v>
      </c>
    </row>
    <row r="72" spans="1:3" x14ac:dyDescent="0.25">
      <c r="A72" t="s">
        <v>12</v>
      </c>
      <c r="B72" t="s">
        <v>13</v>
      </c>
      <c r="C72">
        <v>47</v>
      </c>
    </row>
    <row r="73" spans="1:3" x14ac:dyDescent="0.25">
      <c r="A73" t="s">
        <v>14</v>
      </c>
      <c r="B73" t="s">
        <v>15</v>
      </c>
      <c r="C73">
        <v>58</v>
      </c>
    </row>
    <row r="74" spans="1:3" x14ac:dyDescent="0.25">
      <c r="A74" t="s">
        <v>16</v>
      </c>
      <c r="B74" t="s">
        <v>17</v>
      </c>
      <c r="C74">
        <v>22</v>
      </c>
    </row>
    <row r="75" spans="1:3" x14ac:dyDescent="0.25">
      <c r="A75" t="s">
        <v>18</v>
      </c>
      <c r="B75" t="s">
        <v>19</v>
      </c>
      <c r="C75">
        <v>33</v>
      </c>
    </row>
    <row r="76" spans="1:3" x14ac:dyDescent="0.25">
      <c r="A76" t="s">
        <v>20</v>
      </c>
      <c r="B76" t="s">
        <v>21</v>
      </c>
      <c r="C76">
        <v>22</v>
      </c>
    </row>
    <row r="77" spans="1:3" x14ac:dyDescent="0.25">
      <c r="A77" t="s">
        <v>22</v>
      </c>
      <c r="B77" t="s">
        <v>23</v>
      </c>
      <c r="C77">
        <v>1</v>
      </c>
    </row>
    <row r="78" spans="1:3" x14ac:dyDescent="0.25">
      <c r="A78" t="s">
        <v>24</v>
      </c>
      <c r="B78" t="s">
        <v>25</v>
      </c>
      <c r="C78">
        <v>0</v>
      </c>
    </row>
    <row r="79" spans="1:3" x14ac:dyDescent="0.25">
      <c r="A79" t="s">
        <v>26</v>
      </c>
      <c r="B79" t="s">
        <v>27</v>
      </c>
      <c r="C79">
        <v>25</v>
      </c>
    </row>
    <row r="80" spans="1:3" x14ac:dyDescent="0.25">
      <c r="A80" t="s">
        <v>28</v>
      </c>
      <c r="B80" t="s">
        <v>29</v>
      </c>
      <c r="C80">
        <v>52</v>
      </c>
    </row>
    <row r="81" spans="1:3" x14ac:dyDescent="0.25">
      <c r="A81" t="s">
        <v>30</v>
      </c>
      <c r="B81" t="s">
        <v>31</v>
      </c>
      <c r="C81">
        <v>44</v>
      </c>
    </row>
    <row r="82" spans="1:3" x14ac:dyDescent="0.25">
      <c r="A82" t="s">
        <v>32</v>
      </c>
      <c r="B82" t="s">
        <v>33</v>
      </c>
      <c r="C82">
        <v>5</v>
      </c>
    </row>
    <row r="83" spans="1:3" x14ac:dyDescent="0.25">
      <c r="A83" t="s">
        <v>34</v>
      </c>
      <c r="B83" t="s">
        <v>35</v>
      </c>
      <c r="C83">
        <v>25</v>
      </c>
    </row>
    <row r="84" spans="1:3" x14ac:dyDescent="0.25">
      <c r="A84" t="s">
        <v>36</v>
      </c>
      <c r="B84" t="s">
        <v>37</v>
      </c>
      <c r="C84">
        <v>1</v>
      </c>
    </row>
  </sheetData>
  <mergeCells count="1">
    <mergeCell ref="M17:P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realiste</dc:creator>
  <cp:lastModifiedBy>R@chid</cp:lastModifiedBy>
  <dcterms:created xsi:type="dcterms:W3CDTF">2014-02-03T17:52:29Z</dcterms:created>
  <dcterms:modified xsi:type="dcterms:W3CDTF">2014-02-04T18:26:57Z</dcterms:modified>
</cp:coreProperties>
</file>