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INT-EX01\Desktop\"/>
    </mc:Choice>
  </mc:AlternateContent>
  <bookViews>
    <workbookView xWindow="0" yWindow="0" windowWidth="16425" windowHeight="11100" activeTab="2"/>
  </bookViews>
  <sheets>
    <sheet name="Feuil2" sheetId="2" r:id="rId1"/>
    <sheet name="Feuil3" sheetId="3" r:id="rId2"/>
    <sheet name="Feuil1" sheetId="1" r:id="rId3"/>
  </sheets>
  <definedNames>
    <definedName name="_xlcn.LinkedTable_Tableau1" hidden="1">Tableau1[]</definedName>
  </definedNames>
  <calcPr calcId="162913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LinkedTable_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E2" i="1" l="1" a="1"/>
  <c r="E2" i="1" s="1"/>
  <c r="E3" i="1" s="1" a="1"/>
  <c r="E3" i="1" s="1"/>
  <c r="F3" i="1" a="1"/>
  <c r="F3" i="1" l="1"/>
  <c r="E4" i="1" a="1"/>
  <c r="E4" i="1" s="1"/>
  <c r="F2" i="1" a="1"/>
  <c r="E5" i="1" l="1" a="1"/>
  <c r="E5" i="1" s="1"/>
  <c r="E6" i="1" s="1" a="1"/>
  <c r="E6" i="1" s="1"/>
  <c r="F2" i="1"/>
  <c r="F5" i="1" a="1"/>
  <c r="F4" i="1" a="1"/>
  <c r="F6" i="1" a="1"/>
  <c r="F6" i="1" l="1"/>
  <c r="F4" i="1"/>
  <c r="F5" i="1"/>
  <c r="E7" i="1" a="1"/>
  <c r="E7" i="1" s="1"/>
  <c r="F7" i="1" a="1"/>
  <c r="F7" i="1" l="1"/>
  <c r="E8" i="1" a="1"/>
  <c r="E8" i="1" s="1"/>
  <c r="F8" i="1" a="1"/>
  <c r="F8" i="1" l="1"/>
  <c r="E9" i="1" a="1"/>
  <c r="E9" i="1" s="1"/>
  <c r="F9" i="1" a="1"/>
  <c r="F9" i="1" l="1"/>
  <c r="E10" i="1" a="1"/>
  <c r="E10" i="1" s="1"/>
  <c r="F10" i="1" a="1"/>
  <c r="F10" i="1" l="1"/>
  <c r="E11" i="1" a="1"/>
  <c r="E11" i="1" s="1"/>
  <c r="E12" i="1" l="1" a="1"/>
  <c r="E12" i="1" s="1"/>
  <c r="F11" i="1" a="1"/>
  <c r="F11" i="1" l="1"/>
  <c r="E13" i="1" a="1"/>
  <c r="E13" i="1" s="1"/>
  <c r="F12" i="1" a="1"/>
  <c r="F12" i="1" l="1"/>
  <c r="E14" i="1" a="1"/>
  <c r="E14" i="1" s="1"/>
  <c r="F13" i="1" a="1"/>
  <c r="F13" i="1" l="1"/>
  <c r="E15" i="1" a="1"/>
  <c r="E15" i="1" s="1"/>
  <c r="F14" i="1" a="1"/>
  <c r="F14" i="1" l="1"/>
  <c r="E16" i="1" a="1"/>
  <c r="E16" i="1" s="1"/>
  <c r="F15" i="1" a="1"/>
  <c r="F15" i="1" l="1"/>
  <c r="E17" i="1" a="1"/>
  <c r="E17" i="1" s="1"/>
  <c r="F16" i="1" a="1"/>
  <c r="F16" i="1" l="1"/>
  <c r="E18" i="1" a="1"/>
  <c r="E18" i="1" s="1"/>
  <c r="F17" i="1" a="1"/>
  <c r="F17" i="1" l="1"/>
  <c r="E19" i="1" a="1"/>
  <c r="E19" i="1" s="1"/>
  <c r="F18" i="1" a="1"/>
  <c r="F18" i="1" l="1"/>
  <c r="E20" i="1" a="1"/>
  <c r="E20" i="1" s="1"/>
  <c r="F20" i="1" a="1"/>
  <c r="F19" i="1" a="1"/>
  <c r="F19" i="1" l="1"/>
  <c r="F20" i="1"/>
</calcChain>
</file>

<file path=xl/connections.xml><?xml version="1.0" encoding="utf-8"?>
<connections xmlns="http://schemas.openxmlformats.org/spreadsheetml/2006/main">
  <connection id="1" name="LinkedTable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LinkedTable_Tableau1"/>
        </x15:connection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<sst xmlns="http://schemas.openxmlformats.org/spreadsheetml/2006/main" count="35" uniqueCount="14">
  <si>
    <t>Date</t>
  </si>
  <si>
    <t>Chat</t>
  </si>
  <si>
    <t>Ecureuil</t>
  </si>
  <si>
    <t>Fouine</t>
  </si>
  <si>
    <t>Oiseau</t>
  </si>
  <si>
    <t>Espèce</t>
  </si>
  <si>
    <t>Graphique du nombre d'espèces différentes par jour</t>
  </si>
  <si>
    <t xml:space="preserve">(dans mon graphique je devrais avoir pour le 21.12.2017 = 2 (chat et fouine), pour le 24.11.17 = 2, pour le 25.11.17 = 1, pour le 17.11.17 = 1 et pour le 10.12.17 = 1) </t>
  </si>
  <si>
    <t>Étiquettes de lignes</t>
  </si>
  <si>
    <t>Nombre de Espèce</t>
  </si>
  <si>
    <t>Total général</t>
  </si>
  <si>
    <t>Total distinct de Espèce</t>
  </si>
  <si>
    <t>Dates Sans Doublons</t>
  </si>
  <si>
    <t>Nbre Espèce par jour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</si>
</sst>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yyyy"/>
    <numFmt numFmtId="166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Border="1"/>
    <xf numFmtId="164" fontId="0" fillId="0" borderId="0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14" fontId="0" fillId="2" borderId="2" xfId="0" applyNumberFormat="1" applyFill="1" applyBorder="1" applyAlignment="1">
      <alignment horizontal="center" vertical="center"/>
    </xf>
    <xf numFmtId="166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[JCody_Graphique_V2.xlsx]Feuil3!Tableau croisé dynamique3</c:name>
    <c:fmtId val="2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Feuil3!$C$3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Feuil3!$B$4:$B$9</c:f>
              <c:strCache>
                <c:ptCount val="5"/>
                <c:pt idx="0">
                  <c:v>17/11/2017</c:v>
                </c:pt>
                <c:pt idx="1">
                  <c:v>24/11/2017</c:v>
                </c:pt>
                <c:pt idx="2">
                  <c:v>25/11/2017</c:v>
                </c:pt>
                <c:pt idx="3">
                  <c:v>10/12/2017</c:v>
                </c:pt>
                <c:pt idx="4">
                  <c:v>21/12/2017</c:v>
                </c:pt>
              </c:strCache>
            </c:strRef>
          </c:cat>
          <c:val>
            <c:numRef>
              <c:f>Feuil3!$C$4:$C$9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E4-4E93-9B1B-B71D2FB66C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4617312"/>
        <c:axId val="574617968"/>
      </c:barChart>
      <c:catAx>
        <c:axId val="5746173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617968"/>
        <c:crosses val="autoZero"/>
        <c:auto val="1"/>
        <c:lblAlgn val="ctr"/>
        <c:lblOffset val="100"/>
        <c:noMultiLvlLbl val="0"/>
      </c:catAx>
      <c:valAx>
        <c:axId val="574617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617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461962</xdr:colOff>
      <xdr:row>2</xdr:row>
      <xdr:rowOff>9525</xdr:rowOff>
    </xdr:from>
    <xdr:to>
      <xdr:col>9</xdr:col>
      <xdr:colOff>461962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" refreshedDate="43172.939280324077" createdVersion="6" refreshedVersion="6" minRefreshableVersion="3" recordCount="19">
  <cacheSource type="worksheet">
    <worksheetSource ref="A1:B20" sheet="Feuil1"/>
  </cacheSource>
  <cacheFields count="2">
    <cacheField name="Espèce" numFmtId="0">
      <sharedItems count="4">
        <s v="Chat"/>
        <s v="Ecureuil"/>
        <s v="Fouine"/>
        <s v="Oiseau"/>
      </sharedItems>
    </cacheField>
    <cacheField name="Date" numFmtId="14">
      <sharedItems containsSemiMixedTypes="0" containsNonDate="0" containsDate="1" containsString="0" minDate="2017-11-17T00:00:00" maxDate="2017-12-2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Rachid" refreshedDate="43172.94044953704" createdVersion="5" refreshedVersion="6" minRefreshableVersion="3" recordCount="0" supportSubquery="1" supportAdvancedDrill="1">
  <cacheSource type="external" connectionId="2"/>
  <cacheFields count="2">
    <cacheField name="[Tableau1].[Date].[Date]" caption="Date" numFmtId="0" level="1">
      <sharedItems containsSemiMixedTypes="0" containsNonDate="0" containsDate="1" containsString="0" minDate="2017-11-17T00:00:00" maxDate="2017-12-22T00:00:00" count="5">
        <d v="2017-11-17T00:00:00"/>
        <d v="2017-11-24T00:00:00"/>
        <d v="2017-11-25T00:00:00"/>
        <d v="2017-12-10T00:00:00"/>
        <d v="2017-12-21T00:00:00"/>
      </sharedItems>
    </cacheField>
    <cacheField name="[Measures].[Total distinct de Espèce]" caption="Total distinct de Espèce" numFmtId="0" hierarchy="7" level="32767"/>
  </cacheFields>
  <cacheHierarchies count="8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Date (mois)]" caption="Date (mois)" attribute="1" defaultMemberUniqueName="[Tableau1].[Date (mois)].[All]" allUniqueName="[Tableau1].[Date (mois)].[All]" dimensionUniqueName="[Tableau1]" displayFolder="" count="0" memberValueDatatype="130" unbalanced="0"/>
    <cacheHierarchy uniqueName="[Tableau1].[Espèce]" caption="Espèce" attribute="1" defaultMemberUniqueName="[Tableau1].[Espèce].[All]" allUniqueName="[Tableau1].[Espèce].[All]" dimensionUniqueName="[Tableau1]" displayFolder="" count="0" memberValueDatatype="130" unbalanced="0"/>
    <cacheHierarchy uniqueName="[Tableau1].[Date (index des mois)]" caption="Date (index des mois)" attribute="1" defaultMemberUniqueName="[Tableau1].[Date (index des mois)].[All]" allUniqueName="[Tableau1].[Date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Aucune mesure définie]" caption="__Aucune mesure définie" measure="1" displayFolder="" count="0" hidden="1"/>
    <cacheHierarchy uniqueName="[Measures].[Nombre de Espèce]" caption="Nombre de Espèce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Espèce]" caption="Total distinct de Espèc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d v="2017-12-21T00:00:00"/>
  </r>
  <r>
    <x v="0"/>
    <d v="2017-12-21T00:00:00"/>
  </r>
  <r>
    <x v="1"/>
    <d v="2017-11-24T00:00:00"/>
  </r>
  <r>
    <x v="1"/>
    <d v="2017-11-24T00:00:00"/>
  </r>
  <r>
    <x v="1"/>
    <d v="2017-11-24T00:00:00"/>
  </r>
  <r>
    <x v="1"/>
    <d v="2017-11-25T00:00:00"/>
  </r>
  <r>
    <x v="1"/>
    <d v="2017-11-25T00:00:00"/>
  </r>
  <r>
    <x v="2"/>
    <d v="2017-12-21T00:00:00"/>
  </r>
  <r>
    <x v="2"/>
    <d v="2017-12-21T00:00:00"/>
  </r>
  <r>
    <x v="2"/>
    <d v="2017-11-17T00:00:00"/>
  </r>
  <r>
    <x v="2"/>
    <d v="2017-11-17T00:00:00"/>
  </r>
  <r>
    <x v="2"/>
    <d v="2017-11-17T00:00:00"/>
  </r>
  <r>
    <x v="3"/>
    <d v="2017-11-24T00:00:00"/>
  </r>
  <r>
    <x v="3"/>
    <d v="2017-11-24T00:00:00"/>
  </r>
  <r>
    <x v="3"/>
    <d v="2017-12-10T00:00:00"/>
  </r>
  <r>
    <x v="3"/>
    <d v="2017-12-10T00:00:00"/>
  </r>
  <r>
    <x v="3"/>
    <d v="2017-12-10T00:00:00"/>
  </r>
  <r>
    <x v="3"/>
    <d v="2017-12-10T00:00:00"/>
  </r>
  <r>
    <x v="3"/>
    <d v="2017-12-1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2">
    <pivotField axis="axisRow" dataField="1" showAll="0">
      <items count="5">
        <item x="0"/>
        <item x="1"/>
        <item x="2"/>
        <item x="3"/>
        <item t="default"/>
      </items>
    </pivotField>
    <pivotField numFmtId="14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Espèc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tag="b68886df-9015-43c9-9cf5-244eb19bb5bc" updatedVersion="6" minRefreshableVersion="3" useAutoFormatting="1" itemPrintTitles="1" createdVersion="5" indent="0" outline="1" outlineData="1" multipleFieldFilters="0" chartFormat="24">
  <location ref="B3:C9" firstHeaderRow="1" firstDataRow="1" firstDataCol="1"/>
  <pivotFields count="2">
    <pivotField axis="axisRow" allDrilled="1" showAll="0" dataSourceSort="1" defaultAttributeDrillState="1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Total distinct de Espèc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1">
    <chartFormat chart="2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B20" totalsRowShown="0" headerRowDxfId="1">
  <autoFilter ref="A1:B20"/>
  <tableColumns count="2">
    <tableColumn id="1" name="Espèce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17.7109375" bestFit="1" customWidth="1"/>
  </cols>
  <sheetData>
    <row r="3" spans="1:2" x14ac:dyDescent="0.25">
      <c r="A3" s="4" t="s">
        <v>8</v>
      </c>
      <c r="B3" t="s">
        <v>9</v>
      </c>
    </row>
    <row r="4" spans="1:2" x14ac:dyDescent="0.25">
      <c r="A4" s="5" t="s">
        <v>1</v>
      </c>
      <c r="B4" s="6">
        <v>2</v>
      </c>
    </row>
    <row r="5" spans="1:2" x14ac:dyDescent="0.25">
      <c r="A5" s="5" t="s">
        <v>2</v>
      </c>
      <c r="B5" s="6">
        <v>5</v>
      </c>
    </row>
    <row r="6" spans="1:2" x14ac:dyDescent="0.25">
      <c r="A6" s="5" t="s">
        <v>3</v>
      </c>
      <c r="B6" s="6">
        <v>5</v>
      </c>
    </row>
    <row r="7" spans="1:2" x14ac:dyDescent="0.25">
      <c r="A7" s="5" t="s">
        <v>4</v>
      </c>
      <c r="B7" s="6">
        <v>7</v>
      </c>
    </row>
    <row r="8" spans="1:2" x14ac:dyDescent="0.25">
      <c r="A8" s="5" t="s">
        <v>10</v>
      </c>
      <c r="B8" s="6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"/>
  <sheetViews>
    <sheetView workbookViewId="0">
      <selection activeCell="C21" sqref="C21"/>
    </sheetView>
  </sheetViews>
  <sheetFormatPr baseColWidth="10" defaultRowHeight="15" x14ac:dyDescent="0.25"/>
  <cols>
    <col min="2" max="2" width="21" bestFit="1" customWidth="1"/>
    <col min="3" max="3" width="22" bestFit="1" customWidth="1"/>
  </cols>
  <sheetData>
    <row r="3" spans="2:3" x14ac:dyDescent="0.25">
      <c r="B3" s="4" t="s">
        <v>8</v>
      </c>
      <c r="C3" t="s">
        <v>11</v>
      </c>
    </row>
    <row r="4" spans="2:3" x14ac:dyDescent="0.25">
      <c r="B4" s="7">
        <v>43056</v>
      </c>
      <c r="C4" s="6">
        <v>1</v>
      </c>
    </row>
    <row r="5" spans="2:3" x14ac:dyDescent="0.25">
      <c r="B5" s="7">
        <v>43063</v>
      </c>
      <c r="C5" s="6">
        <v>2</v>
      </c>
    </row>
    <row r="6" spans="2:3" x14ac:dyDescent="0.25">
      <c r="B6" s="7">
        <v>43064</v>
      </c>
      <c r="C6" s="6">
        <v>1</v>
      </c>
    </row>
    <row r="7" spans="2:3" x14ac:dyDescent="0.25">
      <c r="B7" s="7">
        <v>43079</v>
      </c>
      <c r="C7" s="6">
        <v>1</v>
      </c>
    </row>
    <row r="8" spans="2:3" x14ac:dyDescent="0.25">
      <c r="B8" s="7">
        <v>43090</v>
      </c>
      <c r="C8" s="6">
        <v>2</v>
      </c>
    </row>
    <row r="9" spans="2:3" x14ac:dyDescent="0.25">
      <c r="B9" s="5" t="s">
        <v>10</v>
      </c>
      <c r="C9" s="6">
        <v>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E2" sqref="E2"/>
    </sheetView>
  </sheetViews>
  <sheetFormatPr baseColWidth="10" defaultRowHeight="15" x14ac:dyDescent="0.25"/>
  <cols>
    <col min="1" max="1" width="15.140625" bestFit="1" customWidth="1"/>
    <col min="3" max="3" width="14.7109375" bestFit="1" customWidth="1"/>
    <col min="4" max="4" width="20.85546875" customWidth="1"/>
    <col min="5" max="6" width="15.7109375" customWidth="1"/>
  </cols>
  <sheetData>
    <row r="1" spans="1:8" ht="45" x14ac:dyDescent="0.25">
      <c r="A1" s="3" t="s">
        <v>5</v>
      </c>
      <c r="B1" s="3" t="s">
        <v>0</v>
      </c>
      <c r="E1" s="8" t="s">
        <v>12</v>
      </c>
      <c r="F1" s="9" t="s">
        <v>13</v>
      </c>
    </row>
    <row r="2" spans="1:8" x14ac:dyDescent="0.25">
      <c r="A2" t="s">
        <v>1</v>
      </c>
      <c r="B2" s="1">
        <v>43090</v>
      </c>
      <c r="C2" s="2"/>
      <c r="E2" s="10">
        <f t="array" ref="E2">IFERROR(SMALL(IF(COUNTIF(E$1:E1,Tableau1[Date])=0,Tableau1[Date]),ROWS($2:2)),"")</f>
        <v>43056</v>
      </c>
      <c r="F2" s="11">
        <f t="array" aca="1" ref="F2" ca="1">COUNT(1/FREQUENCY(IF(Tableau1[Date]=E2,MATCH(Tableau1[Espèce],Tableau1[Espèce],0)),ROW(INDIRECT("1:"&amp;ROWS(Tableau1[Espèce])))))</f>
        <v>1</v>
      </c>
    </row>
    <row r="3" spans="1:8" x14ac:dyDescent="0.25">
      <c r="A3" t="s">
        <v>1</v>
      </c>
      <c r="B3" s="1">
        <v>43090</v>
      </c>
      <c r="C3" s="2"/>
      <c r="E3" s="12">
        <f t="array" ref="E3">IFERROR(SMALL(IF(COUNTIF(E$1:E2,Tableau1[Date])=0,Tableau1[Date]),ROWS($2:3)),"")</f>
        <v>43063</v>
      </c>
      <c r="F3" s="13">
        <f t="array" aca="1" ref="F3" ca="1">COUNT(1/FREQUENCY(IF(Tableau1[Date]=E3,MATCH(Tableau1[Espèce],Tableau1[Espèce],0)),ROW(INDIRECT("1:"&amp;ROWS(Tableau1[Espèce])))))</f>
        <v>2</v>
      </c>
    </row>
    <row r="4" spans="1:8" x14ac:dyDescent="0.25">
      <c r="A4" t="s">
        <v>2</v>
      </c>
      <c r="B4" s="1">
        <v>43063</v>
      </c>
      <c r="C4" s="2"/>
      <c r="E4" s="12">
        <f t="array" ref="E4">IFERROR(SMALL(IF(COUNTIF(E$1:E3,Tableau1[Date])=0,Tableau1[Date]),ROWS($2:4)),"")</f>
        <v>43079</v>
      </c>
      <c r="F4" s="13">
        <f t="array" aca="1" ref="F4" ca="1">COUNT(1/FREQUENCY(IF(Tableau1[Date]=E4,MATCH(Tableau1[Espèce],Tableau1[Espèce],0)),ROW(INDIRECT("1:"&amp;ROWS(Tableau1[Espèce])))))</f>
        <v>1</v>
      </c>
    </row>
    <row r="5" spans="1:8" x14ac:dyDescent="0.25">
      <c r="A5" t="s">
        <v>2</v>
      </c>
      <c r="B5" s="1">
        <v>43063</v>
      </c>
      <c r="C5" s="2"/>
      <c r="E5" s="12">
        <f t="array" ref="E5">IFERROR(SMALL(IF(COUNTIF(E$1:E4,Tableau1[Date])=0,Tableau1[Date]),ROWS($2:5)),"")</f>
        <v>43090</v>
      </c>
      <c r="F5" s="13">
        <f t="array" aca="1" ref="F5" ca="1">COUNT(1/FREQUENCY(IF(Tableau1[Date]=E5,MATCH(Tableau1[Espèce],Tableau1[Espèce],0)),ROW(INDIRECT("1:"&amp;ROWS(Tableau1[Espèce])))))</f>
        <v>2</v>
      </c>
      <c r="H5" t="s">
        <v>6</v>
      </c>
    </row>
    <row r="6" spans="1:8" x14ac:dyDescent="0.25">
      <c r="A6" t="s">
        <v>2</v>
      </c>
      <c r="B6" s="1">
        <v>43063</v>
      </c>
      <c r="C6" s="2"/>
      <c r="E6" s="12" t="str">
        <f t="array" ref="E6">IFERROR(SMALL(IF(COUNTIF(E$1:E5,Tableau1[Date])=0,Tableau1[Date]),ROWS($2:6)),"")</f>
        <v/>
      </c>
      <c r="F6" s="13">
        <f t="array" aca="1" ref="F6" ca="1">COUNT(1/FREQUENCY(IF(Tableau1[Date]=E6,MATCH(Tableau1[Espèce],Tableau1[Espèce],0)),ROW(INDIRECT("1:"&amp;ROWS(Tableau1[Espèce])))))</f>
        <v>0</v>
      </c>
    </row>
    <row r="7" spans="1:8" x14ac:dyDescent="0.25">
      <c r="A7" t="s">
        <v>2</v>
      </c>
      <c r="B7" s="1">
        <v>43064</v>
      </c>
      <c r="C7" s="2"/>
      <c r="E7" s="12" t="str">
        <f t="array" ref="E7">IFERROR(SMALL(IF(COUNTIF(E$1:E6,Tableau1[Date])=0,Tableau1[Date]),ROWS($2:7)),"")</f>
        <v/>
      </c>
      <c r="F7" s="13">
        <f t="array" aca="1" ref="F7" ca="1">COUNT(1/FREQUENCY(IF(Tableau1[Date]=E7,MATCH(Tableau1[Espèce],Tableau1[Espèce],0)),ROW(INDIRECT("1:"&amp;ROWS(Tableau1[Espèce])))))</f>
        <v>0</v>
      </c>
      <c r="H7" t="s">
        <v>7</v>
      </c>
    </row>
    <row r="8" spans="1:8" x14ac:dyDescent="0.25">
      <c r="A8" t="s">
        <v>2</v>
      </c>
      <c r="B8" s="1">
        <v>43064</v>
      </c>
      <c r="C8" s="2"/>
      <c r="E8" s="12" t="str">
        <f t="array" ref="E8">IFERROR(SMALL(IF(COUNTIF(E$1:E7,Tableau1[Date])=0,Tableau1[Date]),ROWS($2:8)),"")</f>
        <v/>
      </c>
      <c r="F8" s="13">
        <f t="array" aca="1" ref="F8" ca="1">COUNT(1/FREQUENCY(IF(Tableau1[Date]=E8,MATCH(Tableau1[Espèce],Tableau1[Espèce],0)),ROW(INDIRECT("1:"&amp;ROWS(Tableau1[Espèce])))))</f>
        <v>0</v>
      </c>
    </row>
    <row r="9" spans="1:8" x14ac:dyDescent="0.25">
      <c r="A9" t="s">
        <v>3</v>
      </c>
      <c r="B9" s="1">
        <v>43090</v>
      </c>
      <c r="C9" s="2"/>
      <c r="E9" s="12" t="str">
        <f t="array" ref="E9">IFERROR(SMALL(IF(COUNTIF(E$1:E8,Tableau1[Date])=0,Tableau1[Date]),ROWS($2:9)),"")</f>
        <v/>
      </c>
      <c r="F9" s="13">
        <f t="array" aca="1" ref="F9" ca="1">COUNT(1/FREQUENCY(IF(Tableau1[Date]=E9,MATCH(Tableau1[Espèce],Tableau1[Espèce],0)),ROW(INDIRECT("1:"&amp;ROWS(Tableau1[Espèce])))))</f>
        <v>0</v>
      </c>
    </row>
    <row r="10" spans="1:8" x14ac:dyDescent="0.25">
      <c r="A10" t="s">
        <v>3</v>
      </c>
      <c r="B10" s="1">
        <v>43090</v>
      </c>
      <c r="C10" s="2"/>
      <c r="E10" s="12" t="str">
        <f t="array" ref="E10">IFERROR(SMALL(IF(COUNTIF(E$1:E9,Tableau1[Date])=0,Tableau1[Date]),ROWS($2:10)),"")</f>
        <v/>
      </c>
      <c r="F10" s="13">
        <f t="array" aca="1" ref="F10" ca="1">COUNT(1/FREQUENCY(IF(Tableau1[Date]=E10,MATCH(Tableau1[Espèce],Tableau1[Espèce],0)),ROW(INDIRECT("1:"&amp;ROWS(Tableau1[Espèce])))))</f>
        <v>0</v>
      </c>
    </row>
    <row r="11" spans="1:8" x14ac:dyDescent="0.25">
      <c r="A11" t="s">
        <v>3</v>
      </c>
      <c r="B11" s="1">
        <v>43056</v>
      </c>
      <c r="C11" s="2"/>
      <c r="E11" s="12" t="str">
        <f t="array" ref="E11">IFERROR(SMALL(IF(COUNTIF(E$1:E10,Tableau1[Date])=0,Tableau1[Date]),ROWS($2:11)),"")</f>
        <v/>
      </c>
      <c r="F11" s="13">
        <f t="array" aca="1" ref="F11" ca="1">COUNT(1/FREQUENCY(IF(Tableau1[Date]=E11,MATCH(Tableau1[Espèce],Tableau1[Espèce],0)),ROW(INDIRECT("1:"&amp;ROWS(Tableau1[Espèce])))))</f>
        <v>0</v>
      </c>
    </row>
    <row r="12" spans="1:8" x14ac:dyDescent="0.25">
      <c r="A12" t="s">
        <v>3</v>
      </c>
      <c r="B12" s="1">
        <v>43056</v>
      </c>
      <c r="C12" s="2"/>
      <c r="E12" s="12" t="str">
        <f t="array" ref="E12">IFERROR(SMALL(IF(COUNTIF(E$1:E11,Tableau1[Date])=0,Tableau1[Date]),ROWS($2:12)),"")</f>
        <v/>
      </c>
      <c r="F12" s="13">
        <f t="array" aca="1" ref="F12" ca="1">COUNT(1/FREQUENCY(IF(Tableau1[Date]=E12,MATCH(Tableau1[Espèce],Tableau1[Espèce],0)),ROW(INDIRECT("1:"&amp;ROWS(Tableau1[Espèce])))))</f>
        <v>0</v>
      </c>
    </row>
    <row r="13" spans="1:8" x14ac:dyDescent="0.25">
      <c r="A13" t="s">
        <v>3</v>
      </c>
      <c r="B13" s="1">
        <v>43056</v>
      </c>
      <c r="C13" s="2"/>
      <c r="E13" s="12" t="str">
        <f t="array" ref="E13">IFERROR(SMALL(IF(COUNTIF(E$1:E12,Tableau1[Date])=0,Tableau1[Date]),ROWS($2:13)),"")</f>
        <v/>
      </c>
      <c r="F13" s="13">
        <f t="array" aca="1" ref="F13" ca="1">COUNT(1/FREQUENCY(IF(Tableau1[Date]=E13,MATCH(Tableau1[Espèce],Tableau1[Espèce],0)),ROW(INDIRECT("1:"&amp;ROWS(Tableau1[Espèce])))))</f>
        <v>0</v>
      </c>
    </row>
    <row r="14" spans="1:8" x14ac:dyDescent="0.25">
      <c r="A14" t="s">
        <v>4</v>
      </c>
      <c r="B14" s="1">
        <v>43063</v>
      </c>
      <c r="C14" s="2"/>
      <c r="E14" s="12" t="str">
        <f t="array" ref="E14">IFERROR(SMALL(IF(COUNTIF(E$1:E13,Tableau1[Date])=0,Tableau1[Date]),ROWS($2:14)),"")</f>
        <v/>
      </c>
      <c r="F14" s="13">
        <f t="array" aca="1" ref="F14" ca="1">COUNT(1/FREQUENCY(IF(Tableau1[Date]=E14,MATCH(Tableau1[Espèce],Tableau1[Espèce],0)),ROW(INDIRECT("1:"&amp;ROWS(Tableau1[Espèce])))))</f>
        <v>0</v>
      </c>
    </row>
    <row r="15" spans="1:8" x14ac:dyDescent="0.25">
      <c r="A15" t="s">
        <v>4</v>
      </c>
      <c r="B15" s="1">
        <v>43063</v>
      </c>
      <c r="C15" s="2"/>
      <c r="E15" s="12" t="str">
        <f t="array" ref="E15">IFERROR(SMALL(IF(COUNTIF(E$1:E14,Tableau1[Date])=0,Tableau1[Date]),ROWS($2:15)),"")</f>
        <v/>
      </c>
      <c r="F15" s="13">
        <f t="array" aca="1" ref="F15" ca="1">COUNT(1/FREQUENCY(IF(Tableau1[Date]=E15,MATCH(Tableau1[Espèce],Tableau1[Espèce],0)),ROW(INDIRECT("1:"&amp;ROWS(Tableau1[Espèce])))))</f>
        <v>0</v>
      </c>
    </row>
    <row r="16" spans="1:8" x14ac:dyDescent="0.25">
      <c r="A16" t="s">
        <v>4</v>
      </c>
      <c r="B16" s="1">
        <v>43079</v>
      </c>
      <c r="C16" s="2"/>
      <c r="E16" s="12" t="str">
        <f t="array" ref="E16">IFERROR(SMALL(IF(COUNTIF(E$1:E15,Tableau1[Date])=0,Tableau1[Date]),ROWS($2:16)),"")</f>
        <v/>
      </c>
      <c r="F16" s="13">
        <f t="array" aca="1" ref="F16" ca="1">COUNT(1/FREQUENCY(IF(Tableau1[Date]=E16,MATCH(Tableau1[Espèce],Tableau1[Espèce],0)),ROW(INDIRECT("1:"&amp;ROWS(Tableau1[Espèce])))))</f>
        <v>0</v>
      </c>
    </row>
    <row r="17" spans="1:6" x14ac:dyDescent="0.25">
      <c r="A17" t="s">
        <v>4</v>
      </c>
      <c r="B17" s="1">
        <v>43079</v>
      </c>
      <c r="C17" s="2"/>
      <c r="E17" s="12" t="str">
        <f t="array" ref="E17">IFERROR(SMALL(IF(COUNTIF(E$1:E16,Tableau1[Date])=0,Tableau1[Date]),ROWS($2:17)),"")</f>
        <v/>
      </c>
      <c r="F17" s="13">
        <f t="array" aca="1" ref="F17" ca="1">COUNT(1/FREQUENCY(IF(Tableau1[Date]=E17,MATCH(Tableau1[Espèce],Tableau1[Espèce],0)),ROW(INDIRECT("1:"&amp;ROWS(Tableau1[Espèce])))))</f>
        <v>0</v>
      </c>
    </row>
    <row r="18" spans="1:6" x14ac:dyDescent="0.25">
      <c r="A18" t="s">
        <v>4</v>
      </c>
      <c r="B18" s="1">
        <v>43079</v>
      </c>
      <c r="C18" s="2"/>
      <c r="E18" s="12" t="str">
        <f t="array" ref="E18">IFERROR(SMALL(IF(COUNTIF(E$1:E17,Tableau1[Date])=0,Tableau1[Date]),ROWS($2:18)),"")</f>
        <v/>
      </c>
      <c r="F18" s="13">
        <f t="array" aca="1" ref="F18" ca="1">COUNT(1/FREQUENCY(IF(Tableau1[Date]=E18,MATCH(Tableau1[Espèce],Tableau1[Espèce],0)),ROW(INDIRECT("1:"&amp;ROWS(Tableau1[Espèce])))))</f>
        <v>0</v>
      </c>
    </row>
    <row r="19" spans="1:6" x14ac:dyDescent="0.25">
      <c r="A19" t="s">
        <v>4</v>
      </c>
      <c r="B19" s="1">
        <v>43079</v>
      </c>
      <c r="C19" s="2"/>
      <c r="E19" s="12" t="str">
        <f t="array" ref="E19">IFERROR(SMALL(IF(COUNTIF(E$1:E18,Tableau1[Date])=0,Tableau1[Date]),ROWS($2:19)),"")</f>
        <v/>
      </c>
      <c r="F19" s="13">
        <f t="array" aca="1" ref="F19" ca="1">COUNT(1/FREQUENCY(IF(Tableau1[Date]=E19,MATCH(Tableau1[Espèce],Tableau1[Espèce],0)),ROW(INDIRECT("1:"&amp;ROWS(Tableau1[Espèce])))))</f>
        <v>0</v>
      </c>
    </row>
    <row r="20" spans="1:6" x14ac:dyDescent="0.25">
      <c r="A20" t="s">
        <v>4</v>
      </c>
      <c r="B20" s="1">
        <v>43079</v>
      </c>
      <c r="C20" s="2"/>
      <c r="E20" s="14" t="str">
        <f t="array" ref="E20">IFERROR(SMALL(IF(COUNTIF(E$1:E19,Tableau1[Date])=0,Tableau1[Date]),ROWS($2:20)),"")</f>
        <v/>
      </c>
      <c r="F20" s="15">
        <f t="array" aca="1" ref="F20" ca="1">COUNT(1/FREQUENCY(IF(Tableau1[Date]=E20,MATCH(Tableau1[Espèce],Tableau1[Espèce],0)),ROW(INDIRECT("1:"&amp;ROWS(Tableau1[Espèce])))))</f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09FEC67C-E05D-4592-8BDE-2A6A2DA309EC}">
  <ds:schemaRefs/>
</ds:datastoreItem>
</file>

<file path=customXml/itemProps2.xml><?xml version="1.0" encoding="utf-8"?>
<ds:datastoreItem xmlns:ds="http://schemas.openxmlformats.org/officeDocument/2006/customXml" ds:itemID="{383E4179-CA9A-4599-9E8F-194D2A5B0ED3}">
  <ds:schemaRefs/>
</ds:datastoreItem>
</file>

<file path=customXml/itemProps3.xml><?xml version="1.0" encoding="utf-8"?>
<ds:datastoreItem xmlns:ds="http://schemas.openxmlformats.org/officeDocument/2006/customXml" ds:itemID="{33CF5635-FAEC-410A-B702-FE7D6D51EC78}">
  <ds:schemaRefs/>
</ds:datastoreItem>
</file>

<file path=customXml/itemProps4.xml><?xml version="1.0" encoding="utf-8"?>
<ds:datastoreItem xmlns:ds="http://schemas.openxmlformats.org/officeDocument/2006/customXml" ds:itemID="{1EDE3A28-EFFB-4774-8C02-29F81528B8A1}">
  <ds:schemaRefs/>
</ds:datastoreItem>
</file>

<file path=customXml/itemProps5.xml><?xml version="1.0" encoding="utf-8"?>
<ds:datastoreItem xmlns:ds="http://schemas.openxmlformats.org/officeDocument/2006/customXml" ds:itemID="{3AB71AAE-66F1-4A8A-87D2-F163426A4C7C}">
  <ds:schemaRefs/>
</ds:datastoreItem>
</file>

<file path=customXml/itemProps6.xml><?xml version="1.0" encoding="utf-8"?>
<ds:datastoreItem xmlns:ds="http://schemas.openxmlformats.org/officeDocument/2006/customXml" ds:itemID="{6B5E42D9-A5C5-4E28-900F-6F143A88B4FA}">
  <ds:schemaRefs/>
</ds:datastoreItem>
</file>

<file path=customXml/itemProps7.xml><?xml version="1.0" encoding="utf-8"?>
<ds:datastoreItem xmlns:ds="http://schemas.openxmlformats.org/officeDocument/2006/customXml" ds:itemID="{DE4F5CC1-AF5A-41E9-AE2A-EAE8CE81D550}">
  <ds:schemaRefs/>
</ds:datastoreItem>
</file>

<file path=customXml/itemProps8.xml><?xml version="1.0" encoding="utf-8"?>
<ds:datastoreItem xmlns:ds="http://schemas.openxmlformats.org/officeDocument/2006/customXml" ds:itemID="{E4A5432E-7989-4F3C-8808-FDB156DD8649}">
  <ds:schemaRefs/>
</ds:datastoreItem>
</file>

<file path=customXml/itemProps9.xml><?xml version="1.0" encoding="utf-8"?>
<ds:datastoreItem xmlns:ds="http://schemas.openxmlformats.org/officeDocument/2006/customXml" ds:itemID="{64675DDA-E579-4872-BAC5-992C914C0827}">
  <ds:schemaRefs/>
</ds:datastoreItem>
</file>

<file path=customXml/itemProps10.xml><?xml version="1.0" encoding="utf-8"?>
<ds:datastoreItem xmlns:ds="http://schemas.openxmlformats.org/officeDocument/2006/customXml" ds:itemID="{A2683E43-C66A-403D-A32B-CEA60E28C683}">
  <ds:schemaRefs/>
</ds:datastoreItem>
</file>

<file path=customXml/itemProps11.xml><?xml version="1.0" encoding="utf-8"?>
<ds:datastoreItem xmlns:ds="http://schemas.openxmlformats.org/officeDocument/2006/customXml" ds:itemID="{6C8FDDF8-3115-46A8-80F8-451CFA17BB9D}">
  <ds:schemaRefs/>
</ds:datastoreItem>
</file>

<file path=customXml/itemProps12.xml><?xml version="1.0" encoding="utf-8"?>
<ds:datastoreItem xmlns:ds="http://schemas.openxmlformats.org/officeDocument/2006/customXml" ds:itemID="{37E135AB-8AE8-49CF-B1F1-477F51D26504}">
  <ds:schemaRefs/>
</ds:datastoreItem>
</file>

<file path=customXml/itemProps13.xml><?xml version="1.0" encoding="utf-8"?>
<ds:datastoreItem xmlns:ds="http://schemas.openxmlformats.org/officeDocument/2006/customXml" ds:itemID="{C06CCBAF-133B-444E-989E-8A1C13232DE3}">
  <ds:schemaRefs/>
</ds:datastoreItem>
</file>

<file path=customXml/itemProps14.xml><?xml version="1.0" encoding="utf-8"?>
<ds:datastoreItem xmlns:ds="http://schemas.openxmlformats.org/officeDocument/2006/customXml" ds:itemID="{E4EE4C69-58A9-4DD4-AB5C-4628CE16D211}">
  <ds:schemaRefs/>
</ds:datastoreItem>
</file>

<file path=customXml/itemProps15.xml><?xml version="1.0" encoding="utf-8"?>
<ds:datastoreItem xmlns:ds="http://schemas.openxmlformats.org/officeDocument/2006/customXml" ds:itemID="{6025829E-A44E-4818-9A33-628EF279BCA3}">
  <ds:schemaRefs/>
</ds:datastoreItem>
</file>

<file path=customXml/itemProps16.xml><?xml version="1.0" encoding="utf-8"?>
<ds:datastoreItem xmlns:ds="http://schemas.openxmlformats.org/officeDocument/2006/customXml" ds:itemID="{6C7C712C-1F9A-48EE-A049-3B46D9F613F0}">
  <ds:schemaRefs/>
</ds:datastoreItem>
</file>

<file path=customXml/itemProps17.xml><?xml version="1.0" encoding="utf-8"?>
<ds:datastoreItem xmlns:ds="http://schemas.openxmlformats.org/officeDocument/2006/customXml" ds:itemID="{8D03C4B2-4198-4873-89E6-27FF7265B6CA}">
  <ds:schemaRefs/>
</ds:datastoreItem>
</file>

<file path=customXml/itemProps18.xml><?xml version="1.0" encoding="utf-8"?>
<ds:datastoreItem xmlns:ds="http://schemas.openxmlformats.org/officeDocument/2006/customXml" ds:itemID="{36C73FCF-A7C7-4E9D-B66A-C871F17F3C3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SAINT-EX01</cp:lastModifiedBy>
  <dcterms:created xsi:type="dcterms:W3CDTF">2018-02-21T13:36:59Z</dcterms:created>
  <dcterms:modified xsi:type="dcterms:W3CDTF">2018-03-14T08:57:12Z</dcterms:modified>
</cp:coreProperties>
</file>