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autoCompressPictures="0"/>
  <bookViews>
    <workbookView xWindow="0" yWindow="-465" windowWidth="19320" windowHeight="15480" tabRatio="500"/>
  </bookViews>
  <sheets>
    <sheet name="Feuil1" sheetId="1" r:id="rId1"/>
    <sheet name="Feuil2" sheetId="2" r:id="rId2"/>
  </sheets>
  <externalReferences>
    <externalReference r:id="rId3"/>
    <externalReference r:id="rId4"/>
  </externalReferences>
  <calcPr calcId="145621"/>
  <pivotCaches>
    <pivotCache cacheId="4" r:id="rId5"/>
  </pivotCaches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<sst xmlns="http://schemas.openxmlformats.org/spreadsheetml/2006/main" count="53" uniqueCount="33">
  <si>
    <t>Produit</t>
  </si>
  <si>
    <t>Quantité</t>
  </si>
  <si>
    <t>Commercial</t>
  </si>
  <si>
    <t>Mois décision estimé</t>
  </si>
  <si>
    <t>Montant Devis</t>
  </si>
  <si>
    <t>Pondération</t>
  </si>
  <si>
    <t>Statut</t>
  </si>
  <si>
    <t>Montant pondéré</t>
  </si>
  <si>
    <t>Quantité pondérée</t>
  </si>
  <si>
    <t>LINARD</t>
  </si>
  <si>
    <t>Janvier</t>
  </si>
  <si>
    <t>En cours</t>
  </si>
  <si>
    <t>Février</t>
  </si>
  <si>
    <t>LEPOINTE</t>
  </si>
  <si>
    <t>CLIENT</t>
  </si>
  <si>
    <t>Vendu</t>
  </si>
  <si>
    <t>Piste</t>
  </si>
  <si>
    <t>Perdu</t>
  </si>
  <si>
    <t>Chaussette</t>
  </si>
  <si>
    <t>Collant</t>
  </si>
  <si>
    <t>JIUY</t>
  </si>
  <si>
    <t>HARTIC</t>
  </si>
  <si>
    <t>KIOU</t>
  </si>
  <si>
    <t>HYER</t>
  </si>
  <si>
    <t>FARTE</t>
  </si>
  <si>
    <t>Chiffre d'affaire/mois</t>
  </si>
  <si>
    <t>Mars</t>
  </si>
  <si>
    <t>PREVISIONS</t>
  </si>
  <si>
    <t>Étiquettes de lignes</t>
  </si>
  <si>
    <t>Total général</t>
  </si>
  <si>
    <t>Étiquettes de colonnes</t>
  </si>
  <si>
    <t>Somme de Montant pondéré</t>
  </si>
  <si>
    <t>(Plusieurs éléments)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</si>
</sst>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#,##0.00\ &quot;€&quot;"/>
  </numFmts>
  <fonts count="3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8000"/>
        <bgColor indexed="64"/>
      </patternFill>
    </fill>
    <fill>
      <patternFill patternType="solid">
        <fgColor theme="0" tint="-0.14999847407452621"/>
        <bgColor theme="0" tint="-0.14999847407452621"/>
      </patternFill>
    </fill>
  </fills>
  <borders count="4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0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0" fillId="3" borderId="2" xfId="0" applyFont="1" applyFill="1" applyBorder="1" applyAlignment="1">
      <alignment horizontal="center" vertical="center"/>
    </xf>
    <xf numFmtId="0" fontId="0" fillId="3" borderId="2" xfId="0" applyFont="1" applyFill="1" applyBorder="1"/>
    <xf numFmtId="0" fontId="0" fillId="0" borderId="2" xfId="0" applyFont="1" applyBorder="1" applyAlignment="1">
      <alignment horizontal="center" vertical="center"/>
    </xf>
    <xf numFmtId="0" fontId="0" fillId="0" borderId="2" xfId="0" applyFont="1" applyBorder="1"/>
    <xf numFmtId="164" fontId="0" fillId="3" borderId="2" xfId="0" applyNumberFormat="1" applyFont="1" applyFill="1" applyBorder="1"/>
    <xf numFmtId="165" fontId="0" fillId="3" borderId="2" xfId="0" applyNumberFormat="1" applyFont="1" applyFill="1" applyBorder="1" applyAlignment="1">
      <alignment horizontal="center" vertical="center"/>
    </xf>
    <xf numFmtId="9" fontId="0" fillId="3" borderId="2" xfId="1" applyNumberFormat="1" applyFont="1" applyFill="1" applyBorder="1"/>
    <xf numFmtId="165" fontId="0" fillId="3" borderId="2" xfId="0" applyNumberFormat="1" applyFont="1" applyFill="1" applyBorder="1"/>
    <xf numFmtId="164" fontId="0" fillId="0" borderId="2" xfId="0" applyNumberFormat="1" applyFont="1" applyBorder="1"/>
    <xf numFmtId="165" fontId="0" fillId="0" borderId="2" xfId="0" applyNumberFormat="1" applyFont="1" applyBorder="1" applyAlignment="1">
      <alignment horizontal="center" vertical="center"/>
    </xf>
    <xf numFmtId="9" fontId="0" fillId="0" borderId="2" xfId="1" applyNumberFormat="1" applyFont="1" applyBorder="1"/>
    <xf numFmtId="165" fontId="0" fillId="0" borderId="2" xfId="0" applyNumberFormat="1" applyFont="1" applyBorder="1"/>
    <xf numFmtId="0" fontId="0" fillId="0" borderId="3" xfId="0" applyBorder="1"/>
    <xf numFmtId="0" fontId="2" fillId="2" borderId="0" xfId="0" applyFont="1" applyFill="1"/>
    <xf numFmtId="0" fontId="2" fillId="2" borderId="3" xfId="0" applyFont="1" applyFill="1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2">
    <cellStyle name="Normal" xfId="0" builtinId="0"/>
    <cellStyle name="Pourcentage" xfId="1" builtinId="5"/>
  </cellStyles>
  <dxfs count="1">
    <dxf>
      <fill>
        <patternFill>
          <bgColor rgb="FFC00000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Macintosh%20HD:Users:Marie:Google%20Drive:FLEXFUEL%20Marie:3_VENTE:dossier%20sans%20titre:Suivi%20commercial%20V3%202016%20brouillon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rie/Google%20Drive/FLEXFUEL%20Marie/3_VENTE/dossier%20sans%20titre/Suivi%20commercial%20V3%202016%20brouillo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urces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ier Client"/>
      <sheetName val="Sources"/>
      <sheetName val="SYNTHESE DES VENTES"/>
      <sheetName val="SYNTH DES VENTES VENDEURS"/>
      <sheetName val="Feuil2"/>
    </sheetNames>
    <sheetDataSet>
      <sheetData sheetId="0"/>
      <sheetData sheetId="1"/>
      <sheetData sheetId="2"/>
      <sheetData sheetId="3"/>
      <sheetData sheetId="4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@chid" refreshedDate="42387.652924768518" createdVersion="4" refreshedVersion="4" minRefreshableVersion="3" recordCount="5">
  <cacheSource type="worksheet">
    <worksheetSource ref="C6:L11" sheet="Feuil1"/>
  </cacheSource>
  <cacheFields count="10">
    <cacheField name="CLIENT" numFmtId="0">
      <sharedItems/>
    </cacheField>
    <cacheField name="Produit" numFmtId="0">
      <sharedItems count="2">
        <s v="Chaussette"/>
        <s v="Collant"/>
      </sharedItems>
    </cacheField>
    <cacheField name="Quantité" numFmtId="0">
      <sharedItems containsSemiMixedTypes="0" containsString="0" containsNumber="1" containsInteger="1" minValue="1" maxValue="1"/>
    </cacheField>
    <cacheField name="Commercial" numFmtId="0">
      <sharedItems/>
    </cacheField>
    <cacheField name="Mois décision estimé" numFmtId="164">
      <sharedItems count="2">
        <s v="Janvier"/>
        <s v="Février"/>
      </sharedItems>
    </cacheField>
    <cacheField name="Montant Devis" numFmtId="165">
      <sharedItems containsSemiMixedTypes="0" containsString="0" containsNumber="1" containsInteger="1" minValue="9900" maxValue="11900"/>
    </cacheField>
    <cacheField name="Pondération" numFmtId="9">
      <sharedItems containsSemiMixedTypes="0" containsString="0" containsNumber="1" minValue="0.3" maxValue="0.9"/>
    </cacheField>
    <cacheField name="Statut" numFmtId="0">
      <sharedItems count="4">
        <s v="En cours"/>
        <s v="Vendu"/>
        <s v="Piste"/>
        <s v="Perdu"/>
      </sharedItems>
    </cacheField>
    <cacheField name="Montant pondéré" numFmtId="165">
      <sharedItems containsSemiMixedTypes="0" containsString="0" containsNumber="1" containsInteger="1" minValue="2970" maxValue="8910"/>
    </cacheField>
    <cacheField name="Quantité pondérée" numFmtId="0">
      <sharedItems containsSemiMixedTypes="0" containsString="0" containsNumber="1" minValue="0.3" maxValue="0.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">
  <r>
    <s v="JIUY"/>
    <x v="0"/>
    <n v="1"/>
    <s v="LINARD"/>
    <x v="0"/>
    <n v="11900"/>
    <n v="0.6"/>
    <x v="0"/>
    <n v="7140"/>
    <n v="0.6"/>
  </r>
  <r>
    <s v="HARTIC"/>
    <x v="1"/>
    <n v="1"/>
    <s v="LINARD"/>
    <x v="1"/>
    <n v="9900"/>
    <n v="0.6"/>
    <x v="1"/>
    <n v="5940"/>
    <n v="0.6"/>
  </r>
  <r>
    <s v="KIOU"/>
    <x v="0"/>
    <n v="1"/>
    <s v="LEPOINTE"/>
    <x v="0"/>
    <n v="9900"/>
    <n v="0.9"/>
    <x v="2"/>
    <n v="8910"/>
    <n v="0.9"/>
  </r>
  <r>
    <s v="HYER"/>
    <x v="0"/>
    <n v="1"/>
    <s v="LEPOINTE"/>
    <x v="0"/>
    <n v="9900"/>
    <n v="0.9"/>
    <x v="0"/>
    <n v="8910"/>
    <n v="0.9"/>
  </r>
  <r>
    <s v="FARTE"/>
    <x v="1"/>
    <n v="1"/>
    <s v="LEPOINTE"/>
    <x v="1"/>
    <n v="9900"/>
    <n v="0.3"/>
    <x v="3"/>
    <n v="2970"/>
    <n v="0.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C23:F27" firstHeaderRow="1" firstDataRow="2" firstDataCol="1" rowPageCount="1" colPageCount="1"/>
  <pivotFields count="10">
    <pivotField showAll="0"/>
    <pivotField axis="axisRow" showAll="0">
      <items count="3">
        <item x="0"/>
        <item x="1"/>
        <item t="default"/>
      </items>
    </pivotField>
    <pivotField showAll="0"/>
    <pivotField showAll="0"/>
    <pivotField axis="axisCol" showAll="0">
      <items count="3">
        <item x="0"/>
        <item x="1"/>
        <item t="default"/>
      </items>
    </pivotField>
    <pivotField numFmtId="165" showAll="0"/>
    <pivotField numFmtId="9" showAll="0"/>
    <pivotField axis="axisPage" multipleItemSelectionAllowed="1" showAll="0">
      <items count="5">
        <item x="0"/>
        <item h="1" x="3"/>
        <item x="2"/>
        <item x="1"/>
        <item t="default"/>
      </items>
    </pivotField>
    <pivotField dataField="1" numFmtId="165" showAll="0"/>
    <pivotField showAll="0"/>
  </pivotFields>
  <rowFields count="1">
    <field x="1"/>
  </rowFields>
  <rowItems count="3">
    <i>
      <x/>
    </i>
    <i>
      <x v="1"/>
    </i>
    <i t="grand">
      <x/>
    </i>
  </rowItems>
  <colFields count="1">
    <field x="4"/>
  </colFields>
  <colItems count="3">
    <i>
      <x/>
    </i>
    <i>
      <x v="1"/>
    </i>
    <i t="grand">
      <x/>
    </i>
  </colItems>
  <pageFields count="1">
    <pageField fld="7" hier="-1"/>
  </pageFields>
  <dataFields count="1">
    <dataField name="Somme de Montant pondéré" fld="8" baseField="0" baseItem="0"/>
  </dataFields>
  <pivotTableStyleInfo name="PivotStyleMedium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6:L27"/>
  <sheetViews>
    <sheetView tabSelected="1" workbookViewId="0">
      <selection activeCell="D25" sqref="D25"/>
    </sheetView>
  </sheetViews>
  <sheetFormatPr baseColWidth="10" defaultRowHeight="15.75" x14ac:dyDescent="0.25"/>
  <cols>
    <col min="3" max="3" width="26" bestFit="1" customWidth="1"/>
    <col min="4" max="4" width="15.625" customWidth="1"/>
    <col min="5" max="5" width="20.625" customWidth="1"/>
    <col min="6" max="6" width="11.625" bestFit="1" customWidth="1"/>
    <col min="9" max="9" width="14.125" customWidth="1"/>
  </cols>
  <sheetData>
    <row r="6" spans="3:12" ht="48" thickBot="1" x14ac:dyDescent="0.3">
      <c r="C6" s="1" t="s">
        <v>14</v>
      </c>
      <c r="D6" s="1" t="s">
        <v>0</v>
      </c>
      <c r="E6" s="1" t="s">
        <v>1</v>
      </c>
      <c r="F6" s="1" t="s">
        <v>2</v>
      </c>
      <c r="G6" s="1" t="s">
        <v>3</v>
      </c>
      <c r="H6" s="1" t="s">
        <v>4</v>
      </c>
      <c r="I6" s="1" t="s">
        <v>5</v>
      </c>
      <c r="J6" s="1" t="s">
        <v>6</v>
      </c>
      <c r="K6" s="1" t="s">
        <v>7</v>
      </c>
      <c r="L6" s="1" t="s">
        <v>8</v>
      </c>
    </row>
    <row r="7" spans="3:12" x14ac:dyDescent="0.25">
      <c r="C7" s="2" t="s">
        <v>20</v>
      </c>
      <c r="D7" s="3" t="s">
        <v>18</v>
      </c>
      <c r="E7" s="3">
        <v>1</v>
      </c>
      <c r="F7" s="3" t="s">
        <v>9</v>
      </c>
      <c r="G7" s="6" t="s">
        <v>10</v>
      </c>
      <c r="H7" s="7">
        <v>11900</v>
      </c>
      <c r="I7" s="8">
        <v>0.6</v>
      </c>
      <c r="J7" s="3" t="s">
        <v>11</v>
      </c>
      <c r="K7" s="9">
        <v>7140</v>
      </c>
      <c r="L7" s="3">
        <v>0.6</v>
      </c>
    </row>
    <row r="8" spans="3:12" x14ac:dyDescent="0.25">
      <c r="C8" s="4" t="s">
        <v>21</v>
      </c>
      <c r="D8" s="5" t="s">
        <v>19</v>
      </c>
      <c r="E8" s="5">
        <v>1</v>
      </c>
      <c r="F8" s="5" t="s">
        <v>9</v>
      </c>
      <c r="G8" s="10" t="s">
        <v>12</v>
      </c>
      <c r="H8" s="11">
        <v>9900</v>
      </c>
      <c r="I8" s="12">
        <v>0.6</v>
      </c>
      <c r="J8" s="5" t="s">
        <v>15</v>
      </c>
      <c r="K8" s="13">
        <v>5940</v>
      </c>
      <c r="L8" s="5">
        <v>0.6</v>
      </c>
    </row>
    <row r="9" spans="3:12" x14ac:dyDescent="0.25">
      <c r="C9" s="2" t="s">
        <v>22</v>
      </c>
      <c r="D9" s="3" t="s">
        <v>18</v>
      </c>
      <c r="E9" s="3">
        <v>1</v>
      </c>
      <c r="F9" s="3" t="s">
        <v>13</v>
      </c>
      <c r="G9" s="6" t="s">
        <v>10</v>
      </c>
      <c r="H9" s="7">
        <v>9900</v>
      </c>
      <c r="I9" s="8">
        <v>0.9</v>
      </c>
      <c r="J9" s="3" t="s">
        <v>16</v>
      </c>
      <c r="K9" s="9">
        <v>8910</v>
      </c>
      <c r="L9" s="3">
        <v>0.9</v>
      </c>
    </row>
    <row r="10" spans="3:12" x14ac:dyDescent="0.25">
      <c r="C10" s="4" t="s">
        <v>23</v>
      </c>
      <c r="D10" s="5" t="s">
        <v>18</v>
      </c>
      <c r="E10" s="5">
        <v>1</v>
      </c>
      <c r="F10" s="5" t="s">
        <v>13</v>
      </c>
      <c r="G10" s="10" t="s">
        <v>10</v>
      </c>
      <c r="H10" s="11">
        <v>9900</v>
      </c>
      <c r="I10" s="12">
        <v>0.9</v>
      </c>
      <c r="J10" s="5" t="s">
        <v>11</v>
      </c>
      <c r="K10" s="13">
        <v>8910</v>
      </c>
      <c r="L10" s="5">
        <v>0.9</v>
      </c>
    </row>
    <row r="11" spans="3:12" x14ac:dyDescent="0.25">
      <c r="C11" s="2" t="s">
        <v>24</v>
      </c>
      <c r="D11" s="3" t="s">
        <v>19</v>
      </c>
      <c r="E11" s="3">
        <v>1</v>
      </c>
      <c r="F11" s="3" t="s">
        <v>13</v>
      </c>
      <c r="G11" s="6" t="s">
        <v>12</v>
      </c>
      <c r="H11" s="7">
        <v>9900</v>
      </c>
      <c r="I11" s="8">
        <v>0.3</v>
      </c>
      <c r="J11" s="3" t="s">
        <v>17</v>
      </c>
      <c r="K11" s="9">
        <v>2970</v>
      </c>
      <c r="L11" s="3">
        <v>0.3</v>
      </c>
    </row>
    <row r="16" spans="3:12" x14ac:dyDescent="0.25">
      <c r="C16" s="15" t="s">
        <v>27</v>
      </c>
      <c r="D16" s="15"/>
      <c r="E16" s="15"/>
      <c r="F16" s="15"/>
    </row>
    <row r="17" spans="3:6" x14ac:dyDescent="0.25">
      <c r="C17" s="16" t="s">
        <v>25</v>
      </c>
      <c r="D17" s="16" t="s">
        <v>10</v>
      </c>
      <c r="E17" s="16" t="s">
        <v>12</v>
      </c>
      <c r="F17" s="16" t="s">
        <v>26</v>
      </c>
    </row>
    <row r="18" spans="3:6" x14ac:dyDescent="0.25">
      <c r="C18" s="14" t="s">
        <v>18</v>
      </c>
      <c r="D18" s="14"/>
      <c r="E18" s="14"/>
      <c r="F18" s="14"/>
    </row>
    <row r="19" spans="3:6" x14ac:dyDescent="0.25">
      <c r="C19" s="14" t="s">
        <v>19</v>
      </c>
      <c r="D19" s="14"/>
      <c r="E19" s="14"/>
      <c r="F19" s="14"/>
    </row>
    <row r="21" spans="3:6" x14ac:dyDescent="0.25">
      <c r="C21" s="17" t="s">
        <v>6</v>
      </c>
      <c r="D21" t="s">
        <v>32</v>
      </c>
    </row>
    <row r="23" spans="3:6" x14ac:dyDescent="0.25">
      <c r="C23" s="17" t="s">
        <v>31</v>
      </c>
      <c r="D23" s="17" t="s">
        <v>30</v>
      </c>
    </row>
    <row r="24" spans="3:6" x14ac:dyDescent="0.25">
      <c r="C24" s="17" t="s">
        <v>28</v>
      </c>
      <c r="D24" t="s">
        <v>10</v>
      </c>
      <c r="E24" t="s">
        <v>12</v>
      </c>
      <c r="F24" t="s">
        <v>29</v>
      </c>
    </row>
    <row r="25" spans="3:6" x14ac:dyDescent="0.25">
      <c r="C25" s="18" t="s">
        <v>18</v>
      </c>
      <c r="D25" s="19">
        <v>24960</v>
      </c>
      <c r="E25" s="19"/>
      <c r="F25" s="19">
        <v>24960</v>
      </c>
    </row>
    <row r="26" spans="3:6" x14ac:dyDescent="0.25">
      <c r="C26" s="18" t="s">
        <v>19</v>
      </c>
      <c r="D26" s="19"/>
      <c r="E26" s="19">
        <v>5940</v>
      </c>
      <c r="F26" s="19">
        <v>5940</v>
      </c>
    </row>
    <row r="27" spans="3:6" x14ac:dyDescent="0.25">
      <c r="C27" s="18" t="s">
        <v>29</v>
      </c>
      <c r="D27" s="19">
        <v>24960</v>
      </c>
      <c r="E27" s="19">
        <v>5940</v>
      </c>
      <c r="F27" s="19">
        <v>30900</v>
      </c>
    </row>
  </sheetData>
  <pageMargins left="0.75" right="0.75" top="1" bottom="1" header="0.5" footer="0.5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0971588-F073-EB41-B36B-6467C56DC67F}">
            <xm:f>MATCH(G7,'Macintosh HD:Users:Marie:Google Drive:FLEXFUEL Marie:3_VENTE:dossier sans titre:[Suivi commercial V3 2016 brouillon.xlsx]Sources'!#REF!,0)&lt;MATCH(INDEX('Macintosh HD:Users:Marie:Google Drive:FLEXFUEL Marie:3_VENTE:dossier sans titre:[Suivi commercial V3 2016 brouillon.xlsx]Sources'!#REF!,MONTH(TODAY())),'Macintosh HD:Users:Marie:Google Drive:FLEXFUEL Marie:3_VENTE:dossier sans titre:[Suivi commercial V3 2016 brouillon.xlsx]Sources'!#REF!,0)</xm:f>
            <x14:dxf>
              <fill>
                <patternFill>
                  <bgColor rgb="FFC00000"/>
                </patternFill>
              </fill>
            </x14:dxf>
          </x14:cfRule>
          <xm:sqref>G7:G11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[2]Sources!#REF!</xm:f>
          </x14:formula1>
          <xm:sqref>F7:F11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75" x14ac:dyDescent="0.25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</dc:creator>
  <cp:lastModifiedBy>R@chid</cp:lastModifiedBy>
  <dcterms:created xsi:type="dcterms:W3CDTF">2016-01-18T14:48:54Z</dcterms:created>
  <dcterms:modified xsi:type="dcterms:W3CDTF">2016-01-18T15:52:12Z</dcterms:modified>
</cp:coreProperties>
</file>