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5" windowWidth="19320" windowHeight="10170"/>
  </bookViews>
  <sheets>
    <sheet name="TCD" sheetId="20" r:id="rId1"/>
    <sheet name="RETOUR BBGR" sheetId="3" r:id="rId2"/>
    <sheet name="STATs BBGR" sheetId="7" r:id="rId3"/>
    <sheet name="PARAMETRES" sheetId="6" state="hidden" r:id="rId4"/>
    <sheet name="STATs GLOBALES(ancien)" sheetId="19" state="hidden" r:id="rId5"/>
  </sheets>
  <definedNames>
    <definedName name="_xlnm._FilterDatabase" localSheetId="3" hidden="1">PARAMETRES!$A$2:$A$7</definedName>
    <definedName name="ch">#REF!</definedName>
    <definedName name="critere">#REF!</definedName>
    <definedName name="motifs" localSheetId="3">PARAMETRES!$A:$A</definedName>
  </definedNames>
  <calcPr calcId="145621"/>
  <pivotCaches>
    <pivotCache cacheId="25" r:id="rId6"/>
    <pivotCache cacheId="31" r:id="rId7"/>
  </pivotCaches>
</workbook>
</file>

<file path=xl/calcChain.xml><?xml version="1.0" encoding="utf-8"?>
<calcChain xmlns="http://schemas.openxmlformats.org/spreadsheetml/2006/main">
  <c r="H8" i="7" l="1"/>
  <c r="C8" i="7"/>
  <c r="A12" i="7"/>
  <c r="I8" i="7"/>
  <c r="G8" i="7"/>
  <c r="F8" i="7"/>
  <c r="E8" i="7"/>
  <c r="D8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13" i="7"/>
  <c r="O764" i="3"/>
  <c r="O763" i="3"/>
  <c r="O762" i="3"/>
  <c r="O761" i="3"/>
  <c r="O760" i="3"/>
  <c r="O759" i="3"/>
  <c r="O758" i="3"/>
  <c r="O757" i="3"/>
  <c r="O756" i="3"/>
  <c r="O755" i="3"/>
  <c r="O754" i="3"/>
  <c r="O753" i="3"/>
  <c r="O752" i="3"/>
  <c r="O751" i="3"/>
  <c r="O750" i="3"/>
  <c r="O749" i="3"/>
  <c r="O748" i="3"/>
  <c r="O747" i="3"/>
  <c r="O746" i="3"/>
  <c r="O745" i="3"/>
  <c r="O744" i="3"/>
  <c r="O743" i="3"/>
  <c r="O742" i="3"/>
  <c r="O741" i="3"/>
  <c r="O740" i="3"/>
  <c r="O739" i="3"/>
  <c r="O738" i="3"/>
  <c r="O737" i="3"/>
  <c r="O736" i="3"/>
  <c r="O735" i="3"/>
  <c r="O734" i="3"/>
  <c r="O733" i="3"/>
  <c r="O732" i="3"/>
  <c r="O731" i="3"/>
  <c r="O730" i="3"/>
  <c r="O729" i="3"/>
  <c r="O728" i="3"/>
  <c r="O727" i="3"/>
  <c r="O726" i="3"/>
  <c r="O725" i="3"/>
  <c r="O724" i="3"/>
  <c r="O723" i="3"/>
  <c r="O722" i="3"/>
  <c r="O721" i="3"/>
  <c r="O720" i="3"/>
  <c r="O719" i="3"/>
  <c r="O718" i="3"/>
  <c r="O717" i="3"/>
  <c r="O716" i="3"/>
  <c r="O715" i="3"/>
  <c r="O714" i="3"/>
  <c r="O713" i="3"/>
  <c r="O712" i="3"/>
  <c r="O711" i="3"/>
  <c r="O710" i="3"/>
  <c r="O709" i="3"/>
  <c r="O708" i="3"/>
  <c r="O707" i="3"/>
  <c r="O706" i="3"/>
  <c r="O705" i="3"/>
  <c r="O704" i="3"/>
  <c r="O703" i="3"/>
  <c r="O702" i="3"/>
  <c r="O701" i="3"/>
  <c r="O700" i="3"/>
  <c r="O699" i="3"/>
  <c r="O698" i="3"/>
  <c r="O697" i="3"/>
  <c r="O696" i="3"/>
  <c r="O695" i="3"/>
  <c r="O694" i="3"/>
  <c r="O693" i="3"/>
  <c r="O692" i="3"/>
  <c r="O691" i="3"/>
  <c r="O690" i="3"/>
  <c r="O689" i="3"/>
  <c r="O688" i="3"/>
  <c r="O687" i="3"/>
  <c r="O686" i="3"/>
  <c r="O685" i="3"/>
  <c r="O684" i="3"/>
  <c r="O683" i="3"/>
  <c r="O682" i="3"/>
  <c r="O681" i="3"/>
  <c r="O680" i="3"/>
  <c r="O679" i="3"/>
  <c r="O678" i="3"/>
  <c r="O677" i="3"/>
  <c r="O676" i="3"/>
  <c r="O675" i="3"/>
  <c r="O674" i="3"/>
  <c r="O673" i="3"/>
  <c r="O672" i="3"/>
  <c r="O671" i="3"/>
  <c r="O670" i="3"/>
  <c r="O669" i="3"/>
  <c r="O668" i="3"/>
  <c r="O667" i="3"/>
  <c r="O666" i="3"/>
  <c r="O665" i="3"/>
  <c r="O664" i="3"/>
  <c r="O663" i="3"/>
  <c r="O662" i="3"/>
  <c r="O661" i="3"/>
  <c r="O660" i="3"/>
  <c r="O659" i="3"/>
  <c r="O658" i="3"/>
  <c r="O657" i="3"/>
  <c r="O656" i="3"/>
  <c r="O655" i="3"/>
  <c r="O654" i="3"/>
  <c r="O653" i="3"/>
  <c r="O652" i="3"/>
  <c r="O651" i="3"/>
  <c r="O650" i="3"/>
  <c r="O649" i="3"/>
  <c r="O648" i="3"/>
  <c r="O647" i="3"/>
  <c r="O646" i="3"/>
  <c r="O645" i="3"/>
  <c r="O644" i="3"/>
  <c r="O643" i="3"/>
  <c r="O642" i="3"/>
  <c r="O641" i="3"/>
  <c r="O640" i="3"/>
  <c r="O639" i="3"/>
  <c r="O638" i="3"/>
  <c r="O637" i="3"/>
  <c r="O636" i="3"/>
  <c r="O635" i="3"/>
  <c r="O634" i="3"/>
  <c r="O633" i="3"/>
  <c r="O632" i="3"/>
  <c r="O631" i="3"/>
  <c r="O630" i="3"/>
  <c r="O629" i="3"/>
  <c r="O628" i="3"/>
  <c r="O627" i="3"/>
  <c r="O626" i="3"/>
  <c r="O625" i="3"/>
  <c r="O624" i="3"/>
  <c r="O623" i="3"/>
  <c r="O622" i="3"/>
  <c r="O621" i="3"/>
  <c r="O620" i="3"/>
  <c r="O619" i="3"/>
  <c r="O618" i="3"/>
  <c r="O617" i="3"/>
  <c r="O616" i="3"/>
  <c r="O615" i="3"/>
  <c r="O614" i="3"/>
  <c r="O613" i="3"/>
  <c r="O612" i="3"/>
  <c r="O611" i="3"/>
  <c r="O610" i="3"/>
  <c r="O609" i="3"/>
  <c r="O608" i="3"/>
  <c r="O607" i="3"/>
  <c r="O606" i="3"/>
  <c r="O605" i="3"/>
  <c r="O604" i="3"/>
  <c r="O603" i="3"/>
  <c r="O602" i="3"/>
  <c r="O601" i="3"/>
  <c r="O600" i="3"/>
  <c r="O599" i="3"/>
  <c r="O598" i="3"/>
  <c r="O597" i="3"/>
  <c r="O596" i="3"/>
  <c r="O595" i="3"/>
  <c r="O594" i="3"/>
  <c r="O593" i="3"/>
  <c r="O592" i="3"/>
  <c r="O591" i="3"/>
  <c r="O590" i="3"/>
  <c r="O589" i="3"/>
  <c r="O588" i="3"/>
  <c r="O587" i="3"/>
  <c r="O586" i="3"/>
  <c r="O585" i="3"/>
  <c r="O584" i="3"/>
  <c r="O583" i="3"/>
  <c r="O582" i="3"/>
  <c r="O581" i="3"/>
  <c r="O580" i="3"/>
  <c r="O579" i="3"/>
  <c r="O578" i="3"/>
  <c r="O577" i="3"/>
  <c r="O576" i="3"/>
  <c r="O575" i="3"/>
  <c r="O574" i="3"/>
  <c r="O573" i="3"/>
  <c r="O572" i="3"/>
  <c r="O571" i="3"/>
  <c r="O570" i="3"/>
  <c r="O569" i="3"/>
  <c r="O568" i="3"/>
  <c r="O567" i="3"/>
  <c r="O566" i="3"/>
  <c r="O565" i="3"/>
  <c r="O564" i="3"/>
  <c r="O563" i="3"/>
  <c r="O562" i="3"/>
  <c r="O561" i="3"/>
  <c r="O560" i="3"/>
  <c r="O559" i="3"/>
  <c r="O558" i="3"/>
  <c r="O557" i="3"/>
  <c r="O556" i="3"/>
  <c r="O555" i="3"/>
  <c r="O554" i="3"/>
  <c r="O553" i="3"/>
  <c r="O552" i="3"/>
  <c r="O551" i="3"/>
  <c r="O550" i="3"/>
  <c r="O549" i="3"/>
  <c r="O548" i="3"/>
  <c r="O547" i="3"/>
  <c r="O546" i="3"/>
  <c r="O545" i="3"/>
  <c r="O544" i="3"/>
  <c r="O543" i="3"/>
  <c r="O542" i="3"/>
  <c r="O541" i="3"/>
  <c r="O540" i="3"/>
  <c r="O539" i="3"/>
  <c r="O538" i="3"/>
  <c r="O537" i="3"/>
  <c r="O536" i="3"/>
  <c r="O535" i="3"/>
  <c r="O534" i="3"/>
  <c r="O533" i="3"/>
  <c r="O532" i="3"/>
  <c r="O531" i="3"/>
  <c r="O530" i="3"/>
  <c r="O529" i="3"/>
  <c r="O528" i="3"/>
  <c r="O527" i="3"/>
  <c r="O526" i="3"/>
  <c r="O525" i="3"/>
  <c r="O524" i="3"/>
  <c r="O523" i="3"/>
  <c r="O522" i="3"/>
  <c r="O521" i="3"/>
  <c r="O520" i="3"/>
  <c r="O519" i="3"/>
  <c r="O518" i="3"/>
  <c r="O517" i="3"/>
  <c r="O516" i="3"/>
  <c r="O515" i="3"/>
  <c r="O514" i="3"/>
  <c r="O513" i="3"/>
  <c r="O512" i="3"/>
  <c r="O511" i="3"/>
  <c r="O510" i="3"/>
  <c r="O509" i="3"/>
  <c r="O508" i="3"/>
  <c r="O507" i="3"/>
  <c r="O506" i="3"/>
  <c r="O505" i="3"/>
  <c r="O504" i="3"/>
  <c r="O503" i="3"/>
  <c r="O502" i="3"/>
  <c r="O501" i="3"/>
  <c r="O500" i="3"/>
  <c r="O499" i="3"/>
  <c r="O498" i="3"/>
  <c r="O497" i="3"/>
  <c r="O496" i="3"/>
  <c r="O495" i="3"/>
  <c r="O494" i="3"/>
  <c r="O493" i="3"/>
  <c r="O492" i="3"/>
  <c r="O491" i="3"/>
  <c r="O490" i="3"/>
  <c r="O489" i="3"/>
  <c r="O488" i="3"/>
  <c r="O487" i="3"/>
  <c r="O486" i="3"/>
  <c r="O485" i="3"/>
  <c r="O484" i="3"/>
  <c r="O483" i="3"/>
  <c r="O482" i="3"/>
  <c r="O481" i="3"/>
  <c r="O480" i="3"/>
  <c r="O479" i="3"/>
  <c r="O478" i="3"/>
  <c r="O477" i="3"/>
  <c r="O476" i="3"/>
  <c r="O475" i="3"/>
  <c r="O474" i="3"/>
  <c r="O473" i="3"/>
  <c r="O472" i="3"/>
  <c r="O471" i="3"/>
  <c r="O470" i="3"/>
  <c r="O469" i="3"/>
  <c r="O468" i="3"/>
  <c r="O467" i="3"/>
  <c r="O466" i="3"/>
  <c r="O465" i="3"/>
  <c r="O464" i="3"/>
  <c r="O463" i="3"/>
  <c r="O462" i="3"/>
  <c r="O461" i="3"/>
  <c r="O460" i="3"/>
  <c r="O459" i="3"/>
  <c r="O458" i="3"/>
  <c r="O457" i="3"/>
  <c r="O456" i="3"/>
  <c r="O455" i="3"/>
  <c r="O454" i="3"/>
  <c r="O453" i="3"/>
  <c r="O452" i="3"/>
  <c r="O451" i="3"/>
  <c r="O450" i="3"/>
  <c r="O449" i="3"/>
  <c r="O448" i="3"/>
  <c r="O447" i="3"/>
  <c r="O446" i="3"/>
  <c r="O445" i="3"/>
  <c r="O444" i="3"/>
  <c r="O443" i="3"/>
  <c r="O442" i="3"/>
  <c r="O441" i="3"/>
  <c r="O440" i="3"/>
  <c r="O439" i="3"/>
  <c r="O438" i="3"/>
  <c r="O437" i="3"/>
  <c r="O436" i="3"/>
  <c r="O435" i="3"/>
  <c r="O434" i="3"/>
  <c r="O433" i="3"/>
  <c r="O432" i="3"/>
  <c r="O431" i="3"/>
  <c r="O430" i="3"/>
  <c r="O429" i="3"/>
  <c r="O428" i="3"/>
  <c r="O427" i="3"/>
  <c r="O426" i="3"/>
  <c r="O425" i="3"/>
  <c r="O424" i="3"/>
  <c r="O423" i="3"/>
  <c r="O422" i="3"/>
  <c r="O421" i="3"/>
  <c r="O420" i="3"/>
  <c r="O419" i="3"/>
  <c r="O418" i="3"/>
  <c r="O417" i="3"/>
  <c r="O416" i="3"/>
  <c r="O415" i="3"/>
  <c r="O414" i="3"/>
  <c r="O413" i="3"/>
  <c r="O412" i="3"/>
  <c r="O411" i="3"/>
  <c r="O410" i="3"/>
  <c r="O409" i="3"/>
  <c r="O408" i="3"/>
  <c r="O407" i="3"/>
  <c r="O406" i="3"/>
  <c r="O405" i="3"/>
  <c r="O404" i="3"/>
  <c r="O403" i="3"/>
  <c r="O402" i="3"/>
  <c r="O401" i="3"/>
  <c r="O400" i="3"/>
  <c r="O399" i="3"/>
  <c r="O398" i="3"/>
  <c r="O397" i="3"/>
  <c r="O396" i="3"/>
  <c r="O395" i="3"/>
  <c r="O394" i="3"/>
  <c r="O393" i="3"/>
  <c r="O392" i="3"/>
  <c r="O391" i="3"/>
  <c r="O390" i="3"/>
  <c r="O389" i="3"/>
  <c r="O388" i="3"/>
  <c r="O387" i="3"/>
  <c r="O386" i="3"/>
  <c r="O385" i="3"/>
  <c r="O384" i="3"/>
  <c r="O383" i="3"/>
  <c r="O382" i="3"/>
  <c r="O381" i="3"/>
  <c r="O380" i="3"/>
  <c r="O379" i="3"/>
  <c r="O378" i="3"/>
  <c r="O377" i="3"/>
  <c r="O376" i="3"/>
  <c r="O375" i="3"/>
  <c r="O374" i="3"/>
  <c r="O373" i="3"/>
  <c r="O372" i="3"/>
  <c r="O371" i="3"/>
  <c r="O370" i="3"/>
  <c r="O369" i="3"/>
  <c r="O368" i="3"/>
  <c r="O367" i="3"/>
  <c r="O366" i="3"/>
  <c r="O365" i="3"/>
  <c r="O364" i="3"/>
  <c r="O363" i="3"/>
  <c r="O362" i="3"/>
  <c r="O361" i="3"/>
  <c r="O360" i="3"/>
  <c r="O359" i="3"/>
  <c r="O358" i="3"/>
  <c r="O357" i="3"/>
  <c r="O356" i="3"/>
  <c r="O355" i="3"/>
  <c r="O354" i="3"/>
  <c r="O353" i="3"/>
  <c r="O352" i="3"/>
  <c r="O351" i="3"/>
  <c r="O350" i="3"/>
  <c r="O349" i="3"/>
  <c r="O348" i="3"/>
  <c r="O347" i="3"/>
  <c r="O346" i="3"/>
  <c r="O345" i="3"/>
  <c r="O344" i="3"/>
  <c r="O343" i="3"/>
  <c r="O342" i="3"/>
  <c r="O341" i="3"/>
  <c r="O340" i="3"/>
  <c r="O339" i="3"/>
  <c r="O338" i="3"/>
  <c r="O337" i="3"/>
  <c r="O336" i="3"/>
  <c r="O335" i="3"/>
  <c r="O334" i="3"/>
  <c r="O333" i="3"/>
  <c r="O332" i="3"/>
  <c r="O331" i="3"/>
  <c r="O330" i="3"/>
  <c r="O329" i="3"/>
  <c r="O328" i="3"/>
  <c r="O327" i="3"/>
  <c r="O326" i="3"/>
  <c r="O325" i="3"/>
  <c r="O324" i="3"/>
  <c r="O323" i="3"/>
  <c r="O322" i="3"/>
  <c r="O321" i="3"/>
  <c r="O320" i="3"/>
  <c r="O319" i="3"/>
  <c r="O318" i="3"/>
  <c r="O317" i="3"/>
  <c r="O316" i="3"/>
  <c r="O315" i="3"/>
  <c r="O314" i="3"/>
  <c r="O313" i="3"/>
  <c r="O312" i="3"/>
  <c r="O311" i="3"/>
  <c r="O310" i="3"/>
  <c r="O309" i="3"/>
  <c r="O308" i="3"/>
  <c r="O307" i="3"/>
  <c r="O306" i="3"/>
  <c r="O305" i="3"/>
  <c r="O304" i="3"/>
  <c r="O303" i="3"/>
  <c r="O302" i="3"/>
  <c r="O301" i="3"/>
  <c r="O300" i="3"/>
  <c r="O299" i="3"/>
  <c r="O298" i="3"/>
  <c r="O297" i="3"/>
  <c r="O296" i="3"/>
  <c r="O295" i="3"/>
  <c r="O294" i="3"/>
  <c r="O293" i="3"/>
  <c r="O292" i="3"/>
  <c r="O291" i="3"/>
  <c r="O290" i="3"/>
  <c r="O289" i="3"/>
  <c r="O288" i="3"/>
  <c r="O287" i="3"/>
  <c r="O286" i="3"/>
  <c r="O285" i="3"/>
  <c r="O284" i="3"/>
  <c r="O283" i="3"/>
  <c r="O282" i="3"/>
  <c r="O281" i="3"/>
  <c r="O280" i="3"/>
  <c r="O279" i="3"/>
  <c r="O278" i="3"/>
  <c r="O277" i="3"/>
  <c r="O276" i="3"/>
  <c r="O275" i="3"/>
  <c r="O274" i="3"/>
  <c r="O273" i="3"/>
  <c r="O272" i="3"/>
  <c r="O271" i="3"/>
  <c r="O270" i="3"/>
  <c r="O269" i="3"/>
  <c r="O268" i="3"/>
  <c r="O267" i="3"/>
  <c r="O266" i="3"/>
  <c r="O265" i="3"/>
  <c r="O264" i="3"/>
  <c r="O263" i="3"/>
  <c r="O262" i="3"/>
  <c r="O261" i="3"/>
  <c r="O260" i="3"/>
  <c r="O259" i="3"/>
  <c r="O258" i="3"/>
  <c r="O257" i="3"/>
  <c r="O256" i="3"/>
  <c r="O255" i="3"/>
  <c r="O254" i="3"/>
  <c r="O253" i="3"/>
  <c r="O252" i="3"/>
  <c r="O251" i="3"/>
  <c r="O250" i="3"/>
  <c r="O249" i="3"/>
  <c r="O248" i="3"/>
  <c r="O247" i="3"/>
  <c r="O246" i="3"/>
  <c r="O245" i="3"/>
  <c r="O244" i="3"/>
  <c r="O243" i="3"/>
  <c r="O242" i="3"/>
  <c r="O241" i="3"/>
  <c r="O240" i="3"/>
  <c r="O239" i="3"/>
  <c r="O238" i="3"/>
  <c r="O237" i="3"/>
  <c r="O236" i="3"/>
  <c r="O235" i="3"/>
  <c r="O234" i="3"/>
  <c r="O233" i="3"/>
  <c r="O232" i="3"/>
  <c r="O231" i="3"/>
  <c r="O230" i="3"/>
  <c r="O229" i="3"/>
  <c r="O228" i="3"/>
  <c r="O227" i="3"/>
  <c r="O226" i="3"/>
  <c r="O225" i="3"/>
  <c r="O224" i="3"/>
  <c r="O223" i="3"/>
  <c r="O222" i="3"/>
  <c r="O221" i="3"/>
  <c r="O220" i="3"/>
  <c r="O219" i="3"/>
  <c r="O218" i="3"/>
  <c r="O217" i="3"/>
  <c r="O216" i="3"/>
  <c r="O215" i="3"/>
  <c r="O214" i="3"/>
  <c r="O213" i="3"/>
  <c r="O212" i="3"/>
  <c r="O211" i="3"/>
  <c r="O210" i="3"/>
  <c r="O209" i="3"/>
  <c r="O208" i="3"/>
  <c r="O207" i="3"/>
  <c r="O206" i="3"/>
  <c r="O205" i="3"/>
  <c r="O204" i="3"/>
  <c r="O203" i="3"/>
  <c r="O202" i="3"/>
  <c r="O201" i="3"/>
  <c r="O200" i="3"/>
  <c r="O199" i="3"/>
  <c r="O198" i="3"/>
  <c r="O197" i="3"/>
  <c r="O196" i="3"/>
  <c r="O195" i="3"/>
  <c r="O194" i="3"/>
  <c r="O193" i="3"/>
  <c r="O192" i="3"/>
  <c r="O191" i="3"/>
  <c r="O190" i="3"/>
  <c r="O189" i="3"/>
  <c r="O188" i="3"/>
  <c r="O187" i="3"/>
  <c r="O186" i="3"/>
  <c r="O185" i="3"/>
  <c r="O184" i="3"/>
  <c r="O183" i="3"/>
  <c r="O182" i="3"/>
  <c r="O181" i="3"/>
  <c r="O180" i="3"/>
  <c r="O179" i="3"/>
  <c r="O178" i="3"/>
  <c r="O177" i="3"/>
  <c r="O176" i="3"/>
  <c r="O175" i="3"/>
  <c r="O174" i="3"/>
  <c r="O173" i="3"/>
  <c r="O172" i="3"/>
  <c r="O171" i="3"/>
  <c r="O170" i="3"/>
  <c r="O169" i="3"/>
  <c r="O168" i="3"/>
  <c r="O167" i="3"/>
  <c r="O166" i="3"/>
  <c r="O165" i="3"/>
  <c r="O164" i="3"/>
  <c r="O163" i="3"/>
  <c r="O162" i="3"/>
  <c r="O161" i="3"/>
  <c r="O160" i="3"/>
  <c r="O159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6" i="3"/>
  <c r="O145" i="3"/>
  <c r="O144" i="3"/>
  <c r="O143" i="3"/>
  <c r="O142" i="3"/>
  <c r="O141" i="3"/>
  <c r="O140" i="3"/>
  <c r="O139" i="3"/>
  <c r="O138" i="3"/>
  <c r="O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</calcChain>
</file>

<file path=xl/sharedStrings.xml><?xml version="1.0" encoding="utf-8"?>
<sst xmlns="http://schemas.openxmlformats.org/spreadsheetml/2006/main" count="80" uniqueCount="40">
  <si>
    <t>ref client</t>
  </si>
  <si>
    <t>date d'avoir</t>
  </si>
  <si>
    <t>Erreur Ophta</t>
  </si>
  <si>
    <t>Innadaptation</t>
  </si>
  <si>
    <t>Étiquettes de colonnes</t>
  </si>
  <si>
    <t>Étiquettes de lignes</t>
  </si>
  <si>
    <t>Date retour</t>
  </si>
  <si>
    <t>REF BL</t>
  </si>
  <si>
    <t>Casse montage</t>
  </si>
  <si>
    <t>doublon</t>
  </si>
  <si>
    <t>Commentaires</t>
  </si>
  <si>
    <t>stock non taillé</t>
  </si>
  <si>
    <t>erreur commande</t>
  </si>
  <si>
    <t>erreur saisie</t>
  </si>
  <si>
    <t>"faux</t>
  </si>
  <si>
    <t>erreur fournisseur</t>
  </si>
  <si>
    <t>erreur livraison</t>
  </si>
  <si>
    <t>autre</t>
  </si>
  <si>
    <t>annulation client</t>
  </si>
  <si>
    <t>expertise</t>
  </si>
  <si>
    <t>Erreur Fournisseur</t>
  </si>
  <si>
    <t>Commandé Casse</t>
  </si>
  <si>
    <t>Defaut traitement</t>
  </si>
  <si>
    <t>ref verre + coté</t>
  </si>
  <si>
    <t>puiss verre(s)</t>
  </si>
  <si>
    <t>date cde</t>
  </si>
  <si>
    <t>Autres</t>
  </si>
  <si>
    <t>ETAT</t>
  </si>
  <si>
    <t>Pas de retour</t>
  </si>
  <si>
    <t>Envoyé</t>
  </si>
  <si>
    <t>Reçu</t>
  </si>
  <si>
    <t>janv</t>
  </si>
  <si>
    <t>févr</t>
  </si>
  <si>
    <t>Motif</t>
  </si>
  <si>
    <t>TOTAL Annuel</t>
  </si>
  <si>
    <t>Nombre de Motif</t>
  </si>
  <si>
    <t>Nbre de verre</t>
  </si>
  <si>
    <t>Total général</t>
  </si>
  <si>
    <t>Nombre de Nbre de verre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</si>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</sst>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4"/>
      <name val="Arial Black"/>
      <family val="2"/>
    </font>
    <font>
      <sz val="24"/>
      <color theme="1"/>
      <name val="Berlin Sans FB Demi"/>
      <family val="2"/>
    </font>
    <font>
      <sz val="14"/>
      <color theme="1"/>
      <name val="Berlin Sans FB Demi"/>
      <family val="2"/>
    </font>
    <font>
      <sz val="11"/>
      <color theme="0"/>
      <name val="Arial Black"/>
      <family val="2"/>
    </font>
    <font>
      <b/>
      <sz val="11"/>
      <color theme="1"/>
      <name val="Berlin Sans FB Demi"/>
      <family val="2"/>
    </font>
    <font>
      <sz val="10"/>
      <color theme="1"/>
      <name val="Berlin Sans FB Demi"/>
      <family val="2"/>
    </font>
    <font>
      <sz val="9"/>
      <color theme="1"/>
      <name val="Berlin Sans FB Demi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Berlin Sans FB Demi"/>
      <family val="2"/>
    </font>
    <font>
      <sz val="11"/>
      <color theme="0"/>
      <name val="Calibri"/>
      <family val="2"/>
      <scheme val="minor"/>
    </font>
    <font>
      <b/>
      <sz val="11"/>
      <color theme="0"/>
      <name val="Berlin Sans FB Demi"/>
      <family val="2"/>
    </font>
    <font>
      <b/>
      <sz val="14"/>
      <color theme="3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Arial Black"/>
      <family val="2"/>
    </font>
    <font>
      <b/>
      <sz val="14"/>
      <color theme="3" tint="0.39997558519241921"/>
      <name val="Arial Black"/>
      <family val="2"/>
    </font>
    <font>
      <sz val="14"/>
      <color theme="1"/>
      <name val="Calibri"/>
      <family val="2"/>
      <scheme val="minor"/>
    </font>
    <font>
      <sz val="14"/>
      <color theme="0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49" fontId="0" fillId="0" borderId="0" xfId="0" applyNumberFormat="1"/>
    <xf numFmtId="0" fontId="0" fillId="0" borderId="0" xfId="0" applyNumberForma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1" fillId="0" borderId="0" xfId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1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4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4" fontId="6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0" fillId="0" borderId="0" xfId="0" applyNumberFormat="1"/>
    <xf numFmtId="49" fontId="17" fillId="0" borderId="0" xfId="0" applyNumberFormat="1" applyFont="1" applyAlignment="1">
      <alignment horizontal="center"/>
    </xf>
    <xf numFmtId="49" fontId="18" fillId="0" borderId="0" xfId="0" applyNumberFormat="1" applyFont="1" applyFill="1" applyBorder="1" applyAlignment="1">
      <alignment horizontal="center" vertical="center"/>
    </xf>
    <xf numFmtId="14" fontId="11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14" fontId="20" fillId="0" borderId="0" xfId="0" applyNumberFormat="1" applyFont="1" applyAlignment="1">
      <alignment horizontal="center"/>
    </xf>
    <xf numFmtId="14" fontId="21" fillId="0" borderId="0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Alignment="1">
      <alignment horizontal="center"/>
    </xf>
    <xf numFmtId="14" fontId="15" fillId="4" borderId="0" xfId="0" applyNumberFormat="1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335">
    <dxf>
      <numFmt numFmtId="19" formatCode="dd/mm/yyyy"/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7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theme="6" tint="-0.24994659260841701"/>
      </font>
    </dxf>
    <dxf>
      <font>
        <b/>
        <i val="0"/>
        <color auto="1"/>
      </font>
    </dxf>
  </dxfs>
  <tableStyles count="0" defaultTableStyle="TableStyleMedium9" defaultPivotStyle="PivotStyleLight16"/>
  <colors>
    <mruColors>
      <color rgb="FF4A7DBA"/>
      <color rgb="FFE9715D"/>
      <color rgb="FFEA5C5C"/>
      <color rgb="FFE9745D"/>
      <color rgb="FFC3371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893990</xdr:colOff>
      <xdr:row>2</xdr:row>
      <xdr:rowOff>9315</xdr:rowOff>
    </xdr:from>
    <xdr:to>
      <xdr:col>5</xdr:col>
      <xdr:colOff>1321053</xdr:colOff>
      <xdr:row>4</xdr:row>
      <xdr:rowOff>50772</xdr:rowOff>
    </xdr:to>
    <xdr:sp macro="[0]!actu" textlink="">
      <xdr:nvSpPr>
        <xdr:cNvPr id="11" name="Rectangle à coins arrondis 10"/>
        <xdr:cNvSpPr/>
      </xdr:nvSpPr>
      <xdr:spPr>
        <a:xfrm>
          <a:off x="6935561" y="390315"/>
          <a:ext cx="2005492" cy="422457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0800" dist="38100" dir="13500000" algn="b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noAutofit/>
        </a:bodyPr>
        <a:lstStyle/>
        <a:p>
          <a:pPr algn="ctr"/>
          <a:r>
            <a:rPr lang="fr-FR" sz="2000" b="1">
              <a:latin typeface="Berlin Sans FB Demi" pitchFamily="34" charset="0"/>
            </a:rPr>
            <a:t>ACTUALISER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7</xdr:col>
      <xdr:colOff>649941</xdr:colOff>
      <xdr:row>5</xdr:row>
      <xdr:rowOff>100853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419725" y="571500"/>
          <a:ext cx="1411941" cy="48185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0800" dist="38100" dir="13500000" algn="b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latin typeface="Berlin Sans FB Demi" pitchFamily="34" charset="0"/>
            </a:rPr>
            <a:t>MENU</a:t>
          </a:r>
        </a:p>
      </xdr:txBody>
    </xdr:sp>
    <xdr:clientData/>
  </xdr:twoCellAnchor>
  <xdr:twoCellAnchor editAs="oneCell">
    <xdr:from>
      <xdr:col>8</xdr:col>
      <xdr:colOff>190500</xdr:colOff>
      <xdr:row>2</xdr:row>
      <xdr:rowOff>152400</xdr:rowOff>
    </xdr:from>
    <xdr:to>
      <xdr:col>8</xdr:col>
      <xdr:colOff>647700</xdr:colOff>
      <xdr:row>5</xdr:row>
      <xdr:rowOff>38100</xdr:rowOff>
    </xdr:to>
    <xdr:pic macro="[0]!enr">
      <xdr:nvPicPr>
        <xdr:cNvPr id="3" name="Image 2" descr="save_all-9da20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34225" y="533400"/>
          <a:ext cx="457200" cy="4572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502104</xdr:colOff>
      <xdr:row>2</xdr:row>
      <xdr:rowOff>9526</xdr:rowOff>
    </xdr:from>
    <xdr:to>
      <xdr:col>7</xdr:col>
      <xdr:colOff>968828</xdr:colOff>
      <xdr:row>6</xdr:row>
      <xdr:rowOff>28576</xdr:rowOff>
    </xdr:to>
    <xdr:grpSp>
      <xdr:nvGrpSpPr>
        <xdr:cNvPr id="5" name="Groupe 4"/>
        <xdr:cNvGrpSpPr/>
      </xdr:nvGrpSpPr>
      <xdr:grpSpPr>
        <a:xfrm>
          <a:off x="5495925" y="390526"/>
          <a:ext cx="4303939" cy="781050"/>
          <a:chOff x="3305175" y="419101"/>
          <a:chExt cx="4305300" cy="781050"/>
        </a:xfrm>
      </xdr:grpSpPr>
      <xdr:sp macro="[0]!conso" textlink="">
        <xdr:nvSpPr>
          <xdr:cNvPr id="2" name="Rectangle à coins arrondis 1"/>
          <xdr:cNvSpPr/>
        </xdr:nvSpPr>
        <xdr:spPr>
          <a:xfrm>
            <a:off x="3305175" y="419101"/>
            <a:ext cx="1905000" cy="781050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fr-FR" sz="1800">
                <a:latin typeface="Berlin Sans FB Demi" pitchFamily="34" charset="0"/>
              </a:rPr>
              <a:t>ACTUALISER</a:t>
            </a:r>
          </a:p>
        </xdr:txBody>
      </xdr:sp>
      <xdr:sp macro="" textlink="">
        <xdr:nvSpPr>
          <xdr:cNvPr id="3" name="Rectangle à coins arrondis 2">
            <a:hlinkClick xmlns:r="http://schemas.openxmlformats.org/officeDocument/2006/relationships" r:id="rId1"/>
          </xdr:cNvPr>
          <xdr:cNvSpPr/>
        </xdr:nvSpPr>
        <xdr:spPr>
          <a:xfrm>
            <a:off x="5495925" y="552450"/>
            <a:ext cx="1411941" cy="481853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fr-FR" sz="1100">
                <a:latin typeface="Berlin Sans FB Demi" pitchFamily="34" charset="0"/>
              </a:rPr>
              <a:t>MENU</a:t>
            </a:r>
          </a:p>
        </xdr:txBody>
      </xdr:sp>
      <xdr:pic macro="[0]!enr">
        <xdr:nvPicPr>
          <xdr:cNvPr id="4" name="Image 3" descr="save_all-9da20.png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7153275" y="523875"/>
            <a:ext cx="457200" cy="457200"/>
          </a:xfrm>
          <a:prstGeom prst="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</xdr:pic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Rachid_XLD" refreshedDate="41280.13688888889" createdVersion="3" refreshedVersion="4" minRefreshableVersion="3" recordCount="755">
  <cacheSource type="worksheet">
    <worksheetSource ref="E9:O764" sheet="RETOUR BBGR"/>
  </cacheSource>
  <cacheFields count="11">
    <cacheField name="ref verre + coté" numFmtId="49">
      <sharedItems containsNonDate="0" containsString="0" containsBlank="1"/>
    </cacheField>
    <cacheField name="Nbre de verre" numFmtId="0">
      <sharedItems containsString="0" containsBlank="1" containsNumber="1" containsInteger="1" minValue="1" maxValue="2"/>
    </cacheField>
    <cacheField name="puiss verre(s)" numFmtId="49">
      <sharedItems containsNonDate="0" containsString="0" containsBlank="1"/>
    </cacheField>
    <cacheField name="ref client" numFmtId="49">
      <sharedItems containsNonDate="0" containsString="0" containsBlank="1"/>
    </cacheField>
    <cacheField name="date cde" numFmtId="14">
      <sharedItems containsNonDate="0" containsString="0" containsBlank="1"/>
    </cacheField>
    <cacheField name="REF BL" numFmtId="49">
      <sharedItems containsNonDate="0" containsString="0" containsBlank="1"/>
    </cacheField>
    <cacheField name="Motif" numFmtId="14">
      <sharedItems containsBlank="1" count="17">
        <s v="Innadaptation"/>
        <s v="Commandé Casse"/>
        <s v="Defaut traitement"/>
        <s v="Autres"/>
        <s v="Casse montage"/>
        <s v="Erreur Ophta"/>
        <s v="Erreur Fournisseur"/>
        <m/>
        <s v="Annulation client" u="1"/>
        <s v="ErreurLiv" u="1"/>
        <s v="Casse atelier" u="1"/>
        <s v="Faux en pochette" u="1"/>
        <s v="Erreur commande" u="1"/>
        <s v="Erreur Saisie Fournisseur" u="1"/>
        <s v="Expertise" u="1"/>
        <s v="doublon" u="1"/>
        <s v="Defaut de traitement" u="1"/>
      </sharedItems>
    </cacheField>
    <cacheField name="Commentaires" numFmtId="49">
      <sharedItems containsNonDate="0" containsString="0" containsBlank="1"/>
    </cacheField>
    <cacheField name="Date retour" numFmtId="14">
      <sharedItems containsNonDate="0" containsDate="1" containsString="0" containsBlank="1" minDate="2013-01-01T00:00:00" maxDate="2013-02-04T00:00:00" count="6">
        <d v="2013-01-05T00:00:00"/>
        <d v="2013-01-04T00:00:00"/>
        <d v="2013-02-03T00:00:00"/>
        <d v="2013-02-02T00:00:00"/>
        <d v="2013-01-01T00:00:00"/>
        <m/>
      </sharedItems>
      <fieldGroup base="8">
        <rangePr groupBy="months" startDate="2013-01-01T00:00:00" endDate="2013-02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013"/>
        </groupItems>
      </fieldGroup>
    </cacheField>
    <cacheField name="ETAT" numFmtId="14">
      <sharedItems containsNonDate="0" containsString="0" containsBlank="1"/>
    </cacheField>
    <cacheField name="date d'avoir" numFmtId="14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achid_XLD" refreshedDate="41280.13856388889" createdVersion="4" refreshedVersion="4" minRefreshableVersion="3" recordCount="755">
  <cacheSource type="worksheet">
    <worksheetSource name="Tableau1"/>
  </cacheSource>
  <cacheFields count="11">
    <cacheField name="ref verre + coté" numFmtId="0">
      <sharedItems containsNonDate="0" containsString="0" containsBlank="1"/>
    </cacheField>
    <cacheField name="Nbre de verre" numFmtId="0">
      <sharedItems containsString="0" containsBlank="1" containsNumber="1" containsInteger="1" minValue="1" maxValue="2" count="3">
        <n v="1"/>
        <n v="2"/>
        <m/>
      </sharedItems>
    </cacheField>
    <cacheField name="puiss verre(s)" numFmtId="0">
      <sharedItems containsNonDate="0" containsString="0" containsBlank="1"/>
    </cacheField>
    <cacheField name="ref client" numFmtId="0">
      <sharedItems containsNonDate="0" containsString="0" containsBlank="1"/>
    </cacheField>
    <cacheField name="date cde" numFmtId="0">
      <sharedItems containsNonDate="0" containsString="0" containsBlank="1"/>
    </cacheField>
    <cacheField name="REF BL" numFmtId="0">
      <sharedItems containsNonDate="0" containsString="0" containsBlank="1"/>
    </cacheField>
    <cacheField name="Motif" numFmtId="0">
      <sharedItems containsBlank="1" count="8">
        <s v="Innadaptation"/>
        <s v="Commandé Casse"/>
        <s v="Defaut traitement"/>
        <s v="Autres"/>
        <s v="Casse montage"/>
        <s v="Erreur Ophta"/>
        <s v="Erreur Fournisseur"/>
        <m/>
      </sharedItems>
    </cacheField>
    <cacheField name="Commentaires" numFmtId="0">
      <sharedItems containsNonDate="0" containsString="0" containsBlank="1"/>
    </cacheField>
    <cacheField name="Date retour" numFmtId="14">
      <sharedItems containsNonDate="0" containsDate="1" containsString="0" containsBlank="1" minDate="2013-01-01T00:00:00" maxDate="2013-02-04T00:00:00" count="6">
        <d v="2013-01-05T00:00:00"/>
        <d v="2013-01-04T00:00:00"/>
        <d v="2013-02-03T00:00:00"/>
        <d v="2013-02-02T00:00:00"/>
        <d v="2013-01-01T00:00:00"/>
        <m/>
      </sharedItems>
      <fieldGroup base="8">
        <rangePr groupBy="months" startDate="2013-01-01T00:00:00" endDate="2013-02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013"/>
        </groupItems>
      </fieldGroup>
    </cacheField>
    <cacheField name="ETAT" numFmtId="0">
      <sharedItems containsNonDate="0" containsString="0" containsBlank="1"/>
    </cacheField>
    <cacheField name="date d'avoi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5">
  <r>
    <m/>
    <n v="1"/>
    <m/>
    <m/>
    <m/>
    <m/>
    <x v="0"/>
    <m/>
    <x v="0"/>
    <m/>
    <m/>
  </r>
  <r>
    <m/>
    <n v="1"/>
    <m/>
    <m/>
    <m/>
    <m/>
    <x v="1"/>
    <m/>
    <x v="1"/>
    <m/>
    <m/>
  </r>
  <r>
    <m/>
    <n v="2"/>
    <m/>
    <m/>
    <m/>
    <m/>
    <x v="2"/>
    <m/>
    <x v="1"/>
    <m/>
    <m/>
  </r>
  <r>
    <m/>
    <n v="1"/>
    <m/>
    <m/>
    <m/>
    <m/>
    <x v="2"/>
    <m/>
    <x v="2"/>
    <m/>
    <m/>
  </r>
  <r>
    <m/>
    <n v="1"/>
    <m/>
    <m/>
    <m/>
    <m/>
    <x v="3"/>
    <m/>
    <x v="3"/>
    <m/>
    <m/>
  </r>
  <r>
    <m/>
    <n v="1"/>
    <m/>
    <m/>
    <m/>
    <m/>
    <x v="4"/>
    <m/>
    <x v="4"/>
    <m/>
    <m/>
  </r>
  <r>
    <m/>
    <n v="2"/>
    <m/>
    <m/>
    <m/>
    <m/>
    <x v="4"/>
    <m/>
    <x v="4"/>
    <m/>
    <m/>
  </r>
  <r>
    <m/>
    <n v="1"/>
    <m/>
    <m/>
    <m/>
    <m/>
    <x v="4"/>
    <m/>
    <x v="4"/>
    <m/>
    <m/>
  </r>
  <r>
    <m/>
    <n v="2"/>
    <m/>
    <m/>
    <m/>
    <m/>
    <x v="2"/>
    <m/>
    <x v="4"/>
    <m/>
    <m/>
  </r>
  <r>
    <m/>
    <n v="2"/>
    <m/>
    <m/>
    <m/>
    <m/>
    <x v="5"/>
    <m/>
    <x v="4"/>
    <m/>
    <m/>
  </r>
  <r>
    <m/>
    <n v="1"/>
    <m/>
    <m/>
    <m/>
    <m/>
    <x v="6"/>
    <m/>
    <x v="4"/>
    <m/>
    <m/>
  </r>
  <r>
    <m/>
    <n v="1"/>
    <m/>
    <m/>
    <m/>
    <m/>
    <x v="3"/>
    <m/>
    <x v="4"/>
    <m/>
    <m/>
  </r>
  <r>
    <m/>
    <n v="2"/>
    <m/>
    <m/>
    <m/>
    <m/>
    <x v="6"/>
    <m/>
    <x v="3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m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  <r>
    <m/>
    <m/>
    <m/>
    <m/>
    <m/>
    <m/>
    <x v="7"/>
    <m/>
    <x v="5"/>
    <m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55">
  <r>
    <m/>
    <x v="0"/>
    <m/>
    <m/>
    <m/>
    <m/>
    <x v="0"/>
    <m/>
    <x v="0"/>
    <m/>
    <m/>
  </r>
  <r>
    <m/>
    <x v="0"/>
    <m/>
    <m/>
    <m/>
    <m/>
    <x v="1"/>
    <m/>
    <x v="1"/>
    <m/>
    <m/>
  </r>
  <r>
    <m/>
    <x v="1"/>
    <m/>
    <m/>
    <m/>
    <m/>
    <x v="2"/>
    <m/>
    <x v="1"/>
    <m/>
    <m/>
  </r>
  <r>
    <m/>
    <x v="0"/>
    <m/>
    <m/>
    <m/>
    <m/>
    <x v="2"/>
    <m/>
    <x v="2"/>
    <m/>
    <m/>
  </r>
  <r>
    <m/>
    <x v="0"/>
    <m/>
    <m/>
    <m/>
    <m/>
    <x v="3"/>
    <m/>
    <x v="3"/>
    <m/>
    <m/>
  </r>
  <r>
    <m/>
    <x v="0"/>
    <m/>
    <m/>
    <m/>
    <m/>
    <x v="4"/>
    <m/>
    <x v="4"/>
    <m/>
    <m/>
  </r>
  <r>
    <m/>
    <x v="1"/>
    <m/>
    <m/>
    <m/>
    <m/>
    <x v="4"/>
    <m/>
    <x v="4"/>
    <m/>
    <m/>
  </r>
  <r>
    <m/>
    <x v="0"/>
    <m/>
    <m/>
    <m/>
    <m/>
    <x v="4"/>
    <m/>
    <x v="4"/>
    <m/>
    <m/>
  </r>
  <r>
    <m/>
    <x v="1"/>
    <m/>
    <m/>
    <m/>
    <m/>
    <x v="2"/>
    <m/>
    <x v="4"/>
    <m/>
    <m/>
  </r>
  <r>
    <m/>
    <x v="1"/>
    <m/>
    <m/>
    <m/>
    <m/>
    <x v="5"/>
    <m/>
    <x v="4"/>
    <m/>
    <m/>
  </r>
  <r>
    <m/>
    <x v="0"/>
    <m/>
    <m/>
    <m/>
    <m/>
    <x v="6"/>
    <m/>
    <x v="4"/>
    <m/>
    <m/>
  </r>
  <r>
    <m/>
    <x v="0"/>
    <m/>
    <m/>
    <m/>
    <m/>
    <x v="3"/>
    <m/>
    <x v="4"/>
    <m/>
    <m/>
  </r>
  <r>
    <m/>
    <x v="1"/>
    <m/>
    <m/>
    <m/>
    <m/>
    <x v="6"/>
    <m/>
    <x v="3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m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  <r>
    <m/>
    <x v="2"/>
    <m/>
    <m/>
    <m/>
    <m/>
    <x v="7"/>
    <m/>
    <x v="5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">
  <location ref="A3:I7" firstHeaderRow="1" firstDataRow="2" firstDataCol="1"/>
  <pivotFields count="11">
    <pivotField showAll="0" insertBlankRow="1"/>
    <pivotField dataField="1" showAll="0" insertBlankRow="1">
      <items count="4">
        <item x="0"/>
        <item x="1"/>
        <item x="2"/>
        <item t="default"/>
      </items>
    </pivotField>
    <pivotField showAll="0" insertBlankRow="1"/>
    <pivotField showAll="0" insertBlankRow="1"/>
    <pivotField showAll="0" insertBlankRow="1"/>
    <pivotField showAll="0" insertBlankRow="1"/>
    <pivotField axis="axisCol" showAll="0" insertBlankRow="1">
      <items count="9">
        <item x="3"/>
        <item x="4"/>
        <item x="1"/>
        <item x="2"/>
        <item x="6"/>
        <item x="5"/>
        <item x="0"/>
        <item x="7"/>
        <item t="default"/>
      </items>
    </pivotField>
    <pivotField showAll="0" insertBlankRow="1"/>
    <pivotField axis="axisRow" showAll="0" insertBlankRow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insertBlankRow="1"/>
    <pivotField showAll="0" insertBlankRow="1"/>
  </pivotFields>
  <rowFields count="1">
    <field x="8"/>
  </rowFields>
  <rowItems count="3">
    <i>
      <x v="1"/>
    </i>
    <i>
      <x v="2"/>
    </i>
    <i t="grand">
      <x/>
    </i>
  </rowItems>
  <colFields count="1">
    <field x="6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Nbre de ver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5" applyNumberFormats="0" applyBorderFormats="0" applyFontFormats="0" applyPatternFormats="0" applyAlignmentFormats="0" applyWidthHeightFormats="1" dataCaption="Valeurs" updatedVersion="4" minRefreshableVersion="3" showCalcMbrs="0" preserveFormatting="0" rowGrandTotals="0" colGrandTotals="0" itemPrintTitles="1" createdVersion="3" indent="0" outline="1" outlineData="1" multipleFieldFilters="0">
  <location ref="B9:I12" firstHeaderRow="1" firstDataRow="2" firstDataCol="1"/>
  <pivotFields count="11">
    <pivotField showAll="0" defaultSubtotal="0"/>
    <pivotField showAll="0" defaultSubtotal="0"/>
    <pivotField showAll="0" defaultSubtotal="0"/>
    <pivotField showAll="0"/>
    <pivotField showAll="0" defaultSubtotal="0"/>
    <pivotField showAll="0"/>
    <pivotField axis="axisCol" dataField="1" showAll="0">
      <items count="18">
        <item m="1" x="8"/>
        <item m="1" x="10"/>
        <item m="1" x="12"/>
        <item m="1" x="13"/>
        <item m="1" x="9"/>
        <item x="0"/>
        <item h="1" x="7"/>
        <item x="5"/>
        <item x="4"/>
        <item x="1"/>
        <item m="1" x="11"/>
        <item m="1" x="15"/>
        <item m="1" x="16"/>
        <item m="1" x="14"/>
        <item x="6"/>
        <item x="2"/>
        <item x="3"/>
        <item t="default"/>
      </items>
    </pivotField>
    <pivotField showAll="0" defaultSubtota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/>
  </pivotFields>
  <rowFields count="1">
    <field x="8"/>
  </rowFields>
  <rowItems count="2">
    <i>
      <x v="1"/>
    </i>
    <i>
      <x v="2"/>
    </i>
  </rowItems>
  <colFields count="1">
    <field x="6"/>
  </colFields>
  <colItems count="7">
    <i>
      <x v="5"/>
    </i>
    <i>
      <x v="7"/>
    </i>
    <i>
      <x v="8"/>
    </i>
    <i>
      <x v="9"/>
    </i>
    <i>
      <x v="14"/>
    </i>
    <i>
      <x v="15"/>
    </i>
    <i>
      <x v="16"/>
    </i>
  </colItems>
  <dataFields count="1">
    <dataField name="Nombre de Motif" fld="6" subtotal="count" baseField="0" baseItem="0"/>
  </dataFields>
  <pivotTableStyleInfo name="PivotStyleDark19" showRowHeaders="1" showColHeaders="1" showRowStripes="1" showColStripes="1" showLastColumn="1"/>
</pivotTableDefinition>
</file>

<file path=xl/tables/table1.xml><?xml version="1.0" encoding="utf-8"?>
<table xmlns="http://schemas.openxmlformats.org/spreadsheetml/2006/main" id="1" name="Tableau1" displayName="Tableau1" ref="E9:O764" totalsRowShown="0">
  <autoFilter ref="E9:O764"/>
  <tableColumns count="11">
    <tableColumn id="1" name="ref verre + coté"/>
    <tableColumn id="2" name="Nbre de verre"/>
    <tableColumn id="3" name="puiss verre(s)"/>
    <tableColumn id="4" name="ref client"/>
    <tableColumn id="5" name="date cde"/>
    <tableColumn id="6" name="REF BL"/>
    <tableColumn id="7" name="Motif"/>
    <tableColumn id="8" name="Commentaires"/>
    <tableColumn id="9" name="Date retour" dataDxfId="0"/>
    <tableColumn id="10" name="ETAT"/>
    <tableColumn id="11" name="date d'avoir">
      <calculatedColumnFormula>IF(K10="Erreur Ophta","N/A",IF(K10="Casse montage","N/A",IF(K10="Commandé casse","N/A","")))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externalLinkPath" Target="/Documents%20and%20Settings/Niort%20HP/Mes%20documents/SUIVI%20VERRES/2013/RETOURS%20VERRES1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"/>
  <sheetViews>
    <sheetView tabSelected="1" workbookViewId="0">
      <selection activeCell="B19" sqref="B19"/>
    </sheetView>
  </sheetViews>
  <sheetFormatPr baseColWidth="10" defaultRowHeight="15" x14ac:dyDescent="0.25"/>
  <cols>
    <col min="1" max="1" width="24" bestFit="1" customWidth="1"/>
    <col min="2" max="2" width="19" customWidth="1"/>
    <col min="3" max="3" width="14.28515625" customWidth="1"/>
    <col min="4" max="4" width="16.7109375" customWidth="1"/>
    <col min="5" max="5" width="17.140625" customWidth="1"/>
    <col min="6" max="6" width="17.42578125" customWidth="1"/>
    <col min="7" max="7" width="12.28515625" customWidth="1"/>
    <col min="8" max="8" width="13.42578125" bestFit="1" customWidth="1"/>
    <col min="9" max="9" width="12.5703125" customWidth="1"/>
    <col min="10" max="10" width="12.5703125" bestFit="1" customWidth="1"/>
  </cols>
  <sheetData>
    <row r="3" spans="1:9" x14ac:dyDescent="0.25">
      <c r="A3" s="16" t="s">
        <v>38</v>
      </c>
      <c r="B3" s="16" t="s">
        <v>39</v>
      </c>
    </row>
    <row r="4" spans="1:9" x14ac:dyDescent="0.25">
      <c r="A4" s="16" t="s">
        <v>5</v>
      </c>
      <c r="B4" t="s">
        <v>26</v>
      </c>
      <c r="C4" t="s">
        <v>8</v>
      </c>
      <c r="D4" t="s">
        <v>21</v>
      </c>
      <c r="E4" t="s">
        <v>22</v>
      </c>
      <c r="F4" t="s">
        <v>20</v>
      </c>
      <c r="G4" t="s">
        <v>2</v>
      </c>
      <c r="H4" t="s">
        <v>3</v>
      </c>
      <c r="I4" t="s">
        <v>37</v>
      </c>
    </row>
    <row r="5" spans="1:9" x14ac:dyDescent="0.25">
      <c r="A5" s="17" t="s">
        <v>31</v>
      </c>
      <c r="B5" s="29">
        <v>1</v>
      </c>
      <c r="C5" s="29">
        <v>3</v>
      </c>
      <c r="D5" s="29">
        <v>1</v>
      </c>
      <c r="E5" s="29">
        <v>2</v>
      </c>
      <c r="F5" s="29">
        <v>1</v>
      </c>
      <c r="G5" s="29">
        <v>1</v>
      </c>
      <c r="H5" s="29">
        <v>1</v>
      </c>
      <c r="I5" s="29">
        <v>10</v>
      </c>
    </row>
    <row r="6" spans="1:9" x14ac:dyDescent="0.25">
      <c r="A6" s="17" t="s">
        <v>32</v>
      </c>
      <c r="B6" s="29">
        <v>1</v>
      </c>
      <c r="C6" s="29"/>
      <c r="D6" s="29"/>
      <c r="E6" s="29">
        <v>1</v>
      </c>
      <c r="F6" s="29">
        <v>1</v>
      </c>
      <c r="G6" s="29"/>
      <c r="H6" s="29"/>
      <c r="I6" s="29">
        <v>3</v>
      </c>
    </row>
    <row r="7" spans="1:9" x14ac:dyDescent="0.25">
      <c r="A7" s="17" t="s">
        <v>37</v>
      </c>
      <c r="B7" s="29">
        <v>2</v>
      </c>
      <c r="C7" s="29">
        <v>3</v>
      </c>
      <c r="D7" s="29">
        <v>1</v>
      </c>
      <c r="E7" s="29">
        <v>3</v>
      </c>
      <c r="F7" s="29">
        <v>2</v>
      </c>
      <c r="G7" s="29">
        <v>1</v>
      </c>
      <c r="H7" s="29">
        <v>1</v>
      </c>
      <c r="I7" s="29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B2:O764"/>
  <sheetViews>
    <sheetView showGridLines="0" showRowColHeaders="0" zoomScale="85" zoomScaleNormal="85" workbookViewId="0">
      <selection activeCell="H12" sqref="H12"/>
    </sheetView>
  </sheetViews>
  <sheetFormatPr baseColWidth="10" defaultRowHeight="18.75" x14ac:dyDescent="0.3"/>
  <cols>
    <col min="1" max="1" width="4.85546875" style="7" customWidth="1"/>
    <col min="2" max="2" width="0.7109375" style="7" customWidth="1"/>
    <col min="3" max="3" width="0.140625" style="7" hidden="1" customWidth="1"/>
    <col min="4" max="4" width="0" style="7" hidden="1" customWidth="1"/>
    <col min="5" max="5" width="19.28515625" style="19" customWidth="1"/>
    <col min="6" max="6" width="20.42578125" style="30" customWidth="1"/>
    <col min="7" max="7" width="18.42578125" style="19" customWidth="1"/>
    <col min="8" max="8" width="16.85546875" style="19" customWidth="1"/>
    <col min="9" max="9" width="15.42578125" style="18" customWidth="1"/>
    <col min="10" max="10" width="13.42578125" style="19" customWidth="1"/>
    <col min="11" max="11" width="24.85546875" style="33" customWidth="1"/>
    <col min="12" max="12" width="23.85546875" style="19" customWidth="1"/>
    <col min="13" max="13" width="14.42578125" style="18" customWidth="1"/>
    <col min="14" max="14" width="16.85546875" style="35" customWidth="1"/>
    <col min="15" max="15" width="14.140625" style="18" customWidth="1"/>
    <col min="16" max="16" width="19.7109375" style="7" customWidth="1"/>
    <col min="17" max="17" width="11.42578125" style="7" customWidth="1"/>
    <col min="18" max="16384" width="11.42578125" style="7"/>
  </cols>
  <sheetData>
    <row r="2" spans="2:15" ht="15" customHeight="1" x14ac:dyDescent="0.3">
      <c r="B2" s="5"/>
      <c r="C2" s="5"/>
      <c r="K2" s="32"/>
      <c r="L2" s="18"/>
      <c r="M2" s="26"/>
    </row>
    <row r="3" spans="2:15" ht="15" customHeight="1" x14ac:dyDescent="0.3">
      <c r="B3" s="5"/>
      <c r="C3" s="5"/>
    </row>
    <row r="5" spans="2:15" ht="15" customHeight="1" x14ac:dyDescent="0.3">
      <c r="B5" s="4"/>
      <c r="C5" s="4"/>
    </row>
    <row r="6" spans="2:15" ht="15" customHeight="1" x14ac:dyDescent="0.3">
      <c r="B6" s="4"/>
      <c r="C6" s="4"/>
    </row>
    <row r="8" spans="2:15" ht="15.75" customHeight="1" x14ac:dyDescent="0.25">
      <c r="B8" s="6"/>
      <c r="C8" s="6"/>
      <c r="E8" s="21"/>
      <c r="F8" s="31"/>
      <c r="G8" s="21"/>
      <c r="H8" s="21"/>
      <c r="I8" s="20"/>
      <c r="J8" s="21"/>
      <c r="K8" s="34"/>
      <c r="M8" s="20"/>
      <c r="N8" s="36"/>
      <c r="O8" s="20"/>
    </row>
    <row r="9" spans="2:15" ht="15.75" customHeight="1" x14ac:dyDescent="0.25">
      <c r="B9" s="6"/>
      <c r="C9" s="6"/>
      <c r="E9" t="s">
        <v>23</v>
      </c>
      <c r="F9" t="s">
        <v>36</v>
      </c>
      <c r="G9" t="s">
        <v>24</v>
      </c>
      <c r="H9" t="s">
        <v>0</v>
      </c>
      <c r="I9" t="s">
        <v>25</v>
      </c>
      <c r="J9" t="s">
        <v>7</v>
      </c>
      <c r="K9" t="s">
        <v>33</v>
      </c>
      <c r="L9" t="s">
        <v>10</v>
      </c>
      <c r="M9" t="s">
        <v>6</v>
      </c>
      <c r="N9" t="s">
        <v>27</v>
      </c>
      <c r="O9" t="s">
        <v>1</v>
      </c>
    </row>
    <row r="10" spans="2:15" ht="15" x14ac:dyDescent="0.25">
      <c r="E10"/>
      <c r="F10">
        <v>1</v>
      </c>
      <c r="G10"/>
      <c r="H10"/>
      <c r="I10"/>
      <c r="J10"/>
      <c r="K10" t="s">
        <v>3</v>
      </c>
      <c r="L10"/>
      <c r="M10" s="40">
        <v>41279</v>
      </c>
      <c r="N10"/>
      <c r="O10"/>
    </row>
    <row r="11" spans="2:15" ht="15" x14ac:dyDescent="0.25">
      <c r="E11"/>
      <c r="F11">
        <v>1</v>
      </c>
      <c r="G11"/>
      <c r="H11"/>
      <c r="I11"/>
      <c r="J11"/>
      <c r="K11" t="s">
        <v>21</v>
      </c>
      <c r="L11"/>
      <c r="M11" s="40">
        <v>41278</v>
      </c>
      <c r="N11"/>
      <c r="O11"/>
    </row>
    <row r="12" spans="2:15" ht="15" x14ac:dyDescent="0.25">
      <c r="E12"/>
      <c r="F12">
        <v>2</v>
      </c>
      <c r="G12"/>
      <c r="H12"/>
      <c r="I12"/>
      <c r="J12"/>
      <c r="K12" t="s">
        <v>22</v>
      </c>
      <c r="L12"/>
      <c r="M12" s="40">
        <v>41278</v>
      </c>
      <c r="N12"/>
      <c r="O12"/>
    </row>
    <row r="13" spans="2:15" ht="15" x14ac:dyDescent="0.25">
      <c r="E13"/>
      <c r="F13">
        <v>1</v>
      </c>
      <c r="G13"/>
      <c r="H13"/>
      <c r="I13"/>
      <c r="J13"/>
      <c r="K13" t="s">
        <v>22</v>
      </c>
      <c r="L13"/>
      <c r="M13" s="40">
        <v>41308</v>
      </c>
      <c r="N13"/>
      <c r="O13"/>
    </row>
    <row r="14" spans="2:15" ht="15" x14ac:dyDescent="0.25">
      <c r="E14"/>
      <c r="F14">
        <v>1</v>
      </c>
      <c r="G14"/>
      <c r="H14"/>
      <c r="I14"/>
      <c r="J14"/>
      <c r="K14" t="s">
        <v>26</v>
      </c>
      <c r="L14"/>
      <c r="M14" s="40">
        <v>41307</v>
      </c>
      <c r="N14"/>
      <c r="O14"/>
    </row>
    <row r="15" spans="2:15" ht="15" x14ac:dyDescent="0.25">
      <c r="E15"/>
      <c r="F15">
        <v>1</v>
      </c>
      <c r="G15"/>
      <c r="H15"/>
      <c r="I15"/>
      <c r="J15"/>
      <c r="K15" t="s">
        <v>8</v>
      </c>
      <c r="L15"/>
      <c r="M15" s="40">
        <v>41275</v>
      </c>
      <c r="N15"/>
      <c r="O15"/>
    </row>
    <row r="16" spans="2:15" ht="15" x14ac:dyDescent="0.25">
      <c r="E16"/>
      <c r="F16">
        <v>2</v>
      </c>
      <c r="G16"/>
      <c r="H16"/>
      <c r="I16"/>
      <c r="J16"/>
      <c r="K16" t="s">
        <v>8</v>
      </c>
      <c r="L16"/>
      <c r="M16" s="40">
        <v>41275</v>
      </c>
      <c r="N16"/>
      <c r="O16"/>
    </row>
    <row r="17" spans="5:15" ht="15" x14ac:dyDescent="0.25">
      <c r="E17"/>
      <c r="F17">
        <v>1</v>
      </c>
      <c r="G17"/>
      <c r="H17"/>
      <c r="I17"/>
      <c r="J17"/>
      <c r="K17" t="s">
        <v>8</v>
      </c>
      <c r="L17"/>
      <c r="M17" s="40">
        <v>41275</v>
      </c>
      <c r="N17"/>
      <c r="O17"/>
    </row>
    <row r="18" spans="5:15" ht="15" x14ac:dyDescent="0.25">
      <c r="E18"/>
      <c r="F18">
        <v>2</v>
      </c>
      <c r="G18"/>
      <c r="H18"/>
      <c r="I18"/>
      <c r="J18"/>
      <c r="K18" t="s">
        <v>22</v>
      </c>
      <c r="L18"/>
      <c r="M18" s="40">
        <v>41275</v>
      </c>
      <c r="N18"/>
      <c r="O18"/>
    </row>
    <row r="19" spans="5:15" ht="15" x14ac:dyDescent="0.25">
      <c r="E19"/>
      <c r="F19">
        <v>2</v>
      </c>
      <c r="G19"/>
      <c r="H19"/>
      <c r="I19"/>
      <c r="J19"/>
      <c r="K19" t="s">
        <v>2</v>
      </c>
      <c r="L19"/>
      <c r="M19" s="40">
        <v>41275</v>
      </c>
      <c r="N19"/>
      <c r="O19"/>
    </row>
    <row r="20" spans="5:15" ht="15" x14ac:dyDescent="0.25">
      <c r="E20"/>
      <c r="F20">
        <v>1</v>
      </c>
      <c r="G20"/>
      <c r="H20"/>
      <c r="I20"/>
      <c r="J20"/>
      <c r="K20" t="s">
        <v>20</v>
      </c>
      <c r="L20"/>
      <c r="M20" s="40">
        <v>41275</v>
      </c>
      <c r="N20"/>
      <c r="O20"/>
    </row>
    <row r="21" spans="5:15" ht="15" x14ac:dyDescent="0.25">
      <c r="E21"/>
      <c r="F21">
        <v>1</v>
      </c>
      <c r="G21"/>
      <c r="H21"/>
      <c r="I21"/>
      <c r="J21"/>
      <c r="K21" t="s">
        <v>26</v>
      </c>
      <c r="L21"/>
      <c r="M21" s="40">
        <v>41275</v>
      </c>
      <c r="N21"/>
      <c r="O21"/>
    </row>
    <row r="22" spans="5:15" ht="15" x14ac:dyDescent="0.25">
      <c r="E22"/>
      <c r="F22">
        <v>2</v>
      </c>
      <c r="G22"/>
      <c r="H22"/>
      <c r="I22"/>
      <c r="J22"/>
      <c r="K22" t="s">
        <v>20</v>
      </c>
      <c r="L22"/>
      <c r="M22" s="40">
        <v>41307</v>
      </c>
      <c r="N22"/>
      <c r="O22"/>
    </row>
    <row r="23" spans="5:15" ht="15" x14ac:dyDescent="0.25">
      <c r="E23"/>
      <c r="F23"/>
      <c r="G23"/>
      <c r="H23"/>
      <c r="I23"/>
      <c r="J23"/>
      <c r="K23"/>
      <c r="L23"/>
      <c r="M23" s="40"/>
      <c r="N23"/>
      <c r="O23"/>
    </row>
    <row r="24" spans="5:15" ht="15" x14ac:dyDescent="0.25">
      <c r="E24"/>
      <c r="F24"/>
      <c r="G24"/>
      <c r="H24"/>
      <c r="I24"/>
      <c r="J24"/>
      <c r="K24"/>
      <c r="L24"/>
      <c r="M24" s="40"/>
      <c r="N24"/>
      <c r="O24"/>
    </row>
    <row r="25" spans="5:15" ht="15" x14ac:dyDescent="0.25">
      <c r="E25"/>
      <c r="F25"/>
      <c r="G25"/>
      <c r="H25"/>
      <c r="I25"/>
      <c r="J25"/>
      <c r="K25"/>
      <c r="L25"/>
      <c r="M25" s="40"/>
      <c r="N25"/>
      <c r="O25"/>
    </row>
    <row r="26" spans="5:15" ht="15" x14ac:dyDescent="0.25">
      <c r="E26"/>
      <c r="F26"/>
      <c r="G26"/>
      <c r="H26"/>
      <c r="I26"/>
      <c r="J26"/>
      <c r="K26"/>
      <c r="L26"/>
      <c r="M26" s="40"/>
      <c r="N26"/>
      <c r="O26"/>
    </row>
    <row r="27" spans="5:15" ht="15" x14ac:dyDescent="0.25">
      <c r="E27"/>
      <c r="F27"/>
      <c r="G27"/>
      <c r="H27"/>
      <c r="I27"/>
      <c r="J27"/>
      <c r="K27"/>
      <c r="L27"/>
      <c r="M27" s="40"/>
      <c r="N27"/>
      <c r="O27"/>
    </row>
    <row r="28" spans="5:15" ht="15" x14ac:dyDescent="0.25">
      <c r="E28"/>
      <c r="F28"/>
      <c r="G28"/>
      <c r="H28"/>
      <c r="I28"/>
      <c r="J28"/>
      <c r="K28"/>
      <c r="L28"/>
      <c r="M28" s="40"/>
      <c r="N28"/>
      <c r="O28"/>
    </row>
    <row r="29" spans="5:15" ht="15" x14ac:dyDescent="0.25">
      <c r="E29"/>
      <c r="F29"/>
      <c r="G29"/>
      <c r="H29"/>
      <c r="I29"/>
      <c r="J29"/>
      <c r="K29"/>
      <c r="L29"/>
      <c r="M29" s="40"/>
      <c r="N29"/>
      <c r="O29"/>
    </row>
    <row r="30" spans="5:15" ht="15" x14ac:dyDescent="0.25">
      <c r="E30"/>
      <c r="F30"/>
      <c r="G30"/>
      <c r="H30"/>
      <c r="I30"/>
      <c r="J30"/>
      <c r="K30"/>
      <c r="L30"/>
      <c r="M30" s="40"/>
      <c r="N30"/>
      <c r="O30"/>
    </row>
    <row r="31" spans="5:15" ht="15" x14ac:dyDescent="0.25">
      <c r="E31"/>
      <c r="F31"/>
      <c r="G31"/>
      <c r="H31"/>
      <c r="I31"/>
      <c r="J31"/>
      <c r="K31"/>
      <c r="L31"/>
      <c r="M31" s="40"/>
      <c r="N31"/>
      <c r="O31"/>
    </row>
    <row r="32" spans="5:15" ht="15" x14ac:dyDescent="0.25">
      <c r="E32"/>
      <c r="F32"/>
      <c r="G32"/>
      <c r="H32"/>
      <c r="I32"/>
      <c r="J32"/>
      <c r="K32"/>
      <c r="L32"/>
      <c r="M32" s="40"/>
      <c r="N32"/>
      <c r="O32"/>
    </row>
    <row r="33" spans="5:15" ht="15" x14ac:dyDescent="0.25">
      <c r="E33"/>
      <c r="F33"/>
      <c r="G33"/>
      <c r="H33"/>
      <c r="I33"/>
      <c r="J33"/>
      <c r="K33"/>
      <c r="L33"/>
      <c r="M33" s="40"/>
      <c r="N33"/>
      <c r="O33"/>
    </row>
    <row r="34" spans="5:15" ht="15" x14ac:dyDescent="0.25">
      <c r="E34"/>
      <c r="F34"/>
      <c r="G34"/>
      <c r="H34"/>
      <c r="I34"/>
      <c r="J34"/>
      <c r="K34"/>
      <c r="L34"/>
      <c r="M34" s="40"/>
      <c r="N34"/>
      <c r="O34"/>
    </row>
    <row r="35" spans="5:15" ht="15" x14ac:dyDescent="0.25">
      <c r="E35"/>
      <c r="F35"/>
      <c r="G35"/>
      <c r="H35"/>
      <c r="I35"/>
      <c r="J35"/>
      <c r="K35"/>
      <c r="L35"/>
      <c r="M35" s="40"/>
      <c r="N35"/>
      <c r="O35"/>
    </row>
    <row r="36" spans="5:15" ht="15" x14ac:dyDescent="0.25">
      <c r="E36"/>
      <c r="F36"/>
      <c r="G36"/>
      <c r="H36"/>
      <c r="I36"/>
      <c r="J36"/>
      <c r="K36"/>
      <c r="L36"/>
      <c r="M36" s="40"/>
      <c r="N36"/>
      <c r="O36"/>
    </row>
    <row r="37" spans="5:15" ht="15" x14ac:dyDescent="0.25">
      <c r="E37"/>
      <c r="F37"/>
      <c r="G37"/>
      <c r="H37"/>
      <c r="I37"/>
      <c r="J37"/>
      <c r="K37"/>
      <c r="L37"/>
      <c r="M37" s="40"/>
      <c r="N37"/>
      <c r="O37"/>
    </row>
    <row r="38" spans="5:15" ht="15" x14ac:dyDescent="0.25">
      <c r="E38"/>
      <c r="F38"/>
      <c r="G38"/>
      <c r="H38"/>
      <c r="I38"/>
      <c r="J38"/>
      <c r="K38"/>
      <c r="L38"/>
      <c r="M38" s="40"/>
      <c r="N38"/>
      <c r="O38"/>
    </row>
    <row r="39" spans="5:15" ht="15" x14ac:dyDescent="0.25">
      <c r="E39"/>
      <c r="F39"/>
      <c r="G39"/>
      <c r="H39"/>
      <c r="I39"/>
      <c r="J39"/>
      <c r="K39"/>
      <c r="L39"/>
      <c r="M39" s="40"/>
      <c r="N39"/>
      <c r="O39"/>
    </row>
    <row r="40" spans="5:15" ht="15" x14ac:dyDescent="0.25">
      <c r="E40"/>
      <c r="F40"/>
      <c r="G40"/>
      <c r="H40"/>
      <c r="I40"/>
      <c r="J40"/>
      <c r="K40"/>
      <c r="L40"/>
      <c r="M40" s="40"/>
      <c r="N40"/>
      <c r="O40"/>
    </row>
    <row r="41" spans="5:15" ht="15" x14ac:dyDescent="0.25">
      <c r="E41"/>
      <c r="F41"/>
      <c r="G41"/>
      <c r="H41"/>
      <c r="I41"/>
      <c r="J41"/>
      <c r="K41"/>
      <c r="L41"/>
      <c r="M41" s="40"/>
      <c r="N41"/>
      <c r="O41"/>
    </row>
    <row r="42" spans="5:15" ht="15" x14ac:dyDescent="0.25">
      <c r="E42"/>
      <c r="F42"/>
      <c r="G42"/>
      <c r="H42"/>
      <c r="I42"/>
      <c r="J42"/>
      <c r="K42"/>
      <c r="L42"/>
      <c r="M42" s="40"/>
      <c r="N42"/>
      <c r="O42"/>
    </row>
    <row r="43" spans="5:15" ht="15" x14ac:dyDescent="0.25">
      <c r="E43"/>
      <c r="F43"/>
      <c r="G43"/>
      <c r="H43"/>
      <c r="I43"/>
      <c r="J43"/>
      <c r="K43"/>
      <c r="L43"/>
      <c r="M43" s="40"/>
      <c r="N43"/>
      <c r="O43"/>
    </row>
    <row r="44" spans="5:15" ht="15" x14ac:dyDescent="0.25">
      <c r="E44"/>
      <c r="F44"/>
      <c r="G44"/>
      <c r="H44"/>
      <c r="I44"/>
      <c r="J44"/>
      <c r="K44"/>
      <c r="L44"/>
      <c r="M44" s="40"/>
      <c r="N44"/>
      <c r="O44"/>
    </row>
    <row r="45" spans="5:15" ht="15" x14ac:dyDescent="0.25">
      <c r="E45"/>
      <c r="F45"/>
      <c r="G45"/>
      <c r="H45"/>
      <c r="I45"/>
      <c r="J45"/>
      <c r="K45"/>
      <c r="L45"/>
      <c r="M45" s="40"/>
      <c r="N45"/>
      <c r="O45"/>
    </row>
    <row r="46" spans="5:15" ht="15" x14ac:dyDescent="0.25">
      <c r="E46"/>
      <c r="F46"/>
      <c r="G46"/>
      <c r="H46"/>
      <c r="I46"/>
      <c r="J46"/>
      <c r="K46"/>
      <c r="L46"/>
      <c r="M46" s="40"/>
      <c r="N46"/>
      <c r="O46"/>
    </row>
    <row r="47" spans="5:15" ht="15" x14ac:dyDescent="0.25">
      <c r="E47"/>
      <c r="F47"/>
      <c r="G47"/>
      <c r="H47"/>
      <c r="I47"/>
      <c r="J47"/>
      <c r="K47"/>
      <c r="L47"/>
      <c r="M47" s="40"/>
      <c r="N47"/>
      <c r="O47"/>
    </row>
    <row r="48" spans="5:15" ht="15" x14ac:dyDescent="0.25">
      <c r="E48"/>
      <c r="F48"/>
      <c r="G48"/>
      <c r="H48"/>
      <c r="I48"/>
      <c r="J48"/>
      <c r="K48"/>
      <c r="L48"/>
      <c r="M48" s="40"/>
      <c r="N48"/>
      <c r="O48"/>
    </row>
    <row r="49" spans="5:15" ht="15" x14ac:dyDescent="0.25">
      <c r="E49"/>
      <c r="F49"/>
      <c r="G49"/>
      <c r="H49"/>
      <c r="I49"/>
      <c r="J49"/>
      <c r="K49"/>
      <c r="L49"/>
      <c r="M49" s="40"/>
      <c r="N49"/>
      <c r="O49"/>
    </row>
    <row r="50" spans="5:15" ht="15" x14ac:dyDescent="0.25">
      <c r="E50"/>
      <c r="F50"/>
      <c r="G50"/>
      <c r="H50"/>
      <c r="I50"/>
      <c r="J50"/>
      <c r="K50"/>
      <c r="L50"/>
      <c r="M50" s="40"/>
      <c r="N50"/>
      <c r="O50"/>
    </row>
    <row r="51" spans="5:15" ht="15" x14ac:dyDescent="0.25">
      <c r="E51"/>
      <c r="F51"/>
      <c r="G51"/>
      <c r="H51"/>
      <c r="I51"/>
      <c r="J51"/>
      <c r="K51"/>
      <c r="L51"/>
      <c r="M51" s="40"/>
      <c r="N51"/>
      <c r="O51"/>
    </row>
    <row r="52" spans="5:15" ht="15" x14ac:dyDescent="0.25">
      <c r="E52"/>
      <c r="F52"/>
      <c r="G52"/>
      <c r="H52"/>
      <c r="I52"/>
      <c r="J52"/>
      <c r="K52"/>
      <c r="L52"/>
      <c r="M52" s="40"/>
      <c r="N52"/>
      <c r="O52"/>
    </row>
    <row r="53" spans="5:15" ht="15" x14ac:dyDescent="0.25">
      <c r="E53"/>
      <c r="F53"/>
      <c r="G53"/>
      <c r="H53"/>
      <c r="I53"/>
      <c r="J53"/>
      <c r="K53"/>
      <c r="L53"/>
      <c r="M53" s="40"/>
      <c r="N53"/>
      <c r="O53"/>
    </row>
    <row r="54" spans="5:15" ht="15" x14ac:dyDescent="0.25">
      <c r="E54"/>
      <c r="F54"/>
      <c r="G54"/>
      <c r="H54"/>
      <c r="I54"/>
      <c r="J54"/>
      <c r="K54"/>
      <c r="L54"/>
      <c r="M54" s="40"/>
      <c r="N54"/>
      <c r="O54"/>
    </row>
    <row r="55" spans="5:15" ht="15" x14ac:dyDescent="0.25">
      <c r="E55"/>
      <c r="F55"/>
      <c r="G55"/>
      <c r="H55"/>
      <c r="I55"/>
      <c r="J55"/>
      <c r="K55"/>
      <c r="L55"/>
      <c r="M55" s="40"/>
      <c r="N55"/>
      <c r="O55"/>
    </row>
    <row r="56" spans="5:15" ht="15" x14ac:dyDescent="0.25">
      <c r="E56"/>
      <c r="F56"/>
      <c r="G56"/>
      <c r="H56"/>
      <c r="I56"/>
      <c r="J56"/>
      <c r="K56"/>
      <c r="L56"/>
      <c r="M56" s="40"/>
      <c r="N56"/>
      <c r="O56"/>
    </row>
    <row r="57" spans="5:15" ht="15" x14ac:dyDescent="0.25">
      <c r="E57"/>
      <c r="F57"/>
      <c r="G57"/>
      <c r="H57"/>
      <c r="I57"/>
      <c r="J57"/>
      <c r="K57"/>
      <c r="L57"/>
      <c r="M57" s="40"/>
      <c r="N57"/>
      <c r="O57"/>
    </row>
    <row r="58" spans="5:15" ht="15" x14ac:dyDescent="0.25">
      <c r="E58"/>
      <c r="F58"/>
      <c r="G58"/>
      <c r="H58"/>
      <c r="I58"/>
      <c r="J58"/>
      <c r="K58"/>
      <c r="L58"/>
      <c r="M58" s="40"/>
      <c r="N58"/>
      <c r="O58"/>
    </row>
    <row r="59" spans="5:15" ht="15" x14ac:dyDescent="0.25">
      <c r="E59"/>
      <c r="F59"/>
      <c r="G59"/>
      <c r="H59"/>
      <c r="I59"/>
      <c r="J59"/>
      <c r="K59"/>
      <c r="L59"/>
      <c r="M59" s="40"/>
      <c r="N59"/>
      <c r="O59"/>
    </row>
    <row r="60" spans="5:15" ht="15" x14ac:dyDescent="0.25">
      <c r="E60"/>
      <c r="F60"/>
      <c r="G60"/>
      <c r="H60"/>
      <c r="I60"/>
      <c r="J60"/>
      <c r="K60"/>
      <c r="L60"/>
      <c r="M60" s="40"/>
      <c r="N60"/>
      <c r="O60"/>
    </row>
    <row r="61" spans="5:15" ht="15" x14ac:dyDescent="0.25">
      <c r="E61"/>
      <c r="F61"/>
      <c r="G61"/>
      <c r="H61"/>
      <c r="I61"/>
      <c r="J61"/>
      <c r="K61"/>
      <c r="L61"/>
      <c r="M61" s="40"/>
      <c r="N61"/>
      <c r="O61"/>
    </row>
    <row r="62" spans="5:15" ht="15" x14ac:dyDescent="0.25">
      <c r="E62"/>
      <c r="F62"/>
      <c r="G62"/>
      <c r="H62"/>
      <c r="I62"/>
      <c r="J62"/>
      <c r="K62"/>
      <c r="L62"/>
      <c r="M62" s="40"/>
      <c r="N62"/>
      <c r="O62"/>
    </row>
    <row r="63" spans="5:15" ht="15" x14ac:dyDescent="0.25">
      <c r="E63"/>
      <c r="F63"/>
      <c r="G63"/>
      <c r="H63"/>
      <c r="I63"/>
      <c r="J63"/>
      <c r="K63"/>
      <c r="L63"/>
      <c r="M63" s="40"/>
      <c r="N63"/>
      <c r="O63"/>
    </row>
    <row r="64" spans="5:15" ht="15" x14ac:dyDescent="0.25">
      <c r="E64"/>
      <c r="F64"/>
      <c r="G64"/>
      <c r="H64"/>
      <c r="I64"/>
      <c r="J64"/>
      <c r="K64"/>
      <c r="L64"/>
      <c r="M64" s="40"/>
      <c r="N64"/>
      <c r="O64"/>
    </row>
    <row r="65" spans="5:15" ht="15" x14ac:dyDescent="0.25">
      <c r="E65"/>
      <c r="F65"/>
      <c r="G65"/>
      <c r="H65"/>
      <c r="I65"/>
      <c r="J65"/>
      <c r="K65"/>
      <c r="L65"/>
      <c r="M65" s="40"/>
      <c r="N65"/>
      <c r="O65"/>
    </row>
    <row r="66" spans="5:15" ht="15" x14ac:dyDescent="0.25">
      <c r="E66"/>
      <c r="F66"/>
      <c r="G66"/>
      <c r="H66"/>
      <c r="I66"/>
      <c r="J66"/>
      <c r="K66"/>
      <c r="L66"/>
      <c r="M66" s="40"/>
      <c r="N66"/>
      <c r="O66"/>
    </row>
    <row r="67" spans="5:15" ht="15" x14ac:dyDescent="0.25">
      <c r="E67"/>
      <c r="F67"/>
      <c r="G67"/>
      <c r="H67"/>
      <c r="I67"/>
      <c r="J67"/>
      <c r="K67"/>
      <c r="L67"/>
      <c r="M67" s="40"/>
      <c r="N67"/>
      <c r="O67"/>
    </row>
    <row r="68" spans="5:15" ht="15" x14ac:dyDescent="0.25">
      <c r="E68"/>
      <c r="F68"/>
      <c r="G68"/>
      <c r="H68"/>
      <c r="I68"/>
      <c r="J68"/>
      <c r="K68"/>
      <c r="L68"/>
      <c r="M68" s="40"/>
      <c r="N68"/>
      <c r="O68"/>
    </row>
    <row r="69" spans="5:15" ht="15" x14ac:dyDescent="0.25">
      <c r="E69"/>
      <c r="F69"/>
      <c r="G69"/>
      <c r="H69"/>
      <c r="I69"/>
      <c r="J69"/>
      <c r="K69"/>
      <c r="L69"/>
      <c r="M69" s="40"/>
      <c r="N69"/>
      <c r="O69"/>
    </row>
    <row r="70" spans="5:15" ht="15" x14ac:dyDescent="0.25">
      <c r="E70"/>
      <c r="F70"/>
      <c r="G70"/>
      <c r="H70"/>
      <c r="I70"/>
      <c r="J70"/>
      <c r="K70"/>
      <c r="L70"/>
      <c r="M70" s="40"/>
      <c r="N70"/>
      <c r="O70"/>
    </row>
    <row r="71" spans="5:15" ht="15" x14ac:dyDescent="0.25">
      <c r="E71"/>
      <c r="F71"/>
      <c r="G71"/>
      <c r="H71"/>
      <c r="I71"/>
      <c r="J71"/>
      <c r="K71"/>
      <c r="L71"/>
      <c r="M71" s="40"/>
      <c r="N71"/>
      <c r="O71"/>
    </row>
    <row r="72" spans="5:15" ht="15" x14ac:dyDescent="0.25">
      <c r="E72"/>
      <c r="F72"/>
      <c r="G72"/>
      <c r="H72"/>
      <c r="I72"/>
      <c r="J72"/>
      <c r="K72"/>
      <c r="L72"/>
      <c r="M72" s="40"/>
      <c r="N72"/>
      <c r="O72"/>
    </row>
    <row r="73" spans="5:15" ht="15" x14ac:dyDescent="0.25">
      <c r="E73"/>
      <c r="F73"/>
      <c r="G73"/>
      <c r="H73"/>
      <c r="I73"/>
      <c r="J73"/>
      <c r="K73"/>
      <c r="L73"/>
      <c r="M73" s="40"/>
      <c r="N73"/>
      <c r="O73"/>
    </row>
    <row r="74" spans="5:15" ht="15" x14ac:dyDescent="0.25">
      <c r="E74"/>
      <c r="F74"/>
      <c r="G74"/>
      <c r="H74"/>
      <c r="I74"/>
      <c r="J74"/>
      <c r="K74"/>
      <c r="L74"/>
      <c r="M74" s="40"/>
      <c r="N74"/>
      <c r="O74"/>
    </row>
    <row r="75" spans="5:15" ht="15" x14ac:dyDescent="0.25">
      <c r="E75"/>
      <c r="F75"/>
      <c r="G75"/>
      <c r="H75"/>
      <c r="I75"/>
      <c r="J75"/>
      <c r="K75"/>
      <c r="L75"/>
      <c r="M75" s="40"/>
      <c r="N75"/>
      <c r="O75"/>
    </row>
    <row r="76" spans="5:15" ht="15" x14ac:dyDescent="0.25">
      <c r="E76"/>
      <c r="F76"/>
      <c r="G76"/>
      <c r="H76"/>
      <c r="I76"/>
      <c r="J76"/>
      <c r="K76"/>
      <c r="L76"/>
      <c r="M76" s="40"/>
      <c r="N76"/>
      <c r="O76"/>
    </row>
    <row r="77" spans="5:15" ht="15" x14ac:dyDescent="0.25">
      <c r="E77"/>
      <c r="F77"/>
      <c r="G77"/>
      <c r="H77"/>
      <c r="I77"/>
      <c r="J77"/>
      <c r="K77"/>
      <c r="L77"/>
      <c r="M77" s="40"/>
      <c r="N77"/>
      <c r="O77" t="str">
        <f t="shared" ref="O77:O140" si="0">IF(K77="Erreur Ophta","N/A",IF(K77="Casse montage","N/A",IF(K77="Commandé casse","N/A","")))</f>
        <v/>
      </c>
    </row>
    <row r="78" spans="5:15" ht="15" x14ac:dyDescent="0.25">
      <c r="E78"/>
      <c r="F78"/>
      <c r="G78"/>
      <c r="H78"/>
      <c r="I78"/>
      <c r="J78"/>
      <c r="K78"/>
      <c r="L78"/>
      <c r="M78" s="40"/>
      <c r="N78"/>
      <c r="O78" t="str">
        <f t="shared" si="0"/>
        <v/>
      </c>
    </row>
    <row r="79" spans="5:15" ht="15" x14ac:dyDescent="0.25">
      <c r="E79"/>
      <c r="F79"/>
      <c r="G79"/>
      <c r="H79"/>
      <c r="I79"/>
      <c r="J79"/>
      <c r="K79"/>
      <c r="L79"/>
      <c r="M79" s="40"/>
      <c r="N79"/>
      <c r="O79" t="str">
        <f t="shared" si="0"/>
        <v/>
      </c>
    </row>
    <row r="80" spans="5:15" ht="15" x14ac:dyDescent="0.25">
      <c r="E80"/>
      <c r="F80"/>
      <c r="G80"/>
      <c r="H80"/>
      <c r="I80"/>
      <c r="J80"/>
      <c r="K80"/>
      <c r="L80"/>
      <c r="M80" s="40"/>
      <c r="N80"/>
      <c r="O80" t="str">
        <f t="shared" si="0"/>
        <v/>
      </c>
    </row>
    <row r="81" spans="5:15" ht="15" x14ac:dyDescent="0.25">
      <c r="E81"/>
      <c r="F81"/>
      <c r="G81"/>
      <c r="H81"/>
      <c r="I81"/>
      <c r="J81"/>
      <c r="K81"/>
      <c r="L81"/>
      <c r="M81" s="40"/>
      <c r="N81"/>
      <c r="O81" t="str">
        <f t="shared" si="0"/>
        <v/>
      </c>
    </row>
    <row r="82" spans="5:15" ht="15" x14ac:dyDescent="0.25">
      <c r="E82"/>
      <c r="F82"/>
      <c r="G82"/>
      <c r="H82"/>
      <c r="I82"/>
      <c r="J82"/>
      <c r="K82"/>
      <c r="L82"/>
      <c r="M82" s="40"/>
      <c r="N82"/>
      <c r="O82" t="str">
        <f t="shared" si="0"/>
        <v/>
      </c>
    </row>
    <row r="83" spans="5:15" ht="15" x14ac:dyDescent="0.25">
      <c r="E83"/>
      <c r="F83"/>
      <c r="G83"/>
      <c r="H83"/>
      <c r="I83"/>
      <c r="J83"/>
      <c r="K83"/>
      <c r="L83"/>
      <c r="M83" s="40"/>
      <c r="N83"/>
      <c r="O83" t="str">
        <f t="shared" si="0"/>
        <v/>
      </c>
    </row>
    <row r="84" spans="5:15" ht="15" x14ac:dyDescent="0.25">
      <c r="E84"/>
      <c r="F84"/>
      <c r="G84"/>
      <c r="H84"/>
      <c r="I84"/>
      <c r="J84"/>
      <c r="K84"/>
      <c r="L84"/>
      <c r="M84" s="40"/>
      <c r="N84"/>
      <c r="O84" t="str">
        <f t="shared" si="0"/>
        <v/>
      </c>
    </row>
    <row r="85" spans="5:15" ht="15" x14ac:dyDescent="0.25">
      <c r="E85"/>
      <c r="F85"/>
      <c r="G85"/>
      <c r="H85"/>
      <c r="I85"/>
      <c r="J85"/>
      <c r="K85"/>
      <c r="L85"/>
      <c r="M85" s="40"/>
      <c r="N85"/>
      <c r="O85" t="str">
        <f t="shared" si="0"/>
        <v/>
      </c>
    </row>
    <row r="86" spans="5:15" ht="15" x14ac:dyDescent="0.25">
      <c r="E86"/>
      <c r="F86"/>
      <c r="G86"/>
      <c r="H86"/>
      <c r="I86"/>
      <c r="J86"/>
      <c r="K86"/>
      <c r="L86"/>
      <c r="M86" s="40"/>
      <c r="N86"/>
      <c r="O86" t="str">
        <f t="shared" si="0"/>
        <v/>
      </c>
    </row>
    <row r="87" spans="5:15" ht="15" x14ac:dyDescent="0.25">
      <c r="E87"/>
      <c r="F87"/>
      <c r="G87"/>
      <c r="H87"/>
      <c r="I87"/>
      <c r="J87"/>
      <c r="K87"/>
      <c r="L87"/>
      <c r="M87" s="40"/>
      <c r="N87"/>
      <c r="O87" t="str">
        <f t="shared" si="0"/>
        <v/>
      </c>
    </row>
    <row r="88" spans="5:15" ht="15" x14ac:dyDescent="0.25">
      <c r="E88"/>
      <c r="F88"/>
      <c r="G88"/>
      <c r="H88"/>
      <c r="I88"/>
      <c r="J88"/>
      <c r="K88"/>
      <c r="L88"/>
      <c r="M88" s="40"/>
      <c r="N88"/>
      <c r="O88" t="str">
        <f t="shared" si="0"/>
        <v/>
      </c>
    </row>
    <row r="89" spans="5:15" ht="15" x14ac:dyDescent="0.25">
      <c r="E89"/>
      <c r="F89"/>
      <c r="G89"/>
      <c r="H89"/>
      <c r="I89"/>
      <c r="J89"/>
      <c r="K89"/>
      <c r="L89"/>
      <c r="M89" s="40"/>
      <c r="N89"/>
      <c r="O89" t="str">
        <f t="shared" si="0"/>
        <v/>
      </c>
    </row>
    <row r="90" spans="5:15" ht="15" x14ac:dyDescent="0.25">
      <c r="E90"/>
      <c r="F90"/>
      <c r="G90"/>
      <c r="H90"/>
      <c r="I90"/>
      <c r="J90"/>
      <c r="K90"/>
      <c r="L90"/>
      <c r="M90" s="40"/>
      <c r="N90"/>
      <c r="O90" t="str">
        <f t="shared" si="0"/>
        <v/>
      </c>
    </row>
    <row r="91" spans="5:15" ht="15" x14ac:dyDescent="0.25">
      <c r="E91"/>
      <c r="F91"/>
      <c r="G91"/>
      <c r="H91"/>
      <c r="I91"/>
      <c r="J91"/>
      <c r="K91"/>
      <c r="L91"/>
      <c r="M91" s="40"/>
      <c r="N91"/>
      <c r="O91" t="str">
        <f t="shared" si="0"/>
        <v/>
      </c>
    </row>
    <row r="92" spans="5:15" ht="15" x14ac:dyDescent="0.25">
      <c r="E92"/>
      <c r="F92"/>
      <c r="G92"/>
      <c r="H92"/>
      <c r="I92"/>
      <c r="J92"/>
      <c r="K92"/>
      <c r="L92"/>
      <c r="M92" s="40"/>
      <c r="N92"/>
      <c r="O92" t="str">
        <f t="shared" si="0"/>
        <v/>
      </c>
    </row>
    <row r="93" spans="5:15" ht="15" x14ac:dyDescent="0.25">
      <c r="E93"/>
      <c r="F93"/>
      <c r="G93"/>
      <c r="H93"/>
      <c r="I93"/>
      <c r="J93"/>
      <c r="K93"/>
      <c r="L93"/>
      <c r="M93" s="40"/>
      <c r="N93"/>
      <c r="O93" t="str">
        <f t="shared" si="0"/>
        <v/>
      </c>
    </row>
    <row r="94" spans="5:15" ht="15" x14ac:dyDescent="0.25">
      <c r="E94"/>
      <c r="F94"/>
      <c r="G94"/>
      <c r="H94"/>
      <c r="I94"/>
      <c r="J94"/>
      <c r="K94"/>
      <c r="L94"/>
      <c r="M94" s="40"/>
      <c r="N94"/>
      <c r="O94" t="str">
        <f t="shared" si="0"/>
        <v/>
      </c>
    </row>
    <row r="95" spans="5:15" ht="15" x14ac:dyDescent="0.25">
      <c r="E95"/>
      <c r="F95"/>
      <c r="G95"/>
      <c r="H95"/>
      <c r="I95"/>
      <c r="J95"/>
      <c r="K95"/>
      <c r="L95"/>
      <c r="M95" s="40"/>
      <c r="N95"/>
      <c r="O95" t="str">
        <f t="shared" si="0"/>
        <v/>
      </c>
    </row>
    <row r="96" spans="5:15" ht="15" x14ac:dyDescent="0.25">
      <c r="E96"/>
      <c r="F96"/>
      <c r="G96"/>
      <c r="H96"/>
      <c r="I96"/>
      <c r="J96"/>
      <c r="K96"/>
      <c r="L96"/>
      <c r="M96" s="40"/>
      <c r="N96"/>
      <c r="O96" t="str">
        <f t="shared" si="0"/>
        <v/>
      </c>
    </row>
    <row r="97" spans="5:15" ht="15" x14ac:dyDescent="0.25">
      <c r="E97"/>
      <c r="F97"/>
      <c r="G97"/>
      <c r="H97"/>
      <c r="I97"/>
      <c r="J97"/>
      <c r="K97"/>
      <c r="L97"/>
      <c r="M97" s="40"/>
      <c r="N97"/>
      <c r="O97" t="str">
        <f t="shared" si="0"/>
        <v/>
      </c>
    </row>
    <row r="98" spans="5:15" ht="15" x14ac:dyDescent="0.25">
      <c r="E98"/>
      <c r="F98"/>
      <c r="G98"/>
      <c r="H98"/>
      <c r="I98"/>
      <c r="J98"/>
      <c r="K98"/>
      <c r="L98"/>
      <c r="M98" s="40"/>
      <c r="N98"/>
      <c r="O98" t="str">
        <f t="shared" si="0"/>
        <v/>
      </c>
    </row>
    <row r="99" spans="5:15" ht="15" x14ac:dyDescent="0.25">
      <c r="E99"/>
      <c r="F99"/>
      <c r="G99"/>
      <c r="H99"/>
      <c r="I99"/>
      <c r="J99"/>
      <c r="K99"/>
      <c r="L99"/>
      <c r="M99" s="40"/>
      <c r="N99"/>
      <c r="O99" t="str">
        <f t="shared" si="0"/>
        <v/>
      </c>
    </row>
    <row r="100" spans="5:15" ht="15" x14ac:dyDescent="0.25">
      <c r="E100"/>
      <c r="F100"/>
      <c r="G100"/>
      <c r="H100"/>
      <c r="I100"/>
      <c r="J100"/>
      <c r="K100"/>
      <c r="L100"/>
      <c r="M100" s="40"/>
      <c r="N100"/>
      <c r="O100" t="str">
        <f t="shared" si="0"/>
        <v/>
      </c>
    </row>
    <row r="101" spans="5:15" ht="15" x14ac:dyDescent="0.25">
      <c r="E101"/>
      <c r="F101"/>
      <c r="G101"/>
      <c r="H101"/>
      <c r="I101"/>
      <c r="J101"/>
      <c r="K101"/>
      <c r="L101"/>
      <c r="M101" s="40"/>
      <c r="N101"/>
      <c r="O101" t="str">
        <f t="shared" si="0"/>
        <v/>
      </c>
    </row>
    <row r="102" spans="5:15" ht="15" x14ac:dyDescent="0.25">
      <c r="E102"/>
      <c r="F102"/>
      <c r="G102"/>
      <c r="H102"/>
      <c r="I102"/>
      <c r="J102"/>
      <c r="K102"/>
      <c r="L102"/>
      <c r="M102" s="40"/>
      <c r="N102"/>
      <c r="O102" t="str">
        <f t="shared" si="0"/>
        <v/>
      </c>
    </row>
    <row r="103" spans="5:15" ht="15" x14ac:dyDescent="0.25">
      <c r="E103"/>
      <c r="F103"/>
      <c r="G103"/>
      <c r="H103"/>
      <c r="I103"/>
      <c r="J103"/>
      <c r="K103"/>
      <c r="L103"/>
      <c r="M103" s="40"/>
      <c r="N103"/>
      <c r="O103" t="str">
        <f t="shared" si="0"/>
        <v/>
      </c>
    </row>
    <row r="104" spans="5:15" ht="15" x14ac:dyDescent="0.25">
      <c r="E104"/>
      <c r="F104"/>
      <c r="G104"/>
      <c r="H104"/>
      <c r="I104"/>
      <c r="J104"/>
      <c r="K104"/>
      <c r="L104"/>
      <c r="M104" s="40"/>
      <c r="N104"/>
      <c r="O104" t="str">
        <f t="shared" si="0"/>
        <v/>
      </c>
    </row>
    <row r="105" spans="5:15" ht="15" x14ac:dyDescent="0.25">
      <c r="E105"/>
      <c r="F105"/>
      <c r="G105"/>
      <c r="H105"/>
      <c r="I105"/>
      <c r="J105"/>
      <c r="K105"/>
      <c r="L105"/>
      <c r="M105" s="40"/>
      <c r="N105"/>
      <c r="O105" t="str">
        <f t="shared" si="0"/>
        <v/>
      </c>
    </row>
    <row r="106" spans="5:15" ht="15" x14ac:dyDescent="0.25">
      <c r="E106"/>
      <c r="F106"/>
      <c r="G106"/>
      <c r="H106"/>
      <c r="I106"/>
      <c r="J106"/>
      <c r="K106"/>
      <c r="L106"/>
      <c r="M106" s="40"/>
      <c r="N106"/>
      <c r="O106" t="str">
        <f t="shared" si="0"/>
        <v/>
      </c>
    </row>
    <row r="107" spans="5:15" ht="15" x14ac:dyDescent="0.25">
      <c r="E107"/>
      <c r="F107"/>
      <c r="G107"/>
      <c r="H107"/>
      <c r="I107"/>
      <c r="J107"/>
      <c r="K107"/>
      <c r="L107"/>
      <c r="M107" s="40"/>
      <c r="N107"/>
      <c r="O107" t="str">
        <f t="shared" si="0"/>
        <v/>
      </c>
    </row>
    <row r="108" spans="5:15" ht="15" x14ac:dyDescent="0.25">
      <c r="E108"/>
      <c r="F108"/>
      <c r="G108"/>
      <c r="H108"/>
      <c r="I108"/>
      <c r="J108"/>
      <c r="K108"/>
      <c r="L108"/>
      <c r="M108" s="40"/>
      <c r="N108"/>
      <c r="O108" t="str">
        <f t="shared" si="0"/>
        <v/>
      </c>
    </row>
    <row r="109" spans="5:15" ht="15" x14ac:dyDescent="0.25">
      <c r="E109"/>
      <c r="F109"/>
      <c r="G109"/>
      <c r="H109"/>
      <c r="I109"/>
      <c r="J109"/>
      <c r="K109"/>
      <c r="L109"/>
      <c r="M109" s="40"/>
      <c r="N109"/>
      <c r="O109" t="str">
        <f t="shared" si="0"/>
        <v/>
      </c>
    </row>
    <row r="110" spans="5:15" ht="15" x14ac:dyDescent="0.25">
      <c r="E110"/>
      <c r="F110"/>
      <c r="G110"/>
      <c r="H110"/>
      <c r="I110"/>
      <c r="J110"/>
      <c r="K110"/>
      <c r="L110"/>
      <c r="M110" s="40"/>
      <c r="N110"/>
      <c r="O110" t="str">
        <f t="shared" si="0"/>
        <v/>
      </c>
    </row>
    <row r="111" spans="5:15" ht="15" x14ac:dyDescent="0.25">
      <c r="E111"/>
      <c r="F111"/>
      <c r="G111"/>
      <c r="H111"/>
      <c r="I111"/>
      <c r="J111"/>
      <c r="K111"/>
      <c r="L111"/>
      <c r="M111" s="40"/>
      <c r="N111"/>
      <c r="O111" t="str">
        <f t="shared" si="0"/>
        <v/>
      </c>
    </row>
    <row r="112" spans="5:15" ht="15" x14ac:dyDescent="0.25">
      <c r="E112"/>
      <c r="F112"/>
      <c r="G112"/>
      <c r="H112"/>
      <c r="I112"/>
      <c r="J112"/>
      <c r="K112"/>
      <c r="L112"/>
      <c r="M112" s="40"/>
      <c r="N112"/>
      <c r="O112" t="str">
        <f t="shared" si="0"/>
        <v/>
      </c>
    </row>
    <row r="113" spans="5:15" ht="15" x14ac:dyDescent="0.25">
      <c r="E113"/>
      <c r="F113"/>
      <c r="G113"/>
      <c r="H113"/>
      <c r="I113"/>
      <c r="J113"/>
      <c r="K113"/>
      <c r="L113"/>
      <c r="M113" s="40"/>
      <c r="N113"/>
      <c r="O113" t="str">
        <f t="shared" si="0"/>
        <v/>
      </c>
    </row>
    <row r="114" spans="5:15" ht="15" x14ac:dyDescent="0.25">
      <c r="E114"/>
      <c r="F114"/>
      <c r="G114"/>
      <c r="H114"/>
      <c r="I114"/>
      <c r="J114"/>
      <c r="K114"/>
      <c r="L114"/>
      <c r="M114" s="40"/>
      <c r="N114"/>
      <c r="O114" t="str">
        <f t="shared" si="0"/>
        <v/>
      </c>
    </row>
    <row r="115" spans="5:15" ht="15" x14ac:dyDescent="0.25">
      <c r="E115"/>
      <c r="F115"/>
      <c r="G115"/>
      <c r="H115"/>
      <c r="I115"/>
      <c r="J115"/>
      <c r="K115"/>
      <c r="L115"/>
      <c r="M115" s="40"/>
      <c r="N115"/>
      <c r="O115" t="str">
        <f t="shared" si="0"/>
        <v/>
      </c>
    </row>
    <row r="116" spans="5:15" ht="15" x14ac:dyDescent="0.25">
      <c r="E116"/>
      <c r="F116"/>
      <c r="G116"/>
      <c r="H116"/>
      <c r="I116"/>
      <c r="J116"/>
      <c r="K116"/>
      <c r="L116"/>
      <c r="M116" s="40"/>
      <c r="N116"/>
      <c r="O116" t="str">
        <f t="shared" si="0"/>
        <v/>
      </c>
    </row>
    <row r="117" spans="5:15" ht="15" x14ac:dyDescent="0.25">
      <c r="E117"/>
      <c r="F117"/>
      <c r="G117"/>
      <c r="H117"/>
      <c r="I117"/>
      <c r="J117"/>
      <c r="K117"/>
      <c r="L117"/>
      <c r="M117" s="40"/>
      <c r="N117"/>
      <c r="O117" t="str">
        <f t="shared" si="0"/>
        <v/>
      </c>
    </row>
    <row r="118" spans="5:15" ht="15" x14ac:dyDescent="0.25">
      <c r="E118"/>
      <c r="F118"/>
      <c r="G118"/>
      <c r="H118"/>
      <c r="I118"/>
      <c r="J118"/>
      <c r="K118"/>
      <c r="L118"/>
      <c r="M118" s="40"/>
      <c r="N118"/>
      <c r="O118" t="str">
        <f t="shared" si="0"/>
        <v/>
      </c>
    </row>
    <row r="119" spans="5:15" ht="15" x14ac:dyDescent="0.25">
      <c r="E119"/>
      <c r="F119"/>
      <c r="G119"/>
      <c r="H119"/>
      <c r="I119"/>
      <c r="J119"/>
      <c r="K119"/>
      <c r="L119"/>
      <c r="M119" s="40"/>
      <c r="N119"/>
      <c r="O119" t="str">
        <f t="shared" si="0"/>
        <v/>
      </c>
    </row>
    <row r="120" spans="5:15" ht="15" x14ac:dyDescent="0.25">
      <c r="E120"/>
      <c r="F120"/>
      <c r="G120"/>
      <c r="H120"/>
      <c r="I120"/>
      <c r="J120"/>
      <c r="K120"/>
      <c r="L120"/>
      <c r="M120" s="40"/>
      <c r="N120"/>
      <c r="O120" t="str">
        <f t="shared" si="0"/>
        <v/>
      </c>
    </row>
    <row r="121" spans="5:15" ht="15" x14ac:dyDescent="0.25">
      <c r="E121"/>
      <c r="F121"/>
      <c r="G121"/>
      <c r="H121"/>
      <c r="I121"/>
      <c r="J121"/>
      <c r="K121"/>
      <c r="L121"/>
      <c r="M121" s="40"/>
      <c r="N121"/>
      <c r="O121" t="str">
        <f t="shared" si="0"/>
        <v/>
      </c>
    </row>
    <row r="122" spans="5:15" ht="15" x14ac:dyDescent="0.25">
      <c r="E122"/>
      <c r="F122"/>
      <c r="G122"/>
      <c r="H122"/>
      <c r="I122"/>
      <c r="J122"/>
      <c r="K122"/>
      <c r="L122"/>
      <c r="M122" s="40"/>
      <c r="N122"/>
      <c r="O122" t="str">
        <f t="shared" si="0"/>
        <v/>
      </c>
    </row>
    <row r="123" spans="5:15" ht="15" x14ac:dyDescent="0.25">
      <c r="E123"/>
      <c r="F123"/>
      <c r="G123"/>
      <c r="H123"/>
      <c r="I123"/>
      <c r="J123"/>
      <c r="K123"/>
      <c r="L123"/>
      <c r="M123" s="40"/>
      <c r="N123"/>
      <c r="O123" t="str">
        <f t="shared" si="0"/>
        <v/>
      </c>
    </row>
    <row r="124" spans="5:15" ht="15" x14ac:dyDescent="0.25">
      <c r="E124"/>
      <c r="F124"/>
      <c r="G124"/>
      <c r="H124"/>
      <c r="I124"/>
      <c r="J124"/>
      <c r="K124"/>
      <c r="L124"/>
      <c r="M124" s="40"/>
      <c r="N124"/>
      <c r="O124" t="str">
        <f t="shared" si="0"/>
        <v/>
      </c>
    </row>
    <row r="125" spans="5:15" ht="15" x14ac:dyDescent="0.25">
      <c r="E125"/>
      <c r="F125"/>
      <c r="G125"/>
      <c r="H125"/>
      <c r="I125"/>
      <c r="J125"/>
      <c r="K125"/>
      <c r="L125"/>
      <c r="M125" s="40"/>
      <c r="N125"/>
      <c r="O125" t="str">
        <f t="shared" si="0"/>
        <v/>
      </c>
    </row>
    <row r="126" spans="5:15" ht="15" x14ac:dyDescent="0.25">
      <c r="E126"/>
      <c r="F126"/>
      <c r="G126"/>
      <c r="H126"/>
      <c r="I126"/>
      <c r="J126"/>
      <c r="K126"/>
      <c r="L126"/>
      <c r="M126" s="40"/>
      <c r="N126"/>
      <c r="O126" t="str">
        <f t="shared" si="0"/>
        <v/>
      </c>
    </row>
    <row r="127" spans="5:15" ht="15" x14ac:dyDescent="0.25">
      <c r="E127"/>
      <c r="F127"/>
      <c r="G127"/>
      <c r="H127"/>
      <c r="I127"/>
      <c r="J127"/>
      <c r="K127"/>
      <c r="L127"/>
      <c r="M127" s="40"/>
      <c r="N127"/>
      <c r="O127" t="str">
        <f t="shared" si="0"/>
        <v/>
      </c>
    </row>
    <row r="128" spans="5:15" ht="15" x14ac:dyDescent="0.25">
      <c r="E128"/>
      <c r="F128"/>
      <c r="G128"/>
      <c r="H128"/>
      <c r="I128"/>
      <c r="J128"/>
      <c r="K128"/>
      <c r="L128"/>
      <c r="M128" s="40"/>
      <c r="N128"/>
      <c r="O128" t="str">
        <f t="shared" si="0"/>
        <v/>
      </c>
    </row>
    <row r="129" spans="5:15" ht="15" x14ac:dyDescent="0.25">
      <c r="E129"/>
      <c r="F129"/>
      <c r="G129"/>
      <c r="H129"/>
      <c r="I129"/>
      <c r="J129"/>
      <c r="K129"/>
      <c r="L129"/>
      <c r="M129" s="40"/>
      <c r="N129"/>
      <c r="O129" t="str">
        <f t="shared" si="0"/>
        <v/>
      </c>
    </row>
    <row r="130" spans="5:15" ht="15" x14ac:dyDescent="0.25">
      <c r="E130"/>
      <c r="F130"/>
      <c r="G130"/>
      <c r="H130"/>
      <c r="I130"/>
      <c r="J130"/>
      <c r="K130"/>
      <c r="L130"/>
      <c r="M130" s="40"/>
      <c r="N130"/>
      <c r="O130" t="str">
        <f t="shared" si="0"/>
        <v/>
      </c>
    </row>
    <row r="131" spans="5:15" ht="15" x14ac:dyDescent="0.25">
      <c r="E131"/>
      <c r="F131"/>
      <c r="G131"/>
      <c r="H131"/>
      <c r="I131"/>
      <c r="J131"/>
      <c r="K131"/>
      <c r="L131"/>
      <c r="M131" s="40"/>
      <c r="N131"/>
      <c r="O131" t="str">
        <f t="shared" si="0"/>
        <v/>
      </c>
    </row>
    <row r="132" spans="5:15" ht="15" x14ac:dyDescent="0.25">
      <c r="E132"/>
      <c r="F132"/>
      <c r="G132"/>
      <c r="H132"/>
      <c r="I132"/>
      <c r="J132"/>
      <c r="K132"/>
      <c r="L132"/>
      <c r="M132" s="40"/>
      <c r="N132"/>
      <c r="O132" t="str">
        <f t="shared" si="0"/>
        <v/>
      </c>
    </row>
    <row r="133" spans="5:15" ht="15" x14ac:dyDescent="0.25">
      <c r="E133"/>
      <c r="F133"/>
      <c r="G133"/>
      <c r="H133"/>
      <c r="I133"/>
      <c r="J133"/>
      <c r="K133"/>
      <c r="L133"/>
      <c r="M133" s="40"/>
      <c r="N133"/>
      <c r="O133" t="str">
        <f t="shared" si="0"/>
        <v/>
      </c>
    </row>
    <row r="134" spans="5:15" ht="15" x14ac:dyDescent="0.25">
      <c r="E134"/>
      <c r="F134"/>
      <c r="G134"/>
      <c r="H134"/>
      <c r="I134"/>
      <c r="J134"/>
      <c r="K134"/>
      <c r="L134"/>
      <c r="M134" s="40"/>
      <c r="N134"/>
      <c r="O134" t="str">
        <f t="shared" si="0"/>
        <v/>
      </c>
    </row>
    <row r="135" spans="5:15" ht="15" x14ac:dyDescent="0.25">
      <c r="E135"/>
      <c r="F135"/>
      <c r="G135"/>
      <c r="H135"/>
      <c r="I135"/>
      <c r="J135"/>
      <c r="K135"/>
      <c r="L135"/>
      <c r="M135" s="40"/>
      <c r="N135"/>
      <c r="O135" t="str">
        <f t="shared" si="0"/>
        <v/>
      </c>
    </row>
    <row r="136" spans="5:15" ht="15" x14ac:dyDescent="0.25">
      <c r="E136"/>
      <c r="F136"/>
      <c r="G136"/>
      <c r="H136"/>
      <c r="I136"/>
      <c r="J136"/>
      <c r="K136"/>
      <c r="L136"/>
      <c r="M136" s="40"/>
      <c r="N136"/>
      <c r="O136" t="str">
        <f t="shared" si="0"/>
        <v/>
      </c>
    </row>
    <row r="137" spans="5:15" ht="15" x14ac:dyDescent="0.25">
      <c r="E137"/>
      <c r="F137"/>
      <c r="G137"/>
      <c r="H137"/>
      <c r="I137"/>
      <c r="J137"/>
      <c r="K137"/>
      <c r="L137"/>
      <c r="M137" s="40"/>
      <c r="N137"/>
      <c r="O137" t="str">
        <f t="shared" si="0"/>
        <v/>
      </c>
    </row>
    <row r="138" spans="5:15" ht="15" x14ac:dyDescent="0.25">
      <c r="E138"/>
      <c r="F138"/>
      <c r="G138"/>
      <c r="H138"/>
      <c r="I138"/>
      <c r="J138"/>
      <c r="K138"/>
      <c r="L138"/>
      <c r="M138" s="40"/>
      <c r="N138"/>
      <c r="O138" t="str">
        <f t="shared" si="0"/>
        <v/>
      </c>
    </row>
    <row r="139" spans="5:15" ht="15" x14ac:dyDescent="0.25">
      <c r="E139"/>
      <c r="F139"/>
      <c r="G139"/>
      <c r="H139"/>
      <c r="I139"/>
      <c r="J139"/>
      <c r="K139"/>
      <c r="L139"/>
      <c r="M139" s="40"/>
      <c r="N139"/>
      <c r="O139" t="str">
        <f t="shared" si="0"/>
        <v/>
      </c>
    </row>
    <row r="140" spans="5:15" ht="15" x14ac:dyDescent="0.25">
      <c r="E140"/>
      <c r="F140"/>
      <c r="G140"/>
      <c r="H140"/>
      <c r="I140"/>
      <c r="J140"/>
      <c r="K140"/>
      <c r="L140"/>
      <c r="M140" s="40"/>
      <c r="N140"/>
      <c r="O140" t="str">
        <f t="shared" si="0"/>
        <v/>
      </c>
    </row>
    <row r="141" spans="5:15" ht="15" x14ac:dyDescent="0.25">
      <c r="E141"/>
      <c r="F141"/>
      <c r="G141"/>
      <c r="H141"/>
      <c r="I141"/>
      <c r="J141"/>
      <c r="K141"/>
      <c r="L141"/>
      <c r="M141" s="40"/>
      <c r="N141"/>
      <c r="O141" t="str">
        <f t="shared" ref="O141:O204" si="1">IF(K141="Erreur Ophta","N/A",IF(K141="Casse montage","N/A",IF(K141="Commandé casse","N/A","")))</f>
        <v/>
      </c>
    </row>
    <row r="142" spans="5:15" ht="15" x14ac:dyDescent="0.25">
      <c r="E142"/>
      <c r="F142"/>
      <c r="G142"/>
      <c r="H142"/>
      <c r="I142"/>
      <c r="J142"/>
      <c r="K142"/>
      <c r="L142"/>
      <c r="M142" s="40"/>
      <c r="N142"/>
      <c r="O142" t="str">
        <f t="shared" si="1"/>
        <v/>
      </c>
    </row>
    <row r="143" spans="5:15" ht="15" x14ac:dyDescent="0.25">
      <c r="E143"/>
      <c r="F143"/>
      <c r="G143"/>
      <c r="H143"/>
      <c r="I143"/>
      <c r="J143"/>
      <c r="K143"/>
      <c r="L143"/>
      <c r="M143" s="40"/>
      <c r="N143"/>
      <c r="O143" t="str">
        <f t="shared" si="1"/>
        <v/>
      </c>
    </row>
    <row r="144" spans="5:15" ht="15" x14ac:dyDescent="0.25">
      <c r="E144"/>
      <c r="F144"/>
      <c r="G144"/>
      <c r="H144"/>
      <c r="I144"/>
      <c r="J144"/>
      <c r="K144"/>
      <c r="L144"/>
      <c r="M144" s="40"/>
      <c r="N144"/>
      <c r="O144" t="str">
        <f t="shared" si="1"/>
        <v/>
      </c>
    </row>
    <row r="145" spans="5:15" ht="15" x14ac:dyDescent="0.25">
      <c r="E145"/>
      <c r="F145"/>
      <c r="G145"/>
      <c r="H145"/>
      <c r="I145"/>
      <c r="J145"/>
      <c r="K145"/>
      <c r="L145"/>
      <c r="M145" s="40"/>
      <c r="N145"/>
      <c r="O145" t="str">
        <f t="shared" si="1"/>
        <v/>
      </c>
    </row>
    <row r="146" spans="5:15" ht="15" x14ac:dyDescent="0.25">
      <c r="E146"/>
      <c r="F146"/>
      <c r="G146"/>
      <c r="H146"/>
      <c r="I146"/>
      <c r="J146"/>
      <c r="K146"/>
      <c r="L146"/>
      <c r="M146" s="40"/>
      <c r="N146"/>
      <c r="O146" t="str">
        <f t="shared" si="1"/>
        <v/>
      </c>
    </row>
    <row r="147" spans="5:15" ht="15" x14ac:dyDescent="0.25">
      <c r="E147"/>
      <c r="F147"/>
      <c r="G147"/>
      <c r="H147"/>
      <c r="I147"/>
      <c r="J147"/>
      <c r="K147"/>
      <c r="L147"/>
      <c r="M147" s="40"/>
      <c r="N147"/>
      <c r="O147" t="str">
        <f t="shared" si="1"/>
        <v/>
      </c>
    </row>
    <row r="148" spans="5:15" ht="15" x14ac:dyDescent="0.25">
      <c r="E148"/>
      <c r="F148"/>
      <c r="G148"/>
      <c r="H148"/>
      <c r="I148"/>
      <c r="J148"/>
      <c r="K148"/>
      <c r="L148"/>
      <c r="M148" s="40"/>
      <c r="N148"/>
      <c r="O148" t="str">
        <f t="shared" si="1"/>
        <v/>
      </c>
    </row>
    <row r="149" spans="5:15" ht="15" x14ac:dyDescent="0.25">
      <c r="E149"/>
      <c r="F149"/>
      <c r="G149"/>
      <c r="H149"/>
      <c r="I149"/>
      <c r="J149"/>
      <c r="K149"/>
      <c r="L149"/>
      <c r="M149" s="40"/>
      <c r="N149"/>
      <c r="O149" t="str">
        <f t="shared" si="1"/>
        <v/>
      </c>
    </row>
    <row r="150" spans="5:15" ht="15" x14ac:dyDescent="0.25">
      <c r="E150"/>
      <c r="F150"/>
      <c r="G150"/>
      <c r="H150"/>
      <c r="I150"/>
      <c r="J150"/>
      <c r="K150"/>
      <c r="L150"/>
      <c r="M150" s="40"/>
      <c r="N150"/>
      <c r="O150" t="str">
        <f t="shared" si="1"/>
        <v/>
      </c>
    </row>
    <row r="151" spans="5:15" ht="15" x14ac:dyDescent="0.25">
      <c r="E151"/>
      <c r="F151"/>
      <c r="G151"/>
      <c r="H151"/>
      <c r="I151"/>
      <c r="J151"/>
      <c r="K151"/>
      <c r="L151"/>
      <c r="M151" s="40"/>
      <c r="N151"/>
      <c r="O151" t="str">
        <f t="shared" si="1"/>
        <v/>
      </c>
    </row>
    <row r="152" spans="5:15" ht="15" x14ac:dyDescent="0.25">
      <c r="E152"/>
      <c r="F152"/>
      <c r="G152"/>
      <c r="H152"/>
      <c r="I152"/>
      <c r="J152"/>
      <c r="K152"/>
      <c r="L152"/>
      <c r="M152" s="40"/>
      <c r="N152"/>
      <c r="O152" t="str">
        <f t="shared" si="1"/>
        <v/>
      </c>
    </row>
    <row r="153" spans="5:15" ht="15" x14ac:dyDescent="0.25">
      <c r="E153"/>
      <c r="F153"/>
      <c r="G153"/>
      <c r="H153"/>
      <c r="I153"/>
      <c r="J153"/>
      <c r="K153"/>
      <c r="L153"/>
      <c r="M153" s="40"/>
      <c r="N153"/>
      <c r="O153" t="str">
        <f t="shared" si="1"/>
        <v/>
      </c>
    </row>
    <row r="154" spans="5:15" ht="15" x14ac:dyDescent="0.25">
      <c r="E154"/>
      <c r="F154"/>
      <c r="G154"/>
      <c r="H154"/>
      <c r="I154"/>
      <c r="J154"/>
      <c r="K154"/>
      <c r="L154"/>
      <c r="M154" s="40"/>
      <c r="N154"/>
      <c r="O154" t="str">
        <f t="shared" si="1"/>
        <v/>
      </c>
    </row>
    <row r="155" spans="5:15" ht="15" x14ac:dyDescent="0.25">
      <c r="E155"/>
      <c r="F155"/>
      <c r="G155"/>
      <c r="H155"/>
      <c r="I155"/>
      <c r="J155"/>
      <c r="K155"/>
      <c r="L155"/>
      <c r="M155" s="40"/>
      <c r="N155"/>
      <c r="O155" t="str">
        <f t="shared" si="1"/>
        <v/>
      </c>
    </row>
    <row r="156" spans="5:15" ht="15" x14ac:dyDescent="0.25">
      <c r="E156"/>
      <c r="F156"/>
      <c r="G156"/>
      <c r="H156"/>
      <c r="I156"/>
      <c r="J156"/>
      <c r="K156"/>
      <c r="L156"/>
      <c r="M156" s="40"/>
      <c r="N156"/>
      <c r="O156" t="str">
        <f t="shared" si="1"/>
        <v/>
      </c>
    </row>
    <row r="157" spans="5:15" ht="15" x14ac:dyDescent="0.25">
      <c r="E157"/>
      <c r="F157"/>
      <c r="G157"/>
      <c r="H157"/>
      <c r="I157"/>
      <c r="J157"/>
      <c r="K157"/>
      <c r="L157"/>
      <c r="M157" s="40"/>
      <c r="N157"/>
      <c r="O157" t="str">
        <f t="shared" si="1"/>
        <v/>
      </c>
    </row>
    <row r="158" spans="5:15" ht="15" x14ac:dyDescent="0.25">
      <c r="E158"/>
      <c r="F158"/>
      <c r="G158"/>
      <c r="H158"/>
      <c r="I158"/>
      <c r="J158"/>
      <c r="K158"/>
      <c r="L158"/>
      <c r="M158" s="40"/>
      <c r="N158"/>
      <c r="O158" t="str">
        <f t="shared" si="1"/>
        <v/>
      </c>
    </row>
    <row r="159" spans="5:15" ht="15" x14ac:dyDescent="0.25">
      <c r="E159"/>
      <c r="F159"/>
      <c r="G159"/>
      <c r="H159"/>
      <c r="I159"/>
      <c r="J159"/>
      <c r="K159"/>
      <c r="L159"/>
      <c r="M159" s="40"/>
      <c r="N159"/>
      <c r="O159" t="str">
        <f t="shared" si="1"/>
        <v/>
      </c>
    </row>
    <row r="160" spans="5:15" ht="15" x14ac:dyDescent="0.25">
      <c r="E160"/>
      <c r="F160"/>
      <c r="G160"/>
      <c r="H160"/>
      <c r="I160"/>
      <c r="J160"/>
      <c r="K160"/>
      <c r="L160"/>
      <c r="M160" s="40"/>
      <c r="N160"/>
      <c r="O160" t="str">
        <f t="shared" si="1"/>
        <v/>
      </c>
    </row>
    <row r="161" spans="5:15" ht="15" x14ac:dyDescent="0.25">
      <c r="E161"/>
      <c r="F161"/>
      <c r="G161"/>
      <c r="H161"/>
      <c r="I161"/>
      <c r="J161"/>
      <c r="K161"/>
      <c r="L161"/>
      <c r="M161" s="40"/>
      <c r="N161"/>
      <c r="O161" t="str">
        <f t="shared" si="1"/>
        <v/>
      </c>
    </row>
    <row r="162" spans="5:15" ht="15" x14ac:dyDescent="0.25">
      <c r="E162"/>
      <c r="F162"/>
      <c r="G162"/>
      <c r="H162"/>
      <c r="I162"/>
      <c r="J162"/>
      <c r="K162"/>
      <c r="L162"/>
      <c r="M162" s="40"/>
      <c r="N162"/>
      <c r="O162" t="str">
        <f t="shared" si="1"/>
        <v/>
      </c>
    </row>
    <row r="163" spans="5:15" ht="15" x14ac:dyDescent="0.25">
      <c r="E163"/>
      <c r="F163"/>
      <c r="G163"/>
      <c r="H163"/>
      <c r="I163"/>
      <c r="J163"/>
      <c r="K163"/>
      <c r="L163"/>
      <c r="M163" s="40"/>
      <c r="N163"/>
      <c r="O163" t="str">
        <f t="shared" si="1"/>
        <v/>
      </c>
    </row>
    <row r="164" spans="5:15" ht="15" x14ac:dyDescent="0.25">
      <c r="E164"/>
      <c r="F164"/>
      <c r="G164"/>
      <c r="H164"/>
      <c r="I164"/>
      <c r="J164"/>
      <c r="K164"/>
      <c r="L164"/>
      <c r="M164" s="40"/>
      <c r="N164"/>
      <c r="O164" t="str">
        <f t="shared" si="1"/>
        <v/>
      </c>
    </row>
    <row r="165" spans="5:15" ht="15" x14ac:dyDescent="0.25">
      <c r="E165"/>
      <c r="F165"/>
      <c r="G165"/>
      <c r="H165"/>
      <c r="I165"/>
      <c r="J165"/>
      <c r="K165"/>
      <c r="L165"/>
      <c r="M165" s="40"/>
      <c r="N165"/>
      <c r="O165" t="str">
        <f t="shared" si="1"/>
        <v/>
      </c>
    </row>
    <row r="166" spans="5:15" ht="15" x14ac:dyDescent="0.25">
      <c r="E166"/>
      <c r="F166"/>
      <c r="G166"/>
      <c r="H166"/>
      <c r="I166"/>
      <c r="J166"/>
      <c r="K166"/>
      <c r="L166"/>
      <c r="M166" s="40"/>
      <c r="N166"/>
      <c r="O166" t="str">
        <f t="shared" si="1"/>
        <v/>
      </c>
    </row>
    <row r="167" spans="5:15" ht="15" x14ac:dyDescent="0.25">
      <c r="E167"/>
      <c r="F167"/>
      <c r="G167"/>
      <c r="H167"/>
      <c r="I167"/>
      <c r="J167"/>
      <c r="K167"/>
      <c r="L167"/>
      <c r="M167" s="40"/>
      <c r="N167"/>
      <c r="O167" t="str">
        <f t="shared" si="1"/>
        <v/>
      </c>
    </row>
    <row r="168" spans="5:15" ht="15" x14ac:dyDescent="0.25">
      <c r="E168"/>
      <c r="F168"/>
      <c r="G168"/>
      <c r="H168"/>
      <c r="I168"/>
      <c r="J168"/>
      <c r="K168"/>
      <c r="L168"/>
      <c r="M168" s="40"/>
      <c r="N168"/>
      <c r="O168" t="str">
        <f t="shared" si="1"/>
        <v/>
      </c>
    </row>
    <row r="169" spans="5:15" ht="15" x14ac:dyDescent="0.25">
      <c r="E169"/>
      <c r="F169"/>
      <c r="G169"/>
      <c r="H169"/>
      <c r="I169"/>
      <c r="J169"/>
      <c r="K169"/>
      <c r="L169"/>
      <c r="M169" s="40"/>
      <c r="N169"/>
      <c r="O169" t="str">
        <f t="shared" si="1"/>
        <v/>
      </c>
    </row>
    <row r="170" spans="5:15" ht="15" x14ac:dyDescent="0.25">
      <c r="E170"/>
      <c r="F170"/>
      <c r="G170"/>
      <c r="H170"/>
      <c r="I170"/>
      <c r="J170"/>
      <c r="K170"/>
      <c r="L170"/>
      <c r="M170" s="40"/>
      <c r="N170"/>
      <c r="O170" t="str">
        <f t="shared" si="1"/>
        <v/>
      </c>
    </row>
    <row r="171" spans="5:15" ht="15" x14ac:dyDescent="0.25">
      <c r="E171"/>
      <c r="F171"/>
      <c r="G171"/>
      <c r="H171"/>
      <c r="I171"/>
      <c r="J171"/>
      <c r="K171"/>
      <c r="L171"/>
      <c r="M171" s="40"/>
      <c r="N171"/>
      <c r="O171" t="str">
        <f t="shared" si="1"/>
        <v/>
      </c>
    </row>
    <row r="172" spans="5:15" ht="15" x14ac:dyDescent="0.25">
      <c r="E172"/>
      <c r="F172"/>
      <c r="G172"/>
      <c r="H172"/>
      <c r="I172"/>
      <c r="J172"/>
      <c r="K172"/>
      <c r="L172"/>
      <c r="M172" s="40"/>
      <c r="N172"/>
      <c r="O172" t="str">
        <f t="shared" si="1"/>
        <v/>
      </c>
    </row>
    <row r="173" spans="5:15" ht="15" x14ac:dyDescent="0.25">
      <c r="E173"/>
      <c r="F173"/>
      <c r="G173"/>
      <c r="H173"/>
      <c r="I173"/>
      <c r="J173"/>
      <c r="K173"/>
      <c r="L173"/>
      <c r="M173" s="40"/>
      <c r="N173"/>
      <c r="O173" t="str">
        <f t="shared" si="1"/>
        <v/>
      </c>
    </row>
    <row r="174" spans="5:15" ht="15" x14ac:dyDescent="0.25">
      <c r="E174"/>
      <c r="F174"/>
      <c r="G174"/>
      <c r="H174"/>
      <c r="I174"/>
      <c r="J174"/>
      <c r="K174"/>
      <c r="L174"/>
      <c r="M174" s="40"/>
      <c r="N174"/>
      <c r="O174" t="str">
        <f t="shared" si="1"/>
        <v/>
      </c>
    </row>
    <row r="175" spans="5:15" ht="15" x14ac:dyDescent="0.25">
      <c r="E175"/>
      <c r="F175"/>
      <c r="G175"/>
      <c r="H175"/>
      <c r="I175"/>
      <c r="J175"/>
      <c r="K175"/>
      <c r="L175"/>
      <c r="M175" s="40"/>
      <c r="N175"/>
      <c r="O175" t="str">
        <f t="shared" si="1"/>
        <v/>
      </c>
    </row>
    <row r="176" spans="5:15" ht="15" x14ac:dyDescent="0.25">
      <c r="E176"/>
      <c r="F176"/>
      <c r="G176"/>
      <c r="H176"/>
      <c r="I176"/>
      <c r="J176"/>
      <c r="K176"/>
      <c r="L176"/>
      <c r="M176" s="40"/>
      <c r="N176"/>
      <c r="O176" t="str">
        <f t="shared" si="1"/>
        <v/>
      </c>
    </row>
    <row r="177" spans="5:15" ht="15" x14ac:dyDescent="0.25">
      <c r="E177"/>
      <c r="F177"/>
      <c r="G177"/>
      <c r="H177"/>
      <c r="I177"/>
      <c r="J177"/>
      <c r="K177"/>
      <c r="L177"/>
      <c r="M177" s="40"/>
      <c r="N177"/>
      <c r="O177" t="str">
        <f t="shared" si="1"/>
        <v/>
      </c>
    </row>
    <row r="178" spans="5:15" ht="15" x14ac:dyDescent="0.25">
      <c r="E178"/>
      <c r="F178"/>
      <c r="G178"/>
      <c r="H178"/>
      <c r="I178"/>
      <c r="J178"/>
      <c r="K178"/>
      <c r="L178"/>
      <c r="M178" s="40"/>
      <c r="N178"/>
      <c r="O178" t="str">
        <f t="shared" si="1"/>
        <v/>
      </c>
    </row>
    <row r="179" spans="5:15" ht="15" x14ac:dyDescent="0.25">
      <c r="E179"/>
      <c r="F179"/>
      <c r="G179"/>
      <c r="H179"/>
      <c r="I179"/>
      <c r="J179"/>
      <c r="K179"/>
      <c r="L179"/>
      <c r="M179" s="40"/>
      <c r="N179"/>
      <c r="O179" t="str">
        <f t="shared" si="1"/>
        <v/>
      </c>
    </row>
    <row r="180" spans="5:15" ht="15" x14ac:dyDescent="0.25">
      <c r="E180"/>
      <c r="F180"/>
      <c r="G180"/>
      <c r="H180"/>
      <c r="I180"/>
      <c r="J180"/>
      <c r="K180"/>
      <c r="L180"/>
      <c r="M180" s="40"/>
      <c r="N180"/>
      <c r="O180" t="str">
        <f t="shared" si="1"/>
        <v/>
      </c>
    </row>
    <row r="181" spans="5:15" ht="15" x14ac:dyDescent="0.25">
      <c r="E181"/>
      <c r="F181"/>
      <c r="G181"/>
      <c r="H181"/>
      <c r="I181"/>
      <c r="J181"/>
      <c r="K181"/>
      <c r="L181"/>
      <c r="M181" s="40"/>
      <c r="N181"/>
      <c r="O181" t="str">
        <f t="shared" si="1"/>
        <v/>
      </c>
    </row>
    <row r="182" spans="5:15" ht="15" x14ac:dyDescent="0.25">
      <c r="E182"/>
      <c r="F182"/>
      <c r="G182"/>
      <c r="H182"/>
      <c r="I182"/>
      <c r="J182"/>
      <c r="K182"/>
      <c r="L182"/>
      <c r="M182" s="40"/>
      <c r="N182"/>
      <c r="O182" t="str">
        <f t="shared" si="1"/>
        <v/>
      </c>
    </row>
    <row r="183" spans="5:15" ht="15" x14ac:dyDescent="0.25">
      <c r="E183"/>
      <c r="F183"/>
      <c r="G183"/>
      <c r="H183"/>
      <c r="I183"/>
      <c r="J183"/>
      <c r="K183"/>
      <c r="L183"/>
      <c r="M183" s="40"/>
      <c r="N183"/>
      <c r="O183" t="str">
        <f t="shared" si="1"/>
        <v/>
      </c>
    </row>
    <row r="184" spans="5:15" ht="15" x14ac:dyDescent="0.25">
      <c r="E184"/>
      <c r="F184"/>
      <c r="G184"/>
      <c r="H184"/>
      <c r="I184"/>
      <c r="J184"/>
      <c r="K184"/>
      <c r="L184"/>
      <c r="M184" s="40"/>
      <c r="N184"/>
      <c r="O184" t="str">
        <f t="shared" si="1"/>
        <v/>
      </c>
    </row>
    <row r="185" spans="5:15" ht="15" x14ac:dyDescent="0.25">
      <c r="E185"/>
      <c r="F185"/>
      <c r="G185"/>
      <c r="H185"/>
      <c r="I185"/>
      <c r="J185"/>
      <c r="K185"/>
      <c r="L185"/>
      <c r="M185" s="40"/>
      <c r="N185"/>
      <c r="O185" t="str">
        <f t="shared" si="1"/>
        <v/>
      </c>
    </row>
    <row r="186" spans="5:15" ht="15" x14ac:dyDescent="0.25">
      <c r="E186"/>
      <c r="F186"/>
      <c r="G186"/>
      <c r="H186"/>
      <c r="I186"/>
      <c r="J186"/>
      <c r="K186"/>
      <c r="L186"/>
      <c r="M186" s="40"/>
      <c r="N186"/>
      <c r="O186" t="str">
        <f t="shared" si="1"/>
        <v/>
      </c>
    </row>
    <row r="187" spans="5:15" ht="15" x14ac:dyDescent="0.25">
      <c r="E187"/>
      <c r="F187"/>
      <c r="G187"/>
      <c r="H187"/>
      <c r="I187"/>
      <c r="J187"/>
      <c r="K187"/>
      <c r="L187"/>
      <c r="M187" s="40"/>
      <c r="N187"/>
      <c r="O187" t="str">
        <f t="shared" si="1"/>
        <v/>
      </c>
    </row>
    <row r="188" spans="5:15" ht="15" x14ac:dyDescent="0.25">
      <c r="E188"/>
      <c r="F188"/>
      <c r="G188"/>
      <c r="H188"/>
      <c r="I188"/>
      <c r="J188"/>
      <c r="K188"/>
      <c r="L188"/>
      <c r="M188" s="40"/>
      <c r="N188"/>
      <c r="O188" t="str">
        <f t="shared" si="1"/>
        <v/>
      </c>
    </row>
    <row r="189" spans="5:15" ht="15" x14ac:dyDescent="0.25">
      <c r="E189"/>
      <c r="F189"/>
      <c r="G189"/>
      <c r="H189"/>
      <c r="I189"/>
      <c r="J189"/>
      <c r="K189"/>
      <c r="L189"/>
      <c r="M189" s="40"/>
      <c r="N189"/>
      <c r="O189" t="str">
        <f t="shared" si="1"/>
        <v/>
      </c>
    </row>
    <row r="190" spans="5:15" ht="15" x14ac:dyDescent="0.25">
      <c r="E190"/>
      <c r="F190"/>
      <c r="G190"/>
      <c r="H190"/>
      <c r="I190"/>
      <c r="J190"/>
      <c r="K190"/>
      <c r="L190"/>
      <c r="M190" s="40"/>
      <c r="N190"/>
      <c r="O190" t="str">
        <f t="shared" si="1"/>
        <v/>
      </c>
    </row>
    <row r="191" spans="5:15" ht="15" x14ac:dyDescent="0.25">
      <c r="E191"/>
      <c r="F191"/>
      <c r="G191"/>
      <c r="H191"/>
      <c r="I191"/>
      <c r="J191"/>
      <c r="K191"/>
      <c r="L191"/>
      <c r="M191" s="40"/>
      <c r="N191"/>
      <c r="O191" t="str">
        <f t="shared" si="1"/>
        <v/>
      </c>
    </row>
    <row r="192" spans="5:15" ht="15" x14ac:dyDescent="0.25">
      <c r="E192"/>
      <c r="F192"/>
      <c r="G192"/>
      <c r="H192"/>
      <c r="I192"/>
      <c r="J192"/>
      <c r="K192"/>
      <c r="L192"/>
      <c r="M192" s="40"/>
      <c r="N192"/>
      <c r="O192" t="str">
        <f t="shared" si="1"/>
        <v/>
      </c>
    </row>
    <row r="193" spans="5:15" ht="15" x14ac:dyDescent="0.25">
      <c r="E193"/>
      <c r="F193"/>
      <c r="G193"/>
      <c r="H193"/>
      <c r="I193"/>
      <c r="J193"/>
      <c r="K193"/>
      <c r="L193"/>
      <c r="M193" s="40"/>
      <c r="N193"/>
      <c r="O193" t="str">
        <f t="shared" si="1"/>
        <v/>
      </c>
    </row>
    <row r="194" spans="5:15" ht="15" x14ac:dyDescent="0.25">
      <c r="E194"/>
      <c r="F194"/>
      <c r="G194"/>
      <c r="H194"/>
      <c r="I194"/>
      <c r="J194"/>
      <c r="K194"/>
      <c r="L194"/>
      <c r="M194" s="40"/>
      <c r="N194"/>
      <c r="O194" t="str">
        <f t="shared" si="1"/>
        <v/>
      </c>
    </row>
    <row r="195" spans="5:15" ht="15" x14ac:dyDescent="0.25">
      <c r="E195"/>
      <c r="F195"/>
      <c r="G195"/>
      <c r="H195"/>
      <c r="I195"/>
      <c r="J195"/>
      <c r="K195"/>
      <c r="L195"/>
      <c r="M195" s="40"/>
      <c r="N195"/>
      <c r="O195" t="str">
        <f t="shared" si="1"/>
        <v/>
      </c>
    </row>
    <row r="196" spans="5:15" ht="15" x14ac:dyDescent="0.25">
      <c r="E196"/>
      <c r="F196"/>
      <c r="G196"/>
      <c r="H196"/>
      <c r="I196"/>
      <c r="J196"/>
      <c r="K196"/>
      <c r="L196"/>
      <c r="M196" s="40"/>
      <c r="N196"/>
      <c r="O196" t="str">
        <f t="shared" si="1"/>
        <v/>
      </c>
    </row>
    <row r="197" spans="5:15" ht="15" x14ac:dyDescent="0.25">
      <c r="E197"/>
      <c r="F197"/>
      <c r="G197"/>
      <c r="H197"/>
      <c r="I197"/>
      <c r="J197"/>
      <c r="K197"/>
      <c r="L197"/>
      <c r="M197" s="40"/>
      <c r="N197"/>
      <c r="O197" t="str">
        <f t="shared" si="1"/>
        <v/>
      </c>
    </row>
    <row r="198" spans="5:15" ht="15" x14ac:dyDescent="0.25">
      <c r="E198"/>
      <c r="F198"/>
      <c r="G198"/>
      <c r="H198"/>
      <c r="I198"/>
      <c r="J198"/>
      <c r="K198"/>
      <c r="L198"/>
      <c r="M198" s="40"/>
      <c r="N198"/>
      <c r="O198" t="str">
        <f t="shared" si="1"/>
        <v/>
      </c>
    </row>
    <row r="199" spans="5:15" ht="15" x14ac:dyDescent="0.25">
      <c r="E199"/>
      <c r="F199"/>
      <c r="G199"/>
      <c r="H199"/>
      <c r="I199"/>
      <c r="J199"/>
      <c r="K199"/>
      <c r="L199"/>
      <c r="M199" s="40"/>
      <c r="N199"/>
      <c r="O199" t="str">
        <f t="shared" si="1"/>
        <v/>
      </c>
    </row>
    <row r="200" spans="5:15" ht="15" x14ac:dyDescent="0.25">
      <c r="E200"/>
      <c r="F200"/>
      <c r="G200"/>
      <c r="H200"/>
      <c r="I200"/>
      <c r="J200"/>
      <c r="K200"/>
      <c r="L200"/>
      <c r="M200" s="40"/>
      <c r="N200"/>
      <c r="O200" t="str">
        <f t="shared" si="1"/>
        <v/>
      </c>
    </row>
    <row r="201" spans="5:15" ht="15" x14ac:dyDescent="0.25">
      <c r="E201"/>
      <c r="F201"/>
      <c r="G201"/>
      <c r="H201"/>
      <c r="I201"/>
      <c r="J201"/>
      <c r="K201"/>
      <c r="L201"/>
      <c r="M201" s="40"/>
      <c r="N201"/>
      <c r="O201" t="str">
        <f t="shared" si="1"/>
        <v/>
      </c>
    </row>
    <row r="202" spans="5:15" ht="15" x14ac:dyDescent="0.25">
      <c r="E202"/>
      <c r="F202"/>
      <c r="G202"/>
      <c r="H202"/>
      <c r="I202"/>
      <c r="J202"/>
      <c r="K202"/>
      <c r="L202"/>
      <c r="M202" s="40"/>
      <c r="N202"/>
      <c r="O202" t="str">
        <f t="shared" si="1"/>
        <v/>
      </c>
    </row>
    <row r="203" spans="5:15" ht="15" x14ac:dyDescent="0.25">
      <c r="E203"/>
      <c r="F203"/>
      <c r="G203"/>
      <c r="H203"/>
      <c r="I203"/>
      <c r="J203"/>
      <c r="K203"/>
      <c r="L203"/>
      <c r="M203" s="40"/>
      <c r="N203"/>
      <c r="O203" t="str">
        <f t="shared" si="1"/>
        <v/>
      </c>
    </row>
    <row r="204" spans="5:15" ht="15" x14ac:dyDescent="0.25">
      <c r="E204"/>
      <c r="F204"/>
      <c r="G204"/>
      <c r="H204"/>
      <c r="I204"/>
      <c r="J204"/>
      <c r="K204"/>
      <c r="L204"/>
      <c r="M204" s="40"/>
      <c r="N204"/>
      <c r="O204" t="str">
        <f t="shared" si="1"/>
        <v/>
      </c>
    </row>
    <row r="205" spans="5:15" ht="15" x14ac:dyDescent="0.25">
      <c r="E205"/>
      <c r="F205"/>
      <c r="G205"/>
      <c r="H205"/>
      <c r="I205"/>
      <c r="J205"/>
      <c r="K205"/>
      <c r="L205"/>
      <c r="M205" s="40"/>
      <c r="N205"/>
      <c r="O205" t="str">
        <f t="shared" ref="O205:O268" si="2">IF(K205="Erreur Ophta","N/A",IF(K205="Casse montage","N/A",IF(K205="Commandé casse","N/A","")))</f>
        <v/>
      </c>
    </row>
    <row r="206" spans="5:15" ht="15" x14ac:dyDescent="0.25">
      <c r="E206"/>
      <c r="F206"/>
      <c r="G206"/>
      <c r="H206"/>
      <c r="I206"/>
      <c r="J206"/>
      <c r="K206"/>
      <c r="L206"/>
      <c r="M206" s="40"/>
      <c r="N206"/>
      <c r="O206" t="str">
        <f t="shared" si="2"/>
        <v/>
      </c>
    </row>
    <row r="207" spans="5:15" ht="15" x14ac:dyDescent="0.25">
      <c r="E207"/>
      <c r="F207"/>
      <c r="G207"/>
      <c r="H207"/>
      <c r="I207"/>
      <c r="J207"/>
      <c r="K207"/>
      <c r="L207"/>
      <c r="M207" s="40"/>
      <c r="N207"/>
      <c r="O207" t="str">
        <f t="shared" si="2"/>
        <v/>
      </c>
    </row>
    <row r="208" spans="5:15" ht="15" x14ac:dyDescent="0.25">
      <c r="E208"/>
      <c r="F208"/>
      <c r="G208"/>
      <c r="H208"/>
      <c r="I208"/>
      <c r="J208"/>
      <c r="K208"/>
      <c r="L208"/>
      <c r="M208" s="40"/>
      <c r="N208"/>
      <c r="O208" t="str">
        <f t="shared" si="2"/>
        <v/>
      </c>
    </row>
    <row r="209" spans="5:15" ht="15" x14ac:dyDescent="0.25">
      <c r="E209"/>
      <c r="F209"/>
      <c r="G209"/>
      <c r="H209"/>
      <c r="I209"/>
      <c r="J209"/>
      <c r="K209"/>
      <c r="L209"/>
      <c r="M209" s="40"/>
      <c r="N209"/>
      <c r="O209" t="str">
        <f t="shared" si="2"/>
        <v/>
      </c>
    </row>
    <row r="210" spans="5:15" ht="15" x14ac:dyDescent="0.25">
      <c r="E210"/>
      <c r="F210"/>
      <c r="G210"/>
      <c r="H210"/>
      <c r="I210"/>
      <c r="J210"/>
      <c r="K210"/>
      <c r="L210"/>
      <c r="M210" s="40"/>
      <c r="N210"/>
      <c r="O210" t="str">
        <f t="shared" si="2"/>
        <v/>
      </c>
    </row>
    <row r="211" spans="5:15" ht="15" x14ac:dyDescent="0.25">
      <c r="E211"/>
      <c r="F211"/>
      <c r="G211"/>
      <c r="H211"/>
      <c r="I211"/>
      <c r="J211"/>
      <c r="K211"/>
      <c r="L211"/>
      <c r="M211" s="40"/>
      <c r="N211"/>
      <c r="O211" t="str">
        <f t="shared" si="2"/>
        <v/>
      </c>
    </row>
    <row r="212" spans="5:15" ht="15" x14ac:dyDescent="0.25">
      <c r="E212"/>
      <c r="F212"/>
      <c r="G212"/>
      <c r="H212"/>
      <c r="I212"/>
      <c r="J212"/>
      <c r="K212"/>
      <c r="L212"/>
      <c r="M212" s="40"/>
      <c r="N212"/>
      <c r="O212" t="str">
        <f t="shared" si="2"/>
        <v/>
      </c>
    </row>
    <row r="213" spans="5:15" ht="15" x14ac:dyDescent="0.25">
      <c r="E213"/>
      <c r="F213"/>
      <c r="G213"/>
      <c r="H213"/>
      <c r="I213"/>
      <c r="J213"/>
      <c r="K213"/>
      <c r="L213"/>
      <c r="M213" s="40"/>
      <c r="N213"/>
      <c r="O213" t="str">
        <f t="shared" si="2"/>
        <v/>
      </c>
    </row>
    <row r="214" spans="5:15" ht="15" x14ac:dyDescent="0.25">
      <c r="E214"/>
      <c r="F214"/>
      <c r="G214"/>
      <c r="H214"/>
      <c r="I214"/>
      <c r="J214"/>
      <c r="K214"/>
      <c r="L214"/>
      <c r="M214" s="40"/>
      <c r="N214"/>
      <c r="O214" t="str">
        <f t="shared" si="2"/>
        <v/>
      </c>
    </row>
    <row r="215" spans="5:15" ht="15" x14ac:dyDescent="0.25">
      <c r="E215"/>
      <c r="F215"/>
      <c r="G215"/>
      <c r="H215"/>
      <c r="I215"/>
      <c r="J215"/>
      <c r="K215"/>
      <c r="L215"/>
      <c r="M215" s="40"/>
      <c r="N215"/>
      <c r="O215" t="str">
        <f t="shared" si="2"/>
        <v/>
      </c>
    </row>
    <row r="216" spans="5:15" ht="15" x14ac:dyDescent="0.25">
      <c r="E216"/>
      <c r="F216"/>
      <c r="G216"/>
      <c r="H216"/>
      <c r="I216"/>
      <c r="J216"/>
      <c r="K216"/>
      <c r="L216"/>
      <c r="M216" s="40"/>
      <c r="N216"/>
      <c r="O216" t="str">
        <f t="shared" si="2"/>
        <v/>
      </c>
    </row>
    <row r="217" spans="5:15" ht="15" x14ac:dyDescent="0.25">
      <c r="E217"/>
      <c r="F217"/>
      <c r="G217"/>
      <c r="H217"/>
      <c r="I217"/>
      <c r="J217"/>
      <c r="K217"/>
      <c r="L217"/>
      <c r="M217" s="40"/>
      <c r="N217"/>
      <c r="O217" t="str">
        <f t="shared" si="2"/>
        <v/>
      </c>
    </row>
    <row r="218" spans="5:15" ht="15" x14ac:dyDescent="0.25">
      <c r="E218"/>
      <c r="F218"/>
      <c r="G218"/>
      <c r="H218"/>
      <c r="I218"/>
      <c r="J218"/>
      <c r="K218"/>
      <c r="L218"/>
      <c r="M218" s="40"/>
      <c r="N218"/>
      <c r="O218" t="str">
        <f t="shared" si="2"/>
        <v/>
      </c>
    </row>
    <row r="219" spans="5:15" ht="15" x14ac:dyDescent="0.25">
      <c r="E219"/>
      <c r="F219"/>
      <c r="G219"/>
      <c r="H219"/>
      <c r="I219"/>
      <c r="J219"/>
      <c r="K219"/>
      <c r="L219"/>
      <c r="M219" s="40"/>
      <c r="N219"/>
      <c r="O219" t="str">
        <f t="shared" si="2"/>
        <v/>
      </c>
    </row>
    <row r="220" spans="5:15" ht="15" x14ac:dyDescent="0.25">
      <c r="E220"/>
      <c r="F220"/>
      <c r="G220"/>
      <c r="H220"/>
      <c r="I220"/>
      <c r="J220"/>
      <c r="K220"/>
      <c r="L220"/>
      <c r="M220" s="40"/>
      <c r="N220"/>
      <c r="O220" t="str">
        <f t="shared" si="2"/>
        <v/>
      </c>
    </row>
    <row r="221" spans="5:15" ht="15" x14ac:dyDescent="0.25">
      <c r="E221"/>
      <c r="F221"/>
      <c r="G221"/>
      <c r="H221"/>
      <c r="I221"/>
      <c r="J221"/>
      <c r="K221"/>
      <c r="L221"/>
      <c r="M221" s="40"/>
      <c r="N221"/>
      <c r="O221" t="str">
        <f t="shared" si="2"/>
        <v/>
      </c>
    </row>
    <row r="222" spans="5:15" ht="15" x14ac:dyDescent="0.25">
      <c r="E222"/>
      <c r="F222"/>
      <c r="G222"/>
      <c r="H222"/>
      <c r="I222"/>
      <c r="J222"/>
      <c r="K222"/>
      <c r="L222"/>
      <c r="M222" s="40"/>
      <c r="N222"/>
      <c r="O222" t="str">
        <f t="shared" si="2"/>
        <v/>
      </c>
    </row>
    <row r="223" spans="5:15" ht="15" x14ac:dyDescent="0.25">
      <c r="E223"/>
      <c r="F223"/>
      <c r="G223"/>
      <c r="H223"/>
      <c r="I223"/>
      <c r="J223"/>
      <c r="K223"/>
      <c r="L223"/>
      <c r="M223" s="40"/>
      <c r="N223"/>
      <c r="O223" t="str">
        <f t="shared" si="2"/>
        <v/>
      </c>
    </row>
    <row r="224" spans="5:15" ht="15" x14ac:dyDescent="0.25">
      <c r="E224"/>
      <c r="F224"/>
      <c r="G224"/>
      <c r="H224"/>
      <c r="I224"/>
      <c r="J224"/>
      <c r="K224"/>
      <c r="L224"/>
      <c r="M224" s="40"/>
      <c r="N224"/>
      <c r="O224" t="str">
        <f t="shared" si="2"/>
        <v/>
      </c>
    </row>
    <row r="225" spans="5:15" ht="15" x14ac:dyDescent="0.25">
      <c r="E225"/>
      <c r="F225"/>
      <c r="G225"/>
      <c r="H225"/>
      <c r="I225"/>
      <c r="J225"/>
      <c r="K225"/>
      <c r="L225"/>
      <c r="M225" s="40"/>
      <c r="N225"/>
      <c r="O225" t="str">
        <f t="shared" si="2"/>
        <v/>
      </c>
    </row>
    <row r="226" spans="5:15" ht="15" x14ac:dyDescent="0.25">
      <c r="E226"/>
      <c r="F226"/>
      <c r="G226"/>
      <c r="H226"/>
      <c r="I226"/>
      <c r="J226"/>
      <c r="K226"/>
      <c r="L226"/>
      <c r="M226" s="40"/>
      <c r="N226"/>
      <c r="O226" t="str">
        <f t="shared" si="2"/>
        <v/>
      </c>
    </row>
    <row r="227" spans="5:15" ht="15" x14ac:dyDescent="0.25">
      <c r="E227"/>
      <c r="F227"/>
      <c r="G227"/>
      <c r="H227"/>
      <c r="I227"/>
      <c r="J227"/>
      <c r="K227"/>
      <c r="L227"/>
      <c r="M227" s="40"/>
      <c r="N227"/>
      <c r="O227" t="str">
        <f t="shared" si="2"/>
        <v/>
      </c>
    </row>
    <row r="228" spans="5:15" ht="15" x14ac:dyDescent="0.25">
      <c r="E228"/>
      <c r="F228"/>
      <c r="G228"/>
      <c r="H228"/>
      <c r="I228"/>
      <c r="J228"/>
      <c r="K228"/>
      <c r="L228"/>
      <c r="M228" s="40"/>
      <c r="N228"/>
      <c r="O228" t="str">
        <f t="shared" si="2"/>
        <v/>
      </c>
    </row>
    <row r="229" spans="5:15" ht="15" x14ac:dyDescent="0.25">
      <c r="E229"/>
      <c r="F229"/>
      <c r="G229"/>
      <c r="H229"/>
      <c r="I229"/>
      <c r="J229"/>
      <c r="K229"/>
      <c r="L229"/>
      <c r="M229" s="40"/>
      <c r="N229"/>
      <c r="O229" t="str">
        <f t="shared" si="2"/>
        <v/>
      </c>
    </row>
    <row r="230" spans="5:15" ht="15" x14ac:dyDescent="0.25">
      <c r="E230"/>
      <c r="F230"/>
      <c r="G230"/>
      <c r="H230"/>
      <c r="I230"/>
      <c r="J230"/>
      <c r="K230"/>
      <c r="L230"/>
      <c r="M230" s="40"/>
      <c r="N230"/>
      <c r="O230" t="str">
        <f t="shared" si="2"/>
        <v/>
      </c>
    </row>
    <row r="231" spans="5:15" ht="15" x14ac:dyDescent="0.25">
      <c r="E231"/>
      <c r="F231"/>
      <c r="G231"/>
      <c r="H231"/>
      <c r="I231"/>
      <c r="J231"/>
      <c r="K231"/>
      <c r="L231"/>
      <c r="M231" s="40"/>
      <c r="N231"/>
      <c r="O231" t="str">
        <f t="shared" si="2"/>
        <v/>
      </c>
    </row>
    <row r="232" spans="5:15" ht="15" x14ac:dyDescent="0.25">
      <c r="E232"/>
      <c r="F232"/>
      <c r="G232"/>
      <c r="H232"/>
      <c r="I232"/>
      <c r="J232"/>
      <c r="K232"/>
      <c r="L232"/>
      <c r="M232" s="40"/>
      <c r="N232"/>
      <c r="O232" t="str">
        <f t="shared" si="2"/>
        <v/>
      </c>
    </row>
    <row r="233" spans="5:15" ht="15" x14ac:dyDescent="0.25">
      <c r="E233"/>
      <c r="F233"/>
      <c r="G233"/>
      <c r="H233"/>
      <c r="I233"/>
      <c r="J233"/>
      <c r="K233"/>
      <c r="L233"/>
      <c r="M233" s="40"/>
      <c r="N233"/>
      <c r="O233" t="str">
        <f t="shared" si="2"/>
        <v/>
      </c>
    </row>
    <row r="234" spans="5:15" ht="15" x14ac:dyDescent="0.25">
      <c r="E234"/>
      <c r="F234"/>
      <c r="G234"/>
      <c r="H234"/>
      <c r="I234"/>
      <c r="J234"/>
      <c r="K234"/>
      <c r="L234"/>
      <c r="M234" s="40"/>
      <c r="N234"/>
      <c r="O234" t="str">
        <f t="shared" si="2"/>
        <v/>
      </c>
    </row>
    <row r="235" spans="5:15" ht="15" x14ac:dyDescent="0.25">
      <c r="E235"/>
      <c r="F235"/>
      <c r="G235"/>
      <c r="H235"/>
      <c r="I235"/>
      <c r="J235"/>
      <c r="K235"/>
      <c r="L235"/>
      <c r="M235" s="40"/>
      <c r="N235"/>
      <c r="O235" t="str">
        <f t="shared" si="2"/>
        <v/>
      </c>
    </row>
    <row r="236" spans="5:15" ht="15" x14ac:dyDescent="0.25">
      <c r="E236"/>
      <c r="F236"/>
      <c r="G236"/>
      <c r="H236"/>
      <c r="I236"/>
      <c r="J236"/>
      <c r="K236"/>
      <c r="L236"/>
      <c r="M236" s="40"/>
      <c r="N236"/>
      <c r="O236" t="str">
        <f t="shared" si="2"/>
        <v/>
      </c>
    </row>
    <row r="237" spans="5:15" ht="15" x14ac:dyDescent="0.25">
      <c r="E237"/>
      <c r="F237"/>
      <c r="G237"/>
      <c r="H237"/>
      <c r="I237"/>
      <c r="J237"/>
      <c r="K237"/>
      <c r="L237"/>
      <c r="M237" s="40"/>
      <c r="N237"/>
      <c r="O237" t="str">
        <f t="shared" si="2"/>
        <v/>
      </c>
    </row>
    <row r="238" spans="5:15" ht="15" x14ac:dyDescent="0.25">
      <c r="E238"/>
      <c r="F238"/>
      <c r="G238"/>
      <c r="H238"/>
      <c r="I238"/>
      <c r="J238"/>
      <c r="K238"/>
      <c r="L238"/>
      <c r="M238" s="40"/>
      <c r="N238"/>
      <c r="O238" t="str">
        <f t="shared" si="2"/>
        <v/>
      </c>
    </row>
    <row r="239" spans="5:15" ht="15" x14ac:dyDescent="0.25">
      <c r="E239"/>
      <c r="F239"/>
      <c r="G239"/>
      <c r="H239"/>
      <c r="I239"/>
      <c r="J239"/>
      <c r="K239"/>
      <c r="L239"/>
      <c r="M239" s="40"/>
      <c r="N239"/>
      <c r="O239" t="str">
        <f t="shared" si="2"/>
        <v/>
      </c>
    </row>
    <row r="240" spans="5:15" ht="15" x14ac:dyDescent="0.25">
      <c r="E240"/>
      <c r="F240"/>
      <c r="G240"/>
      <c r="H240"/>
      <c r="I240"/>
      <c r="J240"/>
      <c r="K240"/>
      <c r="L240"/>
      <c r="M240" s="40"/>
      <c r="N240"/>
      <c r="O240" t="str">
        <f t="shared" si="2"/>
        <v/>
      </c>
    </row>
    <row r="241" spans="5:15" ht="15" x14ac:dyDescent="0.25">
      <c r="E241"/>
      <c r="F241"/>
      <c r="G241"/>
      <c r="H241"/>
      <c r="I241"/>
      <c r="J241"/>
      <c r="K241"/>
      <c r="L241"/>
      <c r="M241" s="40"/>
      <c r="N241"/>
      <c r="O241" t="str">
        <f t="shared" si="2"/>
        <v/>
      </c>
    </row>
    <row r="242" spans="5:15" ht="15" x14ac:dyDescent="0.25">
      <c r="E242"/>
      <c r="F242"/>
      <c r="G242"/>
      <c r="H242"/>
      <c r="I242"/>
      <c r="J242"/>
      <c r="K242"/>
      <c r="L242"/>
      <c r="M242" s="40"/>
      <c r="N242"/>
      <c r="O242" t="str">
        <f t="shared" si="2"/>
        <v/>
      </c>
    </row>
    <row r="243" spans="5:15" ht="15" x14ac:dyDescent="0.25">
      <c r="E243"/>
      <c r="F243"/>
      <c r="G243"/>
      <c r="H243"/>
      <c r="I243"/>
      <c r="J243"/>
      <c r="K243"/>
      <c r="L243"/>
      <c r="M243" s="40"/>
      <c r="N243"/>
      <c r="O243" t="str">
        <f t="shared" si="2"/>
        <v/>
      </c>
    </row>
    <row r="244" spans="5:15" ht="15" x14ac:dyDescent="0.25">
      <c r="E244"/>
      <c r="F244"/>
      <c r="G244"/>
      <c r="H244"/>
      <c r="I244"/>
      <c r="J244"/>
      <c r="K244"/>
      <c r="L244"/>
      <c r="M244" s="40"/>
      <c r="N244"/>
      <c r="O244" t="str">
        <f t="shared" si="2"/>
        <v/>
      </c>
    </row>
    <row r="245" spans="5:15" ht="15" x14ac:dyDescent="0.25">
      <c r="E245"/>
      <c r="F245"/>
      <c r="G245"/>
      <c r="H245"/>
      <c r="I245"/>
      <c r="J245"/>
      <c r="K245"/>
      <c r="L245"/>
      <c r="M245" s="40"/>
      <c r="N245"/>
      <c r="O245" t="str">
        <f t="shared" si="2"/>
        <v/>
      </c>
    </row>
    <row r="246" spans="5:15" ht="15" x14ac:dyDescent="0.25">
      <c r="E246"/>
      <c r="F246"/>
      <c r="G246"/>
      <c r="H246"/>
      <c r="I246"/>
      <c r="J246"/>
      <c r="K246"/>
      <c r="L246"/>
      <c r="M246" s="40"/>
      <c r="N246"/>
      <c r="O246" t="str">
        <f t="shared" si="2"/>
        <v/>
      </c>
    </row>
    <row r="247" spans="5:15" ht="15" x14ac:dyDescent="0.25">
      <c r="E247"/>
      <c r="F247"/>
      <c r="G247"/>
      <c r="H247"/>
      <c r="I247"/>
      <c r="J247"/>
      <c r="K247"/>
      <c r="L247"/>
      <c r="M247" s="40"/>
      <c r="N247"/>
      <c r="O247" t="str">
        <f t="shared" si="2"/>
        <v/>
      </c>
    </row>
    <row r="248" spans="5:15" ht="15" x14ac:dyDescent="0.25">
      <c r="E248"/>
      <c r="F248"/>
      <c r="G248"/>
      <c r="H248"/>
      <c r="I248"/>
      <c r="J248"/>
      <c r="K248"/>
      <c r="L248"/>
      <c r="M248" s="40"/>
      <c r="N248"/>
      <c r="O248" t="str">
        <f t="shared" si="2"/>
        <v/>
      </c>
    </row>
    <row r="249" spans="5:15" ht="15" x14ac:dyDescent="0.25">
      <c r="E249"/>
      <c r="F249"/>
      <c r="G249"/>
      <c r="H249"/>
      <c r="I249"/>
      <c r="J249"/>
      <c r="K249"/>
      <c r="L249"/>
      <c r="M249" s="40"/>
      <c r="N249"/>
      <c r="O249" t="str">
        <f t="shared" si="2"/>
        <v/>
      </c>
    </row>
    <row r="250" spans="5:15" ht="15" x14ac:dyDescent="0.25">
      <c r="E250"/>
      <c r="F250"/>
      <c r="G250"/>
      <c r="H250"/>
      <c r="I250"/>
      <c r="J250"/>
      <c r="K250"/>
      <c r="L250"/>
      <c r="M250" s="40"/>
      <c r="N250"/>
      <c r="O250" t="str">
        <f t="shared" si="2"/>
        <v/>
      </c>
    </row>
    <row r="251" spans="5:15" ht="15" x14ac:dyDescent="0.25">
      <c r="E251"/>
      <c r="F251"/>
      <c r="G251"/>
      <c r="H251"/>
      <c r="I251"/>
      <c r="J251"/>
      <c r="K251"/>
      <c r="L251"/>
      <c r="M251" s="40"/>
      <c r="N251"/>
      <c r="O251" t="str">
        <f t="shared" si="2"/>
        <v/>
      </c>
    </row>
    <row r="252" spans="5:15" ht="15" x14ac:dyDescent="0.25">
      <c r="E252"/>
      <c r="F252"/>
      <c r="G252"/>
      <c r="H252"/>
      <c r="I252"/>
      <c r="J252"/>
      <c r="K252"/>
      <c r="L252"/>
      <c r="M252" s="40"/>
      <c r="N252"/>
      <c r="O252" t="str">
        <f t="shared" si="2"/>
        <v/>
      </c>
    </row>
    <row r="253" spans="5:15" ht="15" x14ac:dyDescent="0.25">
      <c r="E253"/>
      <c r="F253"/>
      <c r="G253"/>
      <c r="H253"/>
      <c r="I253"/>
      <c r="J253"/>
      <c r="K253"/>
      <c r="L253"/>
      <c r="M253" s="40"/>
      <c r="N253"/>
      <c r="O253" t="str">
        <f t="shared" si="2"/>
        <v/>
      </c>
    </row>
    <row r="254" spans="5:15" ht="15" x14ac:dyDescent="0.25">
      <c r="E254"/>
      <c r="F254"/>
      <c r="G254"/>
      <c r="H254"/>
      <c r="I254"/>
      <c r="J254"/>
      <c r="K254"/>
      <c r="L254"/>
      <c r="M254" s="40"/>
      <c r="N254"/>
      <c r="O254" t="str">
        <f t="shared" si="2"/>
        <v/>
      </c>
    </row>
    <row r="255" spans="5:15" ht="15" x14ac:dyDescent="0.25">
      <c r="E255"/>
      <c r="F255"/>
      <c r="G255"/>
      <c r="H255"/>
      <c r="I255"/>
      <c r="J255"/>
      <c r="K255"/>
      <c r="L255"/>
      <c r="M255" s="40"/>
      <c r="N255"/>
      <c r="O255" t="str">
        <f t="shared" si="2"/>
        <v/>
      </c>
    </row>
    <row r="256" spans="5:15" ht="15" x14ac:dyDescent="0.25">
      <c r="E256"/>
      <c r="F256"/>
      <c r="G256"/>
      <c r="H256"/>
      <c r="I256"/>
      <c r="J256"/>
      <c r="K256"/>
      <c r="L256"/>
      <c r="M256" s="40"/>
      <c r="N256"/>
      <c r="O256" t="str">
        <f t="shared" si="2"/>
        <v/>
      </c>
    </row>
    <row r="257" spans="5:15" ht="15" x14ac:dyDescent="0.25">
      <c r="E257"/>
      <c r="F257"/>
      <c r="G257"/>
      <c r="H257"/>
      <c r="I257"/>
      <c r="J257"/>
      <c r="K257"/>
      <c r="L257"/>
      <c r="M257" s="40"/>
      <c r="N257"/>
      <c r="O257" t="str">
        <f t="shared" si="2"/>
        <v/>
      </c>
    </row>
    <row r="258" spans="5:15" ht="15" x14ac:dyDescent="0.25">
      <c r="E258"/>
      <c r="F258"/>
      <c r="G258"/>
      <c r="H258"/>
      <c r="I258"/>
      <c r="J258"/>
      <c r="K258"/>
      <c r="L258"/>
      <c r="M258" s="40"/>
      <c r="N258"/>
      <c r="O258" t="str">
        <f t="shared" si="2"/>
        <v/>
      </c>
    </row>
    <row r="259" spans="5:15" ht="15" x14ac:dyDescent="0.25">
      <c r="E259"/>
      <c r="F259"/>
      <c r="G259"/>
      <c r="H259"/>
      <c r="I259"/>
      <c r="J259"/>
      <c r="K259"/>
      <c r="L259"/>
      <c r="M259" s="40"/>
      <c r="N259"/>
      <c r="O259" t="str">
        <f t="shared" si="2"/>
        <v/>
      </c>
    </row>
    <row r="260" spans="5:15" ht="15" x14ac:dyDescent="0.25">
      <c r="E260"/>
      <c r="F260"/>
      <c r="G260"/>
      <c r="H260"/>
      <c r="I260"/>
      <c r="J260"/>
      <c r="K260"/>
      <c r="L260"/>
      <c r="M260" s="40"/>
      <c r="N260"/>
      <c r="O260" t="str">
        <f t="shared" si="2"/>
        <v/>
      </c>
    </row>
    <row r="261" spans="5:15" ht="15" x14ac:dyDescent="0.25">
      <c r="E261"/>
      <c r="F261"/>
      <c r="G261"/>
      <c r="H261"/>
      <c r="I261"/>
      <c r="J261"/>
      <c r="K261"/>
      <c r="L261"/>
      <c r="M261" s="40"/>
      <c r="N261"/>
      <c r="O261" t="str">
        <f t="shared" si="2"/>
        <v/>
      </c>
    </row>
    <row r="262" spans="5:15" ht="15" x14ac:dyDescent="0.25">
      <c r="E262"/>
      <c r="F262"/>
      <c r="G262"/>
      <c r="H262"/>
      <c r="I262"/>
      <c r="J262"/>
      <c r="K262"/>
      <c r="L262"/>
      <c r="M262" s="40"/>
      <c r="N262"/>
      <c r="O262" t="str">
        <f t="shared" si="2"/>
        <v/>
      </c>
    </row>
    <row r="263" spans="5:15" ht="15" x14ac:dyDescent="0.25">
      <c r="E263"/>
      <c r="F263"/>
      <c r="G263"/>
      <c r="H263"/>
      <c r="I263"/>
      <c r="J263"/>
      <c r="K263"/>
      <c r="L263"/>
      <c r="M263" s="40"/>
      <c r="N263"/>
      <c r="O263" t="str">
        <f t="shared" si="2"/>
        <v/>
      </c>
    </row>
    <row r="264" spans="5:15" ht="15" x14ac:dyDescent="0.25">
      <c r="E264"/>
      <c r="F264"/>
      <c r="G264"/>
      <c r="H264"/>
      <c r="I264"/>
      <c r="J264"/>
      <c r="K264"/>
      <c r="L264"/>
      <c r="M264" s="40"/>
      <c r="N264"/>
      <c r="O264" t="str">
        <f t="shared" si="2"/>
        <v/>
      </c>
    </row>
    <row r="265" spans="5:15" ht="15" x14ac:dyDescent="0.25">
      <c r="E265"/>
      <c r="F265"/>
      <c r="G265"/>
      <c r="H265"/>
      <c r="I265"/>
      <c r="J265"/>
      <c r="K265"/>
      <c r="L265"/>
      <c r="M265" s="40"/>
      <c r="N265"/>
      <c r="O265" t="str">
        <f t="shared" si="2"/>
        <v/>
      </c>
    </row>
    <row r="266" spans="5:15" ht="15" x14ac:dyDescent="0.25">
      <c r="E266"/>
      <c r="F266"/>
      <c r="G266"/>
      <c r="H266"/>
      <c r="I266"/>
      <c r="J266"/>
      <c r="K266"/>
      <c r="L266"/>
      <c r="M266" s="40"/>
      <c r="N266"/>
      <c r="O266" t="str">
        <f t="shared" si="2"/>
        <v/>
      </c>
    </row>
    <row r="267" spans="5:15" ht="15" x14ac:dyDescent="0.25">
      <c r="E267"/>
      <c r="F267"/>
      <c r="G267"/>
      <c r="H267"/>
      <c r="I267"/>
      <c r="J267"/>
      <c r="K267"/>
      <c r="L267"/>
      <c r="M267" s="40"/>
      <c r="N267"/>
      <c r="O267" t="str">
        <f t="shared" si="2"/>
        <v/>
      </c>
    </row>
    <row r="268" spans="5:15" ht="15" x14ac:dyDescent="0.25">
      <c r="E268"/>
      <c r="F268"/>
      <c r="G268"/>
      <c r="H268"/>
      <c r="I268"/>
      <c r="J268"/>
      <c r="K268"/>
      <c r="L268"/>
      <c r="M268" s="40"/>
      <c r="N268"/>
      <c r="O268" t="str">
        <f t="shared" si="2"/>
        <v/>
      </c>
    </row>
    <row r="269" spans="5:15" ht="15" x14ac:dyDescent="0.25">
      <c r="E269"/>
      <c r="F269"/>
      <c r="G269"/>
      <c r="H269"/>
      <c r="I269"/>
      <c r="J269"/>
      <c r="K269"/>
      <c r="L269"/>
      <c r="M269" s="40"/>
      <c r="N269"/>
      <c r="O269" t="str">
        <f t="shared" ref="O269:O332" si="3">IF(K269="Erreur Ophta","N/A",IF(K269="Casse montage","N/A",IF(K269="Commandé casse","N/A","")))</f>
        <v/>
      </c>
    </row>
    <row r="270" spans="5:15" ht="15" x14ac:dyDescent="0.25">
      <c r="E270"/>
      <c r="F270"/>
      <c r="G270"/>
      <c r="H270"/>
      <c r="I270"/>
      <c r="J270"/>
      <c r="K270"/>
      <c r="L270"/>
      <c r="M270" s="40"/>
      <c r="N270"/>
      <c r="O270" t="str">
        <f t="shared" si="3"/>
        <v/>
      </c>
    </row>
    <row r="271" spans="5:15" ht="15" x14ac:dyDescent="0.25">
      <c r="E271"/>
      <c r="F271"/>
      <c r="G271"/>
      <c r="H271"/>
      <c r="I271"/>
      <c r="J271"/>
      <c r="K271"/>
      <c r="L271"/>
      <c r="M271" s="40"/>
      <c r="N271"/>
      <c r="O271" t="str">
        <f t="shared" si="3"/>
        <v/>
      </c>
    </row>
    <row r="272" spans="5:15" ht="15" x14ac:dyDescent="0.25">
      <c r="E272"/>
      <c r="F272"/>
      <c r="G272"/>
      <c r="H272"/>
      <c r="I272"/>
      <c r="J272"/>
      <c r="K272"/>
      <c r="L272"/>
      <c r="M272" s="40"/>
      <c r="N272"/>
      <c r="O272" t="str">
        <f t="shared" si="3"/>
        <v/>
      </c>
    </row>
    <row r="273" spans="5:15" ht="15" x14ac:dyDescent="0.25">
      <c r="E273"/>
      <c r="F273"/>
      <c r="G273"/>
      <c r="H273"/>
      <c r="I273"/>
      <c r="J273"/>
      <c r="K273"/>
      <c r="L273"/>
      <c r="M273" s="40"/>
      <c r="N273"/>
      <c r="O273" t="str">
        <f t="shared" si="3"/>
        <v/>
      </c>
    </row>
    <row r="274" spans="5:15" ht="15" x14ac:dyDescent="0.25">
      <c r="E274"/>
      <c r="F274"/>
      <c r="G274"/>
      <c r="H274"/>
      <c r="I274"/>
      <c r="J274"/>
      <c r="K274"/>
      <c r="L274"/>
      <c r="M274" s="40"/>
      <c r="N274"/>
      <c r="O274" t="str">
        <f t="shared" si="3"/>
        <v/>
      </c>
    </row>
    <row r="275" spans="5:15" ht="15" x14ac:dyDescent="0.25">
      <c r="E275"/>
      <c r="F275"/>
      <c r="G275"/>
      <c r="H275"/>
      <c r="I275"/>
      <c r="J275"/>
      <c r="K275"/>
      <c r="L275"/>
      <c r="M275" s="40"/>
      <c r="N275"/>
      <c r="O275" t="str">
        <f t="shared" si="3"/>
        <v/>
      </c>
    </row>
    <row r="276" spans="5:15" ht="15" x14ac:dyDescent="0.25">
      <c r="E276"/>
      <c r="F276"/>
      <c r="G276"/>
      <c r="H276"/>
      <c r="I276"/>
      <c r="J276"/>
      <c r="K276"/>
      <c r="L276"/>
      <c r="M276" s="40"/>
      <c r="N276"/>
      <c r="O276" t="str">
        <f t="shared" si="3"/>
        <v/>
      </c>
    </row>
    <row r="277" spans="5:15" ht="15" x14ac:dyDescent="0.25">
      <c r="E277"/>
      <c r="F277"/>
      <c r="G277"/>
      <c r="H277"/>
      <c r="I277"/>
      <c r="J277"/>
      <c r="K277"/>
      <c r="L277"/>
      <c r="M277" s="40"/>
      <c r="N277"/>
      <c r="O277" t="str">
        <f t="shared" si="3"/>
        <v/>
      </c>
    </row>
    <row r="278" spans="5:15" ht="15" x14ac:dyDescent="0.25">
      <c r="E278"/>
      <c r="F278"/>
      <c r="G278"/>
      <c r="H278"/>
      <c r="I278"/>
      <c r="J278"/>
      <c r="K278"/>
      <c r="L278"/>
      <c r="M278" s="40"/>
      <c r="N278"/>
      <c r="O278" t="str">
        <f t="shared" si="3"/>
        <v/>
      </c>
    </row>
    <row r="279" spans="5:15" ht="15" x14ac:dyDescent="0.25">
      <c r="E279"/>
      <c r="F279"/>
      <c r="G279"/>
      <c r="H279"/>
      <c r="I279"/>
      <c r="J279"/>
      <c r="K279"/>
      <c r="L279"/>
      <c r="M279" s="40"/>
      <c r="N279"/>
      <c r="O279" t="str">
        <f t="shared" si="3"/>
        <v/>
      </c>
    </row>
    <row r="280" spans="5:15" ht="15" x14ac:dyDescent="0.25">
      <c r="E280"/>
      <c r="F280"/>
      <c r="G280"/>
      <c r="H280"/>
      <c r="I280"/>
      <c r="J280"/>
      <c r="K280"/>
      <c r="L280"/>
      <c r="M280" s="40"/>
      <c r="N280"/>
      <c r="O280" t="str">
        <f t="shared" si="3"/>
        <v/>
      </c>
    </row>
    <row r="281" spans="5:15" ht="15" x14ac:dyDescent="0.25">
      <c r="E281"/>
      <c r="F281"/>
      <c r="G281"/>
      <c r="H281"/>
      <c r="I281"/>
      <c r="J281"/>
      <c r="K281"/>
      <c r="L281"/>
      <c r="M281" s="40"/>
      <c r="N281"/>
      <c r="O281" t="str">
        <f t="shared" si="3"/>
        <v/>
      </c>
    </row>
    <row r="282" spans="5:15" ht="15" x14ac:dyDescent="0.25">
      <c r="E282"/>
      <c r="F282"/>
      <c r="G282"/>
      <c r="H282"/>
      <c r="I282"/>
      <c r="J282"/>
      <c r="K282"/>
      <c r="L282"/>
      <c r="M282" s="40"/>
      <c r="N282"/>
      <c r="O282" t="str">
        <f t="shared" si="3"/>
        <v/>
      </c>
    </row>
    <row r="283" spans="5:15" ht="15" x14ac:dyDescent="0.25">
      <c r="E283"/>
      <c r="F283"/>
      <c r="G283"/>
      <c r="H283"/>
      <c r="I283"/>
      <c r="J283"/>
      <c r="K283"/>
      <c r="L283"/>
      <c r="M283" s="40"/>
      <c r="N283"/>
      <c r="O283" t="str">
        <f t="shared" si="3"/>
        <v/>
      </c>
    </row>
    <row r="284" spans="5:15" ht="15" x14ac:dyDescent="0.25">
      <c r="E284"/>
      <c r="F284"/>
      <c r="G284"/>
      <c r="H284"/>
      <c r="I284"/>
      <c r="J284"/>
      <c r="K284"/>
      <c r="L284"/>
      <c r="M284" s="40"/>
      <c r="N284"/>
      <c r="O284" t="str">
        <f t="shared" si="3"/>
        <v/>
      </c>
    </row>
    <row r="285" spans="5:15" ht="15" x14ac:dyDescent="0.25">
      <c r="E285"/>
      <c r="F285"/>
      <c r="G285"/>
      <c r="H285"/>
      <c r="I285"/>
      <c r="J285"/>
      <c r="K285"/>
      <c r="L285"/>
      <c r="M285" s="40"/>
      <c r="N285"/>
      <c r="O285" t="str">
        <f t="shared" si="3"/>
        <v/>
      </c>
    </row>
    <row r="286" spans="5:15" ht="15" x14ac:dyDescent="0.25">
      <c r="E286"/>
      <c r="F286"/>
      <c r="G286"/>
      <c r="H286"/>
      <c r="I286"/>
      <c r="J286"/>
      <c r="K286"/>
      <c r="L286"/>
      <c r="M286" s="40"/>
      <c r="N286"/>
      <c r="O286" t="str">
        <f t="shared" si="3"/>
        <v/>
      </c>
    </row>
    <row r="287" spans="5:15" ht="15" x14ac:dyDescent="0.25">
      <c r="E287"/>
      <c r="F287"/>
      <c r="G287"/>
      <c r="H287"/>
      <c r="I287"/>
      <c r="J287"/>
      <c r="K287"/>
      <c r="L287"/>
      <c r="M287" s="40"/>
      <c r="N287"/>
      <c r="O287" t="str">
        <f t="shared" si="3"/>
        <v/>
      </c>
    </row>
    <row r="288" spans="5:15" ht="15" x14ac:dyDescent="0.25">
      <c r="E288"/>
      <c r="F288"/>
      <c r="G288"/>
      <c r="H288"/>
      <c r="I288"/>
      <c r="J288"/>
      <c r="K288"/>
      <c r="L288"/>
      <c r="M288" s="40"/>
      <c r="N288"/>
      <c r="O288" t="str">
        <f t="shared" si="3"/>
        <v/>
      </c>
    </row>
    <row r="289" spans="5:15" ht="15" x14ac:dyDescent="0.25">
      <c r="E289"/>
      <c r="F289"/>
      <c r="G289"/>
      <c r="H289"/>
      <c r="I289"/>
      <c r="J289"/>
      <c r="K289"/>
      <c r="L289"/>
      <c r="M289" s="40"/>
      <c r="N289"/>
      <c r="O289" t="str">
        <f t="shared" si="3"/>
        <v/>
      </c>
    </row>
    <row r="290" spans="5:15" ht="15" x14ac:dyDescent="0.25">
      <c r="E290"/>
      <c r="F290"/>
      <c r="G290"/>
      <c r="H290"/>
      <c r="I290"/>
      <c r="J290"/>
      <c r="K290"/>
      <c r="L290"/>
      <c r="M290" s="40"/>
      <c r="N290"/>
      <c r="O290" t="str">
        <f t="shared" si="3"/>
        <v/>
      </c>
    </row>
    <row r="291" spans="5:15" ht="15" x14ac:dyDescent="0.25">
      <c r="E291"/>
      <c r="F291"/>
      <c r="G291"/>
      <c r="H291"/>
      <c r="I291"/>
      <c r="J291"/>
      <c r="K291"/>
      <c r="L291"/>
      <c r="M291" s="40"/>
      <c r="N291"/>
      <c r="O291" t="str">
        <f t="shared" si="3"/>
        <v/>
      </c>
    </row>
    <row r="292" spans="5:15" ht="15" x14ac:dyDescent="0.25">
      <c r="E292"/>
      <c r="F292"/>
      <c r="G292"/>
      <c r="H292"/>
      <c r="I292"/>
      <c r="J292"/>
      <c r="K292"/>
      <c r="L292"/>
      <c r="M292" s="40"/>
      <c r="N292"/>
      <c r="O292" t="str">
        <f t="shared" si="3"/>
        <v/>
      </c>
    </row>
    <row r="293" spans="5:15" ht="15" x14ac:dyDescent="0.25">
      <c r="E293"/>
      <c r="F293"/>
      <c r="G293"/>
      <c r="H293"/>
      <c r="I293"/>
      <c r="J293"/>
      <c r="K293"/>
      <c r="L293"/>
      <c r="M293" s="40"/>
      <c r="N293"/>
      <c r="O293" t="str">
        <f t="shared" si="3"/>
        <v/>
      </c>
    </row>
    <row r="294" spans="5:15" ht="15" x14ac:dyDescent="0.25">
      <c r="E294"/>
      <c r="F294"/>
      <c r="G294"/>
      <c r="H294"/>
      <c r="I294"/>
      <c r="J294"/>
      <c r="K294"/>
      <c r="L294"/>
      <c r="M294" s="40"/>
      <c r="N294"/>
      <c r="O294" t="str">
        <f t="shared" si="3"/>
        <v/>
      </c>
    </row>
    <row r="295" spans="5:15" ht="15" x14ac:dyDescent="0.25">
      <c r="E295"/>
      <c r="F295"/>
      <c r="G295"/>
      <c r="H295"/>
      <c r="I295"/>
      <c r="J295"/>
      <c r="K295"/>
      <c r="L295"/>
      <c r="M295" s="40"/>
      <c r="N295"/>
      <c r="O295" t="str">
        <f t="shared" si="3"/>
        <v/>
      </c>
    </row>
    <row r="296" spans="5:15" ht="15" x14ac:dyDescent="0.25">
      <c r="E296"/>
      <c r="F296"/>
      <c r="G296"/>
      <c r="H296"/>
      <c r="I296"/>
      <c r="J296"/>
      <c r="K296"/>
      <c r="L296"/>
      <c r="M296" s="40"/>
      <c r="N296"/>
      <c r="O296" t="str">
        <f t="shared" si="3"/>
        <v/>
      </c>
    </row>
    <row r="297" spans="5:15" ht="15" x14ac:dyDescent="0.25">
      <c r="E297"/>
      <c r="F297"/>
      <c r="G297"/>
      <c r="H297"/>
      <c r="I297"/>
      <c r="J297"/>
      <c r="K297"/>
      <c r="L297"/>
      <c r="M297" s="40"/>
      <c r="N297"/>
      <c r="O297" t="str">
        <f t="shared" si="3"/>
        <v/>
      </c>
    </row>
    <row r="298" spans="5:15" ht="15" x14ac:dyDescent="0.25">
      <c r="E298"/>
      <c r="F298"/>
      <c r="G298"/>
      <c r="H298"/>
      <c r="I298"/>
      <c r="J298"/>
      <c r="K298"/>
      <c r="L298"/>
      <c r="M298" s="40"/>
      <c r="N298"/>
      <c r="O298" t="str">
        <f t="shared" si="3"/>
        <v/>
      </c>
    </row>
    <row r="299" spans="5:15" ht="15" x14ac:dyDescent="0.25">
      <c r="E299"/>
      <c r="F299"/>
      <c r="G299"/>
      <c r="H299"/>
      <c r="I299"/>
      <c r="J299"/>
      <c r="K299"/>
      <c r="L299"/>
      <c r="M299" s="40"/>
      <c r="N299"/>
      <c r="O299" t="str">
        <f t="shared" si="3"/>
        <v/>
      </c>
    </row>
    <row r="300" spans="5:15" ht="15" x14ac:dyDescent="0.25">
      <c r="E300"/>
      <c r="F300"/>
      <c r="G300"/>
      <c r="H300"/>
      <c r="I300"/>
      <c r="J300"/>
      <c r="K300"/>
      <c r="L300"/>
      <c r="M300" s="40"/>
      <c r="N300"/>
      <c r="O300" t="str">
        <f t="shared" si="3"/>
        <v/>
      </c>
    </row>
    <row r="301" spans="5:15" ht="15" x14ac:dyDescent="0.25">
      <c r="E301"/>
      <c r="F301"/>
      <c r="G301"/>
      <c r="H301"/>
      <c r="I301"/>
      <c r="J301"/>
      <c r="K301"/>
      <c r="L301"/>
      <c r="M301" s="40"/>
      <c r="N301"/>
      <c r="O301" t="str">
        <f t="shared" si="3"/>
        <v/>
      </c>
    </row>
    <row r="302" spans="5:15" ht="15" x14ac:dyDescent="0.25">
      <c r="E302"/>
      <c r="F302"/>
      <c r="G302"/>
      <c r="H302"/>
      <c r="I302"/>
      <c r="J302"/>
      <c r="K302"/>
      <c r="L302"/>
      <c r="M302" s="40"/>
      <c r="N302"/>
      <c r="O302" t="str">
        <f t="shared" si="3"/>
        <v/>
      </c>
    </row>
    <row r="303" spans="5:15" ht="15" x14ac:dyDescent="0.25">
      <c r="E303"/>
      <c r="F303"/>
      <c r="G303"/>
      <c r="H303"/>
      <c r="I303"/>
      <c r="J303"/>
      <c r="K303"/>
      <c r="L303"/>
      <c r="M303" s="40"/>
      <c r="N303"/>
      <c r="O303" t="str">
        <f t="shared" si="3"/>
        <v/>
      </c>
    </row>
    <row r="304" spans="5:15" ht="15" x14ac:dyDescent="0.25">
      <c r="E304"/>
      <c r="F304"/>
      <c r="G304"/>
      <c r="H304"/>
      <c r="I304"/>
      <c r="J304"/>
      <c r="K304"/>
      <c r="L304"/>
      <c r="M304" s="40"/>
      <c r="N304"/>
      <c r="O304" t="str">
        <f t="shared" si="3"/>
        <v/>
      </c>
    </row>
    <row r="305" spans="5:15" ht="15" x14ac:dyDescent="0.25">
      <c r="E305"/>
      <c r="F305"/>
      <c r="G305"/>
      <c r="H305"/>
      <c r="I305"/>
      <c r="J305"/>
      <c r="K305"/>
      <c r="L305"/>
      <c r="M305" s="40"/>
      <c r="N305"/>
      <c r="O305" t="str">
        <f t="shared" si="3"/>
        <v/>
      </c>
    </row>
    <row r="306" spans="5:15" ht="15" x14ac:dyDescent="0.25">
      <c r="E306"/>
      <c r="F306"/>
      <c r="G306"/>
      <c r="H306"/>
      <c r="I306"/>
      <c r="J306"/>
      <c r="K306"/>
      <c r="L306"/>
      <c r="M306" s="40"/>
      <c r="N306"/>
      <c r="O306" t="str">
        <f t="shared" si="3"/>
        <v/>
      </c>
    </row>
    <row r="307" spans="5:15" ht="15" x14ac:dyDescent="0.25">
      <c r="E307"/>
      <c r="F307"/>
      <c r="G307"/>
      <c r="H307"/>
      <c r="I307"/>
      <c r="J307"/>
      <c r="K307"/>
      <c r="L307"/>
      <c r="M307" s="40"/>
      <c r="N307"/>
      <c r="O307" t="str">
        <f t="shared" si="3"/>
        <v/>
      </c>
    </row>
    <row r="308" spans="5:15" ht="15" x14ac:dyDescent="0.25">
      <c r="E308"/>
      <c r="F308"/>
      <c r="G308"/>
      <c r="H308"/>
      <c r="I308"/>
      <c r="J308"/>
      <c r="K308"/>
      <c r="L308"/>
      <c r="M308" s="40"/>
      <c r="N308"/>
      <c r="O308" t="str">
        <f t="shared" si="3"/>
        <v/>
      </c>
    </row>
    <row r="309" spans="5:15" ht="15" x14ac:dyDescent="0.25">
      <c r="E309"/>
      <c r="F309"/>
      <c r="G309"/>
      <c r="H309"/>
      <c r="I309"/>
      <c r="J309"/>
      <c r="K309"/>
      <c r="L309"/>
      <c r="M309" s="40"/>
      <c r="N309"/>
      <c r="O309" t="str">
        <f t="shared" si="3"/>
        <v/>
      </c>
    </row>
    <row r="310" spans="5:15" ht="15" x14ac:dyDescent="0.25">
      <c r="E310"/>
      <c r="F310"/>
      <c r="G310"/>
      <c r="H310"/>
      <c r="I310"/>
      <c r="J310"/>
      <c r="K310"/>
      <c r="L310"/>
      <c r="M310" s="40"/>
      <c r="N310"/>
      <c r="O310" t="str">
        <f t="shared" si="3"/>
        <v/>
      </c>
    </row>
    <row r="311" spans="5:15" ht="15" x14ac:dyDescent="0.25">
      <c r="E311"/>
      <c r="F311"/>
      <c r="G311"/>
      <c r="H311"/>
      <c r="I311"/>
      <c r="J311"/>
      <c r="K311"/>
      <c r="L311"/>
      <c r="M311" s="40"/>
      <c r="N311"/>
      <c r="O311" t="str">
        <f t="shared" si="3"/>
        <v/>
      </c>
    </row>
    <row r="312" spans="5:15" ht="15" x14ac:dyDescent="0.25">
      <c r="E312"/>
      <c r="F312"/>
      <c r="G312"/>
      <c r="H312"/>
      <c r="I312"/>
      <c r="J312"/>
      <c r="K312"/>
      <c r="L312"/>
      <c r="M312" s="40"/>
      <c r="N312"/>
      <c r="O312" t="str">
        <f t="shared" si="3"/>
        <v/>
      </c>
    </row>
    <row r="313" spans="5:15" ht="15" x14ac:dyDescent="0.25">
      <c r="E313"/>
      <c r="F313"/>
      <c r="G313"/>
      <c r="H313"/>
      <c r="I313"/>
      <c r="J313"/>
      <c r="K313"/>
      <c r="L313"/>
      <c r="M313" s="40"/>
      <c r="N313"/>
      <c r="O313" t="str">
        <f t="shared" si="3"/>
        <v/>
      </c>
    </row>
    <row r="314" spans="5:15" ht="15" x14ac:dyDescent="0.25">
      <c r="E314"/>
      <c r="F314"/>
      <c r="G314"/>
      <c r="H314"/>
      <c r="I314"/>
      <c r="J314"/>
      <c r="K314"/>
      <c r="L314"/>
      <c r="M314" s="40"/>
      <c r="N314"/>
      <c r="O314" t="str">
        <f t="shared" si="3"/>
        <v/>
      </c>
    </row>
    <row r="315" spans="5:15" ht="15" x14ac:dyDescent="0.25">
      <c r="E315"/>
      <c r="F315"/>
      <c r="G315"/>
      <c r="H315"/>
      <c r="I315"/>
      <c r="J315"/>
      <c r="K315"/>
      <c r="L315"/>
      <c r="M315" s="40"/>
      <c r="N315"/>
      <c r="O315" t="str">
        <f t="shared" si="3"/>
        <v/>
      </c>
    </row>
    <row r="316" spans="5:15" ht="15" x14ac:dyDescent="0.25">
      <c r="E316"/>
      <c r="F316"/>
      <c r="G316"/>
      <c r="H316"/>
      <c r="I316"/>
      <c r="J316"/>
      <c r="K316"/>
      <c r="L316"/>
      <c r="M316" s="40"/>
      <c r="N316"/>
      <c r="O316" t="str">
        <f t="shared" si="3"/>
        <v/>
      </c>
    </row>
    <row r="317" spans="5:15" ht="15" x14ac:dyDescent="0.25">
      <c r="E317"/>
      <c r="F317"/>
      <c r="G317"/>
      <c r="H317"/>
      <c r="I317"/>
      <c r="J317"/>
      <c r="K317"/>
      <c r="L317"/>
      <c r="M317" s="40"/>
      <c r="N317"/>
      <c r="O317" t="str">
        <f t="shared" si="3"/>
        <v/>
      </c>
    </row>
    <row r="318" spans="5:15" ht="15" x14ac:dyDescent="0.25">
      <c r="E318"/>
      <c r="F318"/>
      <c r="G318"/>
      <c r="H318"/>
      <c r="I318"/>
      <c r="J318"/>
      <c r="K318"/>
      <c r="L318"/>
      <c r="M318" s="40"/>
      <c r="N318"/>
      <c r="O318" t="str">
        <f t="shared" si="3"/>
        <v/>
      </c>
    </row>
    <row r="319" spans="5:15" ht="15" x14ac:dyDescent="0.25">
      <c r="E319"/>
      <c r="F319"/>
      <c r="G319"/>
      <c r="H319"/>
      <c r="I319"/>
      <c r="J319"/>
      <c r="K319"/>
      <c r="L319"/>
      <c r="M319" s="40"/>
      <c r="N319"/>
      <c r="O319" t="str">
        <f t="shared" si="3"/>
        <v/>
      </c>
    </row>
    <row r="320" spans="5:15" ht="15" x14ac:dyDescent="0.25">
      <c r="E320"/>
      <c r="F320"/>
      <c r="G320"/>
      <c r="H320"/>
      <c r="I320"/>
      <c r="J320"/>
      <c r="K320"/>
      <c r="L320"/>
      <c r="M320" s="40"/>
      <c r="N320"/>
      <c r="O320" t="str">
        <f t="shared" si="3"/>
        <v/>
      </c>
    </row>
    <row r="321" spans="5:15" ht="15" x14ac:dyDescent="0.25">
      <c r="E321"/>
      <c r="F321"/>
      <c r="G321"/>
      <c r="H321"/>
      <c r="I321"/>
      <c r="J321"/>
      <c r="K321"/>
      <c r="L321"/>
      <c r="M321" s="40"/>
      <c r="N321"/>
      <c r="O321" t="str">
        <f t="shared" si="3"/>
        <v/>
      </c>
    </row>
    <row r="322" spans="5:15" ht="15" x14ac:dyDescent="0.25">
      <c r="E322"/>
      <c r="F322"/>
      <c r="G322"/>
      <c r="H322"/>
      <c r="I322"/>
      <c r="J322"/>
      <c r="K322"/>
      <c r="L322"/>
      <c r="M322" s="40"/>
      <c r="N322"/>
      <c r="O322" t="str">
        <f t="shared" si="3"/>
        <v/>
      </c>
    </row>
    <row r="323" spans="5:15" ht="15" x14ac:dyDescent="0.25">
      <c r="E323"/>
      <c r="F323"/>
      <c r="G323"/>
      <c r="H323"/>
      <c r="I323"/>
      <c r="J323"/>
      <c r="K323"/>
      <c r="L323"/>
      <c r="M323" s="40"/>
      <c r="N323"/>
      <c r="O323" t="str">
        <f t="shared" si="3"/>
        <v/>
      </c>
    </row>
    <row r="324" spans="5:15" ht="15" x14ac:dyDescent="0.25">
      <c r="E324"/>
      <c r="F324"/>
      <c r="G324"/>
      <c r="H324"/>
      <c r="I324"/>
      <c r="J324"/>
      <c r="K324"/>
      <c r="L324"/>
      <c r="M324" s="40"/>
      <c r="N324"/>
      <c r="O324" t="str">
        <f t="shared" si="3"/>
        <v/>
      </c>
    </row>
    <row r="325" spans="5:15" ht="15" x14ac:dyDescent="0.25">
      <c r="E325"/>
      <c r="F325"/>
      <c r="G325"/>
      <c r="H325"/>
      <c r="I325"/>
      <c r="J325"/>
      <c r="K325"/>
      <c r="L325"/>
      <c r="M325" s="40"/>
      <c r="N325"/>
      <c r="O325" t="str">
        <f t="shared" si="3"/>
        <v/>
      </c>
    </row>
    <row r="326" spans="5:15" ht="15" x14ac:dyDescent="0.25">
      <c r="E326"/>
      <c r="F326"/>
      <c r="G326"/>
      <c r="H326"/>
      <c r="I326"/>
      <c r="J326"/>
      <c r="K326"/>
      <c r="L326"/>
      <c r="M326" s="40"/>
      <c r="N326"/>
      <c r="O326" t="str">
        <f t="shared" si="3"/>
        <v/>
      </c>
    </row>
    <row r="327" spans="5:15" ht="15" x14ac:dyDescent="0.25">
      <c r="E327"/>
      <c r="F327"/>
      <c r="G327"/>
      <c r="H327"/>
      <c r="I327"/>
      <c r="J327"/>
      <c r="K327"/>
      <c r="L327"/>
      <c r="M327" s="40"/>
      <c r="N327"/>
      <c r="O327" t="str">
        <f t="shared" si="3"/>
        <v/>
      </c>
    </row>
    <row r="328" spans="5:15" ht="15" x14ac:dyDescent="0.25">
      <c r="E328"/>
      <c r="F328"/>
      <c r="G328"/>
      <c r="H328"/>
      <c r="I328"/>
      <c r="J328"/>
      <c r="K328"/>
      <c r="L328"/>
      <c r="M328" s="40"/>
      <c r="N328"/>
      <c r="O328" t="str">
        <f t="shared" si="3"/>
        <v/>
      </c>
    </row>
    <row r="329" spans="5:15" ht="15" x14ac:dyDescent="0.25">
      <c r="E329"/>
      <c r="F329"/>
      <c r="G329"/>
      <c r="H329"/>
      <c r="I329"/>
      <c r="J329"/>
      <c r="K329"/>
      <c r="L329"/>
      <c r="M329" s="40"/>
      <c r="N329"/>
      <c r="O329" t="str">
        <f t="shared" si="3"/>
        <v/>
      </c>
    </row>
    <row r="330" spans="5:15" ht="15" x14ac:dyDescent="0.25">
      <c r="E330"/>
      <c r="F330"/>
      <c r="G330"/>
      <c r="H330"/>
      <c r="I330"/>
      <c r="J330"/>
      <c r="K330"/>
      <c r="L330"/>
      <c r="M330" s="40"/>
      <c r="N330"/>
      <c r="O330" t="str">
        <f t="shared" si="3"/>
        <v/>
      </c>
    </row>
    <row r="331" spans="5:15" ht="15" x14ac:dyDescent="0.25">
      <c r="E331"/>
      <c r="F331"/>
      <c r="G331"/>
      <c r="H331"/>
      <c r="I331"/>
      <c r="J331"/>
      <c r="K331"/>
      <c r="L331"/>
      <c r="M331" s="40"/>
      <c r="N331"/>
      <c r="O331" t="str">
        <f t="shared" si="3"/>
        <v/>
      </c>
    </row>
    <row r="332" spans="5:15" ht="15" x14ac:dyDescent="0.25">
      <c r="E332"/>
      <c r="F332"/>
      <c r="G332"/>
      <c r="H332"/>
      <c r="I332"/>
      <c r="J332"/>
      <c r="K332"/>
      <c r="L332"/>
      <c r="M332" s="40"/>
      <c r="N332"/>
      <c r="O332" t="str">
        <f t="shared" si="3"/>
        <v/>
      </c>
    </row>
    <row r="333" spans="5:15" ht="15" x14ac:dyDescent="0.25">
      <c r="E333"/>
      <c r="F333"/>
      <c r="G333"/>
      <c r="H333"/>
      <c r="I333"/>
      <c r="J333"/>
      <c r="K333"/>
      <c r="L333"/>
      <c r="M333" s="40"/>
      <c r="N333"/>
      <c r="O333" t="str">
        <f t="shared" ref="O333:O396" si="4">IF(K333="Erreur Ophta","N/A",IF(K333="Casse montage","N/A",IF(K333="Commandé casse","N/A","")))</f>
        <v/>
      </c>
    </row>
    <row r="334" spans="5:15" ht="15" x14ac:dyDescent="0.25">
      <c r="E334"/>
      <c r="F334"/>
      <c r="G334"/>
      <c r="H334"/>
      <c r="I334"/>
      <c r="J334"/>
      <c r="K334"/>
      <c r="L334"/>
      <c r="M334" s="40"/>
      <c r="N334"/>
      <c r="O334" t="str">
        <f t="shared" si="4"/>
        <v/>
      </c>
    </row>
    <row r="335" spans="5:15" ht="15" x14ac:dyDescent="0.25">
      <c r="E335"/>
      <c r="F335"/>
      <c r="G335"/>
      <c r="H335"/>
      <c r="I335"/>
      <c r="J335"/>
      <c r="K335"/>
      <c r="L335"/>
      <c r="M335" s="40"/>
      <c r="N335"/>
      <c r="O335" t="str">
        <f t="shared" si="4"/>
        <v/>
      </c>
    </row>
    <row r="336" spans="5:15" ht="15" x14ac:dyDescent="0.25">
      <c r="E336"/>
      <c r="F336"/>
      <c r="G336"/>
      <c r="H336"/>
      <c r="I336"/>
      <c r="J336"/>
      <c r="K336"/>
      <c r="L336"/>
      <c r="M336" s="40"/>
      <c r="N336"/>
      <c r="O336" t="str">
        <f t="shared" si="4"/>
        <v/>
      </c>
    </row>
    <row r="337" spans="5:15" ht="15" x14ac:dyDescent="0.25">
      <c r="E337"/>
      <c r="F337"/>
      <c r="G337"/>
      <c r="H337"/>
      <c r="I337"/>
      <c r="J337"/>
      <c r="K337"/>
      <c r="L337"/>
      <c r="M337" s="40"/>
      <c r="N337"/>
      <c r="O337" t="str">
        <f t="shared" si="4"/>
        <v/>
      </c>
    </row>
    <row r="338" spans="5:15" ht="15" x14ac:dyDescent="0.25">
      <c r="E338"/>
      <c r="F338"/>
      <c r="G338"/>
      <c r="H338"/>
      <c r="I338"/>
      <c r="J338"/>
      <c r="K338"/>
      <c r="L338"/>
      <c r="M338" s="40"/>
      <c r="N338"/>
      <c r="O338" t="str">
        <f t="shared" si="4"/>
        <v/>
      </c>
    </row>
    <row r="339" spans="5:15" ht="15" x14ac:dyDescent="0.25">
      <c r="E339"/>
      <c r="F339"/>
      <c r="G339"/>
      <c r="H339"/>
      <c r="I339"/>
      <c r="J339"/>
      <c r="K339"/>
      <c r="L339"/>
      <c r="M339" s="40"/>
      <c r="N339"/>
      <c r="O339" t="str">
        <f t="shared" si="4"/>
        <v/>
      </c>
    </row>
    <row r="340" spans="5:15" ht="15" x14ac:dyDescent="0.25">
      <c r="E340"/>
      <c r="F340"/>
      <c r="G340"/>
      <c r="H340"/>
      <c r="I340"/>
      <c r="J340"/>
      <c r="K340"/>
      <c r="L340"/>
      <c r="M340" s="40"/>
      <c r="N340"/>
      <c r="O340" t="str">
        <f t="shared" si="4"/>
        <v/>
      </c>
    </row>
    <row r="341" spans="5:15" ht="15" x14ac:dyDescent="0.25">
      <c r="E341"/>
      <c r="F341"/>
      <c r="G341"/>
      <c r="H341"/>
      <c r="I341"/>
      <c r="J341"/>
      <c r="K341"/>
      <c r="L341"/>
      <c r="M341" s="40"/>
      <c r="N341"/>
      <c r="O341" t="str">
        <f t="shared" si="4"/>
        <v/>
      </c>
    </row>
    <row r="342" spans="5:15" ht="15" x14ac:dyDescent="0.25">
      <c r="E342"/>
      <c r="F342"/>
      <c r="G342"/>
      <c r="H342"/>
      <c r="I342"/>
      <c r="J342"/>
      <c r="K342"/>
      <c r="L342"/>
      <c r="M342" s="40"/>
      <c r="N342"/>
      <c r="O342" t="str">
        <f t="shared" si="4"/>
        <v/>
      </c>
    </row>
    <row r="343" spans="5:15" ht="15" x14ac:dyDescent="0.25">
      <c r="E343"/>
      <c r="F343"/>
      <c r="G343"/>
      <c r="H343"/>
      <c r="I343"/>
      <c r="J343"/>
      <c r="K343"/>
      <c r="L343"/>
      <c r="M343" s="40"/>
      <c r="N343"/>
      <c r="O343" t="str">
        <f t="shared" si="4"/>
        <v/>
      </c>
    </row>
    <row r="344" spans="5:15" ht="15" x14ac:dyDescent="0.25">
      <c r="E344"/>
      <c r="F344"/>
      <c r="G344"/>
      <c r="H344"/>
      <c r="I344"/>
      <c r="J344"/>
      <c r="K344"/>
      <c r="L344"/>
      <c r="M344" s="40"/>
      <c r="N344"/>
      <c r="O344" t="str">
        <f t="shared" si="4"/>
        <v/>
      </c>
    </row>
    <row r="345" spans="5:15" ht="15" x14ac:dyDescent="0.25">
      <c r="E345"/>
      <c r="F345"/>
      <c r="G345"/>
      <c r="H345"/>
      <c r="I345"/>
      <c r="J345"/>
      <c r="K345"/>
      <c r="L345"/>
      <c r="M345" s="40"/>
      <c r="N345"/>
      <c r="O345" t="str">
        <f t="shared" si="4"/>
        <v/>
      </c>
    </row>
    <row r="346" spans="5:15" ht="15" x14ac:dyDescent="0.25">
      <c r="E346"/>
      <c r="F346"/>
      <c r="G346"/>
      <c r="H346"/>
      <c r="I346"/>
      <c r="J346"/>
      <c r="K346"/>
      <c r="L346"/>
      <c r="M346" s="40"/>
      <c r="N346"/>
      <c r="O346" t="str">
        <f t="shared" si="4"/>
        <v/>
      </c>
    </row>
    <row r="347" spans="5:15" ht="15" x14ac:dyDescent="0.25">
      <c r="E347"/>
      <c r="F347"/>
      <c r="G347"/>
      <c r="H347"/>
      <c r="I347"/>
      <c r="J347"/>
      <c r="K347"/>
      <c r="L347"/>
      <c r="M347" s="40"/>
      <c r="N347"/>
      <c r="O347" t="str">
        <f t="shared" si="4"/>
        <v/>
      </c>
    </row>
    <row r="348" spans="5:15" ht="15" x14ac:dyDescent="0.25">
      <c r="E348"/>
      <c r="F348"/>
      <c r="G348"/>
      <c r="H348"/>
      <c r="I348"/>
      <c r="J348"/>
      <c r="K348"/>
      <c r="L348"/>
      <c r="M348" s="40"/>
      <c r="N348"/>
      <c r="O348" t="str">
        <f t="shared" si="4"/>
        <v/>
      </c>
    </row>
    <row r="349" spans="5:15" ht="15" x14ac:dyDescent="0.25">
      <c r="E349"/>
      <c r="F349"/>
      <c r="G349"/>
      <c r="H349"/>
      <c r="I349"/>
      <c r="J349"/>
      <c r="K349"/>
      <c r="L349"/>
      <c r="M349" s="40"/>
      <c r="N349"/>
      <c r="O349" t="str">
        <f t="shared" si="4"/>
        <v/>
      </c>
    </row>
    <row r="350" spans="5:15" ht="15" x14ac:dyDescent="0.25">
      <c r="E350"/>
      <c r="F350"/>
      <c r="G350"/>
      <c r="H350"/>
      <c r="I350"/>
      <c r="J350"/>
      <c r="K350"/>
      <c r="L350"/>
      <c r="M350" s="40"/>
      <c r="N350"/>
      <c r="O350" t="str">
        <f t="shared" si="4"/>
        <v/>
      </c>
    </row>
    <row r="351" spans="5:15" ht="15" x14ac:dyDescent="0.25">
      <c r="E351"/>
      <c r="F351"/>
      <c r="G351"/>
      <c r="H351"/>
      <c r="I351"/>
      <c r="J351"/>
      <c r="K351"/>
      <c r="L351"/>
      <c r="M351" s="40"/>
      <c r="N351"/>
      <c r="O351" t="str">
        <f t="shared" si="4"/>
        <v/>
      </c>
    </row>
    <row r="352" spans="5:15" ht="15" x14ac:dyDescent="0.25">
      <c r="E352"/>
      <c r="F352"/>
      <c r="G352"/>
      <c r="H352"/>
      <c r="I352"/>
      <c r="J352"/>
      <c r="K352"/>
      <c r="L352"/>
      <c r="M352" s="40"/>
      <c r="N352"/>
      <c r="O352" t="str">
        <f t="shared" si="4"/>
        <v/>
      </c>
    </row>
    <row r="353" spans="5:15" ht="15" x14ac:dyDescent="0.25">
      <c r="E353"/>
      <c r="F353"/>
      <c r="G353"/>
      <c r="H353"/>
      <c r="I353"/>
      <c r="J353"/>
      <c r="K353"/>
      <c r="L353"/>
      <c r="M353" s="40"/>
      <c r="N353"/>
      <c r="O353" t="str">
        <f t="shared" si="4"/>
        <v/>
      </c>
    </row>
    <row r="354" spans="5:15" ht="15" x14ac:dyDescent="0.25">
      <c r="E354"/>
      <c r="F354"/>
      <c r="G354"/>
      <c r="H354"/>
      <c r="I354"/>
      <c r="J354"/>
      <c r="K354"/>
      <c r="L354"/>
      <c r="M354" s="40"/>
      <c r="N354"/>
      <c r="O354" t="str">
        <f t="shared" si="4"/>
        <v/>
      </c>
    </row>
    <row r="355" spans="5:15" ht="15" x14ac:dyDescent="0.25">
      <c r="E355"/>
      <c r="F355"/>
      <c r="G355"/>
      <c r="H355"/>
      <c r="I355"/>
      <c r="J355"/>
      <c r="K355"/>
      <c r="L355"/>
      <c r="M355" s="40"/>
      <c r="N355"/>
      <c r="O355" t="str">
        <f t="shared" si="4"/>
        <v/>
      </c>
    </row>
    <row r="356" spans="5:15" ht="15" x14ac:dyDescent="0.25">
      <c r="E356"/>
      <c r="F356"/>
      <c r="G356"/>
      <c r="H356"/>
      <c r="I356"/>
      <c r="J356"/>
      <c r="K356"/>
      <c r="L356"/>
      <c r="M356" s="40"/>
      <c r="N356"/>
      <c r="O356" t="str">
        <f t="shared" si="4"/>
        <v/>
      </c>
    </row>
    <row r="357" spans="5:15" ht="15" x14ac:dyDescent="0.25">
      <c r="E357"/>
      <c r="F357"/>
      <c r="G357"/>
      <c r="H357"/>
      <c r="I357"/>
      <c r="J357"/>
      <c r="K357"/>
      <c r="L357"/>
      <c r="M357" s="40"/>
      <c r="N357"/>
      <c r="O357" t="str">
        <f t="shared" si="4"/>
        <v/>
      </c>
    </row>
    <row r="358" spans="5:15" ht="15" x14ac:dyDescent="0.25">
      <c r="E358"/>
      <c r="F358"/>
      <c r="G358"/>
      <c r="H358"/>
      <c r="I358"/>
      <c r="J358"/>
      <c r="K358"/>
      <c r="L358"/>
      <c r="M358" s="40"/>
      <c r="N358"/>
      <c r="O358" t="str">
        <f t="shared" si="4"/>
        <v/>
      </c>
    </row>
    <row r="359" spans="5:15" ht="15" x14ac:dyDescent="0.25">
      <c r="E359"/>
      <c r="F359"/>
      <c r="G359"/>
      <c r="H359"/>
      <c r="I359"/>
      <c r="J359"/>
      <c r="K359"/>
      <c r="L359"/>
      <c r="M359" s="40"/>
      <c r="N359"/>
      <c r="O359" t="str">
        <f t="shared" si="4"/>
        <v/>
      </c>
    </row>
    <row r="360" spans="5:15" ht="15" x14ac:dyDescent="0.25">
      <c r="E360"/>
      <c r="F360"/>
      <c r="G360"/>
      <c r="H360"/>
      <c r="I360"/>
      <c r="J360"/>
      <c r="K360"/>
      <c r="L360"/>
      <c r="M360" s="40"/>
      <c r="N360"/>
      <c r="O360" t="str">
        <f t="shared" si="4"/>
        <v/>
      </c>
    </row>
    <row r="361" spans="5:15" ht="15" x14ac:dyDescent="0.25">
      <c r="E361"/>
      <c r="F361"/>
      <c r="G361"/>
      <c r="H361"/>
      <c r="I361"/>
      <c r="J361"/>
      <c r="K361"/>
      <c r="L361"/>
      <c r="M361" s="40"/>
      <c r="N361"/>
      <c r="O361" t="str">
        <f t="shared" si="4"/>
        <v/>
      </c>
    </row>
    <row r="362" spans="5:15" ht="15" x14ac:dyDescent="0.25">
      <c r="E362"/>
      <c r="F362"/>
      <c r="G362"/>
      <c r="H362"/>
      <c r="I362"/>
      <c r="J362"/>
      <c r="K362"/>
      <c r="L362"/>
      <c r="M362" s="40"/>
      <c r="N362"/>
      <c r="O362" t="str">
        <f t="shared" si="4"/>
        <v/>
      </c>
    </row>
    <row r="363" spans="5:15" ht="15" x14ac:dyDescent="0.25">
      <c r="E363"/>
      <c r="F363"/>
      <c r="G363"/>
      <c r="H363"/>
      <c r="I363"/>
      <c r="J363"/>
      <c r="K363"/>
      <c r="L363"/>
      <c r="M363" s="40"/>
      <c r="N363"/>
      <c r="O363" t="str">
        <f t="shared" si="4"/>
        <v/>
      </c>
    </row>
    <row r="364" spans="5:15" ht="15" x14ac:dyDescent="0.25">
      <c r="E364"/>
      <c r="F364"/>
      <c r="G364"/>
      <c r="H364"/>
      <c r="I364"/>
      <c r="J364"/>
      <c r="K364"/>
      <c r="L364"/>
      <c r="M364" s="40"/>
      <c r="N364"/>
      <c r="O364" t="str">
        <f t="shared" si="4"/>
        <v/>
      </c>
    </row>
    <row r="365" spans="5:15" ht="15" x14ac:dyDescent="0.25">
      <c r="E365"/>
      <c r="F365"/>
      <c r="G365"/>
      <c r="H365"/>
      <c r="I365"/>
      <c r="J365"/>
      <c r="K365"/>
      <c r="L365"/>
      <c r="M365" s="40"/>
      <c r="N365"/>
      <c r="O365" t="str">
        <f t="shared" si="4"/>
        <v/>
      </c>
    </row>
    <row r="366" spans="5:15" ht="15" x14ac:dyDescent="0.25">
      <c r="E366"/>
      <c r="F366"/>
      <c r="G366"/>
      <c r="H366"/>
      <c r="I366"/>
      <c r="J366"/>
      <c r="K366"/>
      <c r="L366"/>
      <c r="M366" s="40"/>
      <c r="N366"/>
      <c r="O366" t="str">
        <f t="shared" si="4"/>
        <v/>
      </c>
    </row>
    <row r="367" spans="5:15" ht="15" x14ac:dyDescent="0.25">
      <c r="E367"/>
      <c r="F367"/>
      <c r="G367"/>
      <c r="H367"/>
      <c r="I367"/>
      <c r="J367"/>
      <c r="K367"/>
      <c r="L367"/>
      <c r="M367" s="40"/>
      <c r="N367"/>
      <c r="O367" t="str">
        <f t="shared" si="4"/>
        <v/>
      </c>
    </row>
    <row r="368" spans="5:15" ht="15" x14ac:dyDescent="0.25">
      <c r="E368"/>
      <c r="F368"/>
      <c r="G368"/>
      <c r="H368"/>
      <c r="I368"/>
      <c r="J368"/>
      <c r="K368"/>
      <c r="L368"/>
      <c r="M368" s="40"/>
      <c r="N368"/>
      <c r="O368" t="str">
        <f t="shared" si="4"/>
        <v/>
      </c>
    </row>
    <row r="369" spans="5:15" ht="15" x14ac:dyDescent="0.25">
      <c r="E369"/>
      <c r="F369"/>
      <c r="G369"/>
      <c r="H369"/>
      <c r="I369"/>
      <c r="J369"/>
      <c r="K369"/>
      <c r="L369"/>
      <c r="M369" s="40"/>
      <c r="N369"/>
      <c r="O369" t="str">
        <f t="shared" si="4"/>
        <v/>
      </c>
    </row>
    <row r="370" spans="5:15" ht="15" x14ac:dyDescent="0.25">
      <c r="E370"/>
      <c r="F370"/>
      <c r="G370"/>
      <c r="H370"/>
      <c r="I370"/>
      <c r="J370"/>
      <c r="K370"/>
      <c r="L370"/>
      <c r="M370" s="40"/>
      <c r="N370"/>
      <c r="O370" t="str">
        <f t="shared" si="4"/>
        <v/>
      </c>
    </row>
    <row r="371" spans="5:15" ht="15" x14ac:dyDescent="0.25">
      <c r="E371"/>
      <c r="F371"/>
      <c r="G371"/>
      <c r="H371"/>
      <c r="I371"/>
      <c r="J371"/>
      <c r="K371"/>
      <c r="L371"/>
      <c r="M371" s="40"/>
      <c r="N371"/>
      <c r="O371" t="str">
        <f t="shared" si="4"/>
        <v/>
      </c>
    </row>
    <row r="372" spans="5:15" ht="15" x14ac:dyDescent="0.25">
      <c r="E372"/>
      <c r="F372"/>
      <c r="G372"/>
      <c r="H372"/>
      <c r="I372"/>
      <c r="J372"/>
      <c r="K372"/>
      <c r="L372"/>
      <c r="M372" s="40"/>
      <c r="N372"/>
      <c r="O372" t="str">
        <f t="shared" si="4"/>
        <v/>
      </c>
    </row>
    <row r="373" spans="5:15" ht="15" x14ac:dyDescent="0.25">
      <c r="E373"/>
      <c r="F373"/>
      <c r="G373"/>
      <c r="H373"/>
      <c r="I373"/>
      <c r="J373"/>
      <c r="K373"/>
      <c r="L373"/>
      <c r="M373" s="40"/>
      <c r="N373"/>
      <c r="O373" t="str">
        <f t="shared" si="4"/>
        <v/>
      </c>
    </row>
    <row r="374" spans="5:15" ht="15" x14ac:dyDescent="0.25">
      <c r="E374"/>
      <c r="F374"/>
      <c r="G374"/>
      <c r="H374"/>
      <c r="I374"/>
      <c r="J374"/>
      <c r="K374"/>
      <c r="L374"/>
      <c r="M374" s="40"/>
      <c r="N374"/>
      <c r="O374" t="str">
        <f t="shared" si="4"/>
        <v/>
      </c>
    </row>
    <row r="375" spans="5:15" ht="15" x14ac:dyDescent="0.25">
      <c r="E375"/>
      <c r="F375"/>
      <c r="G375"/>
      <c r="H375"/>
      <c r="I375"/>
      <c r="J375"/>
      <c r="K375"/>
      <c r="L375"/>
      <c r="M375" s="40"/>
      <c r="N375"/>
      <c r="O375" t="str">
        <f t="shared" si="4"/>
        <v/>
      </c>
    </row>
    <row r="376" spans="5:15" ht="15" x14ac:dyDescent="0.25">
      <c r="E376"/>
      <c r="F376"/>
      <c r="G376"/>
      <c r="H376"/>
      <c r="I376"/>
      <c r="J376"/>
      <c r="K376"/>
      <c r="L376"/>
      <c r="M376" s="40"/>
      <c r="N376"/>
      <c r="O376" t="str">
        <f t="shared" si="4"/>
        <v/>
      </c>
    </row>
    <row r="377" spans="5:15" ht="15" x14ac:dyDescent="0.25">
      <c r="E377"/>
      <c r="F377"/>
      <c r="G377"/>
      <c r="H377"/>
      <c r="I377"/>
      <c r="J377"/>
      <c r="K377"/>
      <c r="L377"/>
      <c r="M377" s="40"/>
      <c r="N377"/>
      <c r="O377" t="str">
        <f t="shared" si="4"/>
        <v/>
      </c>
    </row>
    <row r="378" spans="5:15" ht="15" x14ac:dyDescent="0.25">
      <c r="E378"/>
      <c r="F378"/>
      <c r="G378"/>
      <c r="H378"/>
      <c r="I378"/>
      <c r="J378"/>
      <c r="K378"/>
      <c r="L378"/>
      <c r="M378" s="40"/>
      <c r="N378"/>
      <c r="O378" t="str">
        <f t="shared" si="4"/>
        <v/>
      </c>
    </row>
    <row r="379" spans="5:15" ht="15" x14ac:dyDescent="0.25">
      <c r="E379"/>
      <c r="F379"/>
      <c r="G379"/>
      <c r="H379"/>
      <c r="I379"/>
      <c r="J379"/>
      <c r="K379"/>
      <c r="L379"/>
      <c r="M379" s="40"/>
      <c r="N379"/>
      <c r="O379" t="str">
        <f t="shared" si="4"/>
        <v/>
      </c>
    </row>
    <row r="380" spans="5:15" ht="15" x14ac:dyDescent="0.25">
      <c r="E380"/>
      <c r="F380"/>
      <c r="G380"/>
      <c r="H380"/>
      <c r="I380"/>
      <c r="J380"/>
      <c r="K380"/>
      <c r="L380"/>
      <c r="M380" s="40"/>
      <c r="N380"/>
      <c r="O380" t="str">
        <f t="shared" si="4"/>
        <v/>
      </c>
    </row>
    <row r="381" spans="5:15" ht="15" x14ac:dyDescent="0.25">
      <c r="E381"/>
      <c r="F381"/>
      <c r="G381"/>
      <c r="H381"/>
      <c r="I381"/>
      <c r="J381"/>
      <c r="K381"/>
      <c r="L381"/>
      <c r="M381" s="40"/>
      <c r="N381"/>
      <c r="O381" t="str">
        <f t="shared" si="4"/>
        <v/>
      </c>
    </row>
    <row r="382" spans="5:15" ht="15" x14ac:dyDescent="0.25">
      <c r="E382"/>
      <c r="F382"/>
      <c r="G382"/>
      <c r="H382"/>
      <c r="I382"/>
      <c r="J382"/>
      <c r="K382"/>
      <c r="L382"/>
      <c r="M382" s="40"/>
      <c r="N382"/>
      <c r="O382" t="str">
        <f t="shared" si="4"/>
        <v/>
      </c>
    </row>
    <row r="383" spans="5:15" ht="15" x14ac:dyDescent="0.25">
      <c r="E383"/>
      <c r="F383"/>
      <c r="G383"/>
      <c r="H383"/>
      <c r="I383"/>
      <c r="J383"/>
      <c r="K383"/>
      <c r="L383"/>
      <c r="M383" s="40"/>
      <c r="N383"/>
      <c r="O383" t="str">
        <f t="shared" si="4"/>
        <v/>
      </c>
    </row>
    <row r="384" spans="5:15" ht="15" x14ac:dyDescent="0.25">
      <c r="E384"/>
      <c r="F384"/>
      <c r="G384"/>
      <c r="H384"/>
      <c r="I384"/>
      <c r="J384"/>
      <c r="K384"/>
      <c r="L384"/>
      <c r="M384" s="40"/>
      <c r="N384"/>
      <c r="O384" t="str">
        <f t="shared" si="4"/>
        <v/>
      </c>
    </row>
    <row r="385" spans="5:15" ht="15" x14ac:dyDescent="0.25">
      <c r="E385"/>
      <c r="F385"/>
      <c r="G385"/>
      <c r="H385"/>
      <c r="I385"/>
      <c r="J385"/>
      <c r="K385"/>
      <c r="L385"/>
      <c r="M385" s="40"/>
      <c r="N385"/>
      <c r="O385" t="str">
        <f t="shared" si="4"/>
        <v/>
      </c>
    </row>
    <row r="386" spans="5:15" ht="15" x14ac:dyDescent="0.25">
      <c r="E386"/>
      <c r="F386"/>
      <c r="G386"/>
      <c r="H386"/>
      <c r="I386"/>
      <c r="J386"/>
      <c r="K386"/>
      <c r="L386"/>
      <c r="M386" s="40"/>
      <c r="N386"/>
      <c r="O386" t="str">
        <f t="shared" si="4"/>
        <v/>
      </c>
    </row>
    <row r="387" spans="5:15" ht="15" x14ac:dyDescent="0.25">
      <c r="E387"/>
      <c r="F387"/>
      <c r="G387"/>
      <c r="H387"/>
      <c r="I387"/>
      <c r="J387"/>
      <c r="K387"/>
      <c r="L387"/>
      <c r="M387" s="40"/>
      <c r="N387"/>
      <c r="O387" t="str">
        <f t="shared" si="4"/>
        <v/>
      </c>
    </row>
    <row r="388" spans="5:15" ht="15" x14ac:dyDescent="0.25">
      <c r="E388"/>
      <c r="F388"/>
      <c r="G388"/>
      <c r="H388"/>
      <c r="I388"/>
      <c r="J388"/>
      <c r="K388"/>
      <c r="L388"/>
      <c r="M388" s="40"/>
      <c r="N388"/>
      <c r="O388" t="str">
        <f t="shared" si="4"/>
        <v/>
      </c>
    </row>
    <row r="389" spans="5:15" ht="15" x14ac:dyDescent="0.25">
      <c r="E389"/>
      <c r="F389"/>
      <c r="G389"/>
      <c r="H389"/>
      <c r="I389"/>
      <c r="J389"/>
      <c r="K389"/>
      <c r="L389"/>
      <c r="M389" s="40"/>
      <c r="N389"/>
      <c r="O389" t="str">
        <f t="shared" si="4"/>
        <v/>
      </c>
    </row>
    <row r="390" spans="5:15" ht="15" x14ac:dyDescent="0.25">
      <c r="E390"/>
      <c r="F390"/>
      <c r="G390"/>
      <c r="H390"/>
      <c r="I390"/>
      <c r="J390"/>
      <c r="K390"/>
      <c r="L390"/>
      <c r="M390" s="40"/>
      <c r="N390"/>
      <c r="O390" t="str">
        <f t="shared" si="4"/>
        <v/>
      </c>
    </row>
    <row r="391" spans="5:15" ht="15" x14ac:dyDescent="0.25">
      <c r="E391"/>
      <c r="F391"/>
      <c r="G391"/>
      <c r="H391"/>
      <c r="I391"/>
      <c r="J391"/>
      <c r="K391"/>
      <c r="L391"/>
      <c r="M391" s="40"/>
      <c r="N391"/>
      <c r="O391" t="str">
        <f t="shared" si="4"/>
        <v/>
      </c>
    </row>
    <row r="392" spans="5:15" ht="15" x14ac:dyDescent="0.25">
      <c r="E392"/>
      <c r="F392"/>
      <c r="G392"/>
      <c r="H392"/>
      <c r="I392"/>
      <c r="J392"/>
      <c r="K392"/>
      <c r="L392"/>
      <c r="M392" s="40"/>
      <c r="N392"/>
      <c r="O392" t="str">
        <f t="shared" si="4"/>
        <v/>
      </c>
    </row>
    <row r="393" spans="5:15" ht="15" x14ac:dyDescent="0.25">
      <c r="E393"/>
      <c r="F393"/>
      <c r="G393"/>
      <c r="H393"/>
      <c r="I393"/>
      <c r="J393"/>
      <c r="K393"/>
      <c r="L393"/>
      <c r="M393" s="40"/>
      <c r="N393"/>
      <c r="O393" t="str">
        <f t="shared" si="4"/>
        <v/>
      </c>
    </row>
    <row r="394" spans="5:15" ht="15" x14ac:dyDescent="0.25">
      <c r="E394"/>
      <c r="F394"/>
      <c r="G394"/>
      <c r="H394"/>
      <c r="I394"/>
      <c r="J394"/>
      <c r="K394"/>
      <c r="L394"/>
      <c r="M394" s="40"/>
      <c r="N394"/>
      <c r="O394" t="str">
        <f t="shared" si="4"/>
        <v/>
      </c>
    </row>
    <row r="395" spans="5:15" ht="15" x14ac:dyDescent="0.25">
      <c r="E395"/>
      <c r="F395"/>
      <c r="G395"/>
      <c r="H395"/>
      <c r="I395"/>
      <c r="J395"/>
      <c r="K395"/>
      <c r="L395"/>
      <c r="M395" s="40"/>
      <c r="N395"/>
      <c r="O395" t="str">
        <f t="shared" si="4"/>
        <v/>
      </c>
    </row>
    <row r="396" spans="5:15" ht="15" x14ac:dyDescent="0.25">
      <c r="E396"/>
      <c r="F396"/>
      <c r="G396"/>
      <c r="H396"/>
      <c r="I396"/>
      <c r="J396"/>
      <c r="K396"/>
      <c r="L396"/>
      <c r="M396" s="40"/>
      <c r="N396"/>
      <c r="O396" t="str">
        <f t="shared" si="4"/>
        <v/>
      </c>
    </row>
    <row r="397" spans="5:15" ht="15" x14ac:dyDescent="0.25">
      <c r="E397"/>
      <c r="F397"/>
      <c r="G397"/>
      <c r="H397"/>
      <c r="I397"/>
      <c r="J397"/>
      <c r="K397"/>
      <c r="L397"/>
      <c r="M397" s="40"/>
      <c r="N397"/>
      <c r="O397" t="str">
        <f t="shared" ref="O397:O460" si="5">IF(K397="Erreur Ophta","N/A",IF(K397="Casse montage","N/A",IF(K397="Commandé casse","N/A","")))</f>
        <v/>
      </c>
    </row>
    <row r="398" spans="5:15" ht="15" x14ac:dyDescent="0.25">
      <c r="E398"/>
      <c r="F398"/>
      <c r="G398"/>
      <c r="H398"/>
      <c r="I398"/>
      <c r="J398"/>
      <c r="K398"/>
      <c r="L398"/>
      <c r="M398" s="40"/>
      <c r="N398"/>
      <c r="O398" t="str">
        <f t="shared" si="5"/>
        <v/>
      </c>
    </row>
    <row r="399" spans="5:15" ht="15" x14ac:dyDescent="0.25">
      <c r="E399"/>
      <c r="F399"/>
      <c r="G399"/>
      <c r="H399"/>
      <c r="I399"/>
      <c r="J399"/>
      <c r="K399"/>
      <c r="L399"/>
      <c r="M399" s="40"/>
      <c r="N399"/>
      <c r="O399" t="str">
        <f t="shared" si="5"/>
        <v/>
      </c>
    </row>
    <row r="400" spans="5:15" ht="15" x14ac:dyDescent="0.25">
      <c r="E400"/>
      <c r="F400"/>
      <c r="G400"/>
      <c r="H400"/>
      <c r="I400"/>
      <c r="J400"/>
      <c r="K400"/>
      <c r="L400"/>
      <c r="M400" s="40"/>
      <c r="N400"/>
      <c r="O400" t="str">
        <f t="shared" si="5"/>
        <v/>
      </c>
    </row>
    <row r="401" spans="5:15" ht="15" x14ac:dyDescent="0.25">
      <c r="E401"/>
      <c r="F401"/>
      <c r="G401"/>
      <c r="H401"/>
      <c r="I401"/>
      <c r="J401"/>
      <c r="K401"/>
      <c r="L401"/>
      <c r="M401" s="40"/>
      <c r="N401"/>
      <c r="O401" t="str">
        <f t="shared" si="5"/>
        <v/>
      </c>
    </row>
    <row r="402" spans="5:15" ht="15" x14ac:dyDescent="0.25">
      <c r="E402"/>
      <c r="F402"/>
      <c r="G402"/>
      <c r="H402"/>
      <c r="I402"/>
      <c r="J402"/>
      <c r="K402"/>
      <c r="L402"/>
      <c r="M402" s="40"/>
      <c r="N402"/>
      <c r="O402" t="str">
        <f t="shared" si="5"/>
        <v/>
      </c>
    </row>
    <row r="403" spans="5:15" ht="15" x14ac:dyDescent="0.25">
      <c r="E403"/>
      <c r="F403"/>
      <c r="G403"/>
      <c r="H403"/>
      <c r="I403"/>
      <c r="J403"/>
      <c r="K403"/>
      <c r="L403"/>
      <c r="M403" s="40"/>
      <c r="N403"/>
      <c r="O403" t="str">
        <f t="shared" si="5"/>
        <v/>
      </c>
    </row>
    <row r="404" spans="5:15" ht="15" x14ac:dyDescent="0.25">
      <c r="E404"/>
      <c r="F404"/>
      <c r="G404"/>
      <c r="H404"/>
      <c r="I404"/>
      <c r="J404"/>
      <c r="K404"/>
      <c r="L404"/>
      <c r="M404" s="40"/>
      <c r="N404"/>
      <c r="O404" t="str">
        <f t="shared" si="5"/>
        <v/>
      </c>
    </row>
    <row r="405" spans="5:15" ht="15" x14ac:dyDescent="0.25">
      <c r="E405"/>
      <c r="F405"/>
      <c r="G405"/>
      <c r="H405"/>
      <c r="I405"/>
      <c r="J405"/>
      <c r="K405"/>
      <c r="L405"/>
      <c r="M405" s="40"/>
      <c r="N405"/>
      <c r="O405" t="str">
        <f t="shared" si="5"/>
        <v/>
      </c>
    </row>
    <row r="406" spans="5:15" ht="15" x14ac:dyDescent="0.25">
      <c r="E406"/>
      <c r="F406"/>
      <c r="G406"/>
      <c r="H406"/>
      <c r="I406"/>
      <c r="J406"/>
      <c r="K406"/>
      <c r="L406"/>
      <c r="M406" s="40"/>
      <c r="N406"/>
      <c r="O406" t="str">
        <f t="shared" si="5"/>
        <v/>
      </c>
    </row>
    <row r="407" spans="5:15" ht="15" x14ac:dyDescent="0.25">
      <c r="E407"/>
      <c r="F407"/>
      <c r="G407"/>
      <c r="H407"/>
      <c r="I407"/>
      <c r="J407"/>
      <c r="K407"/>
      <c r="L407"/>
      <c r="M407" s="40"/>
      <c r="N407"/>
      <c r="O407" t="str">
        <f t="shared" si="5"/>
        <v/>
      </c>
    </row>
    <row r="408" spans="5:15" ht="15" x14ac:dyDescent="0.25">
      <c r="E408"/>
      <c r="F408"/>
      <c r="G408"/>
      <c r="H408"/>
      <c r="I408"/>
      <c r="J408"/>
      <c r="K408"/>
      <c r="L408"/>
      <c r="M408" s="40"/>
      <c r="N408"/>
      <c r="O408" t="str">
        <f t="shared" si="5"/>
        <v/>
      </c>
    </row>
    <row r="409" spans="5:15" ht="15" x14ac:dyDescent="0.25">
      <c r="E409"/>
      <c r="F409"/>
      <c r="G409"/>
      <c r="H409"/>
      <c r="I409"/>
      <c r="J409"/>
      <c r="K409"/>
      <c r="L409"/>
      <c r="M409" s="40"/>
      <c r="N409"/>
      <c r="O409" t="str">
        <f t="shared" si="5"/>
        <v/>
      </c>
    </row>
    <row r="410" spans="5:15" ht="15" x14ac:dyDescent="0.25">
      <c r="E410"/>
      <c r="F410"/>
      <c r="G410"/>
      <c r="H410"/>
      <c r="I410"/>
      <c r="J410"/>
      <c r="K410"/>
      <c r="L410"/>
      <c r="M410" s="40"/>
      <c r="N410"/>
      <c r="O410" t="str">
        <f t="shared" si="5"/>
        <v/>
      </c>
    </row>
    <row r="411" spans="5:15" ht="15" x14ac:dyDescent="0.25">
      <c r="E411"/>
      <c r="F411"/>
      <c r="G411"/>
      <c r="H411"/>
      <c r="I411"/>
      <c r="J411"/>
      <c r="K411"/>
      <c r="L411"/>
      <c r="M411" s="40"/>
      <c r="N411"/>
      <c r="O411" t="str">
        <f t="shared" si="5"/>
        <v/>
      </c>
    </row>
    <row r="412" spans="5:15" ht="15" x14ac:dyDescent="0.25">
      <c r="E412"/>
      <c r="F412"/>
      <c r="G412"/>
      <c r="H412"/>
      <c r="I412"/>
      <c r="J412"/>
      <c r="K412"/>
      <c r="L412"/>
      <c r="M412" s="40"/>
      <c r="N412"/>
      <c r="O412" t="str">
        <f t="shared" si="5"/>
        <v/>
      </c>
    </row>
    <row r="413" spans="5:15" ht="15" x14ac:dyDescent="0.25">
      <c r="E413"/>
      <c r="F413"/>
      <c r="G413"/>
      <c r="H413"/>
      <c r="I413"/>
      <c r="J413"/>
      <c r="K413"/>
      <c r="L413"/>
      <c r="M413" s="40"/>
      <c r="N413"/>
      <c r="O413" t="str">
        <f t="shared" si="5"/>
        <v/>
      </c>
    </row>
    <row r="414" spans="5:15" ht="15" x14ac:dyDescent="0.25">
      <c r="E414"/>
      <c r="F414"/>
      <c r="G414"/>
      <c r="H414"/>
      <c r="I414"/>
      <c r="J414"/>
      <c r="K414"/>
      <c r="L414"/>
      <c r="M414" s="40"/>
      <c r="N414"/>
      <c r="O414" t="str">
        <f t="shared" si="5"/>
        <v/>
      </c>
    </row>
    <row r="415" spans="5:15" ht="15" x14ac:dyDescent="0.25">
      <c r="E415"/>
      <c r="F415"/>
      <c r="G415"/>
      <c r="H415"/>
      <c r="I415"/>
      <c r="J415"/>
      <c r="K415"/>
      <c r="L415"/>
      <c r="M415" s="40"/>
      <c r="N415"/>
      <c r="O415" t="str">
        <f t="shared" si="5"/>
        <v/>
      </c>
    </row>
    <row r="416" spans="5:15" ht="15" x14ac:dyDescent="0.25">
      <c r="E416"/>
      <c r="F416"/>
      <c r="G416"/>
      <c r="H416"/>
      <c r="I416"/>
      <c r="J416"/>
      <c r="K416"/>
      <c r="L416"/>
      <c r="M416" s="40"/>
      <c r="N416"/>
      <c r="O416" t="str">
        <f t="shared" si="5"/>
        <v/>
      </c>
    </row>
    <row r="417" spans="5:15" ht="15" x14ac:dyDescent="0.25">
      <c r="E417"/>
      <c r="F417"/>
      <c r="G417"/>
      <c r="H417"/>
      <c r="I417"/>
      <c r="J417"/>
      <c r="K417"/>
      <c r="L417"/>
      <c r="M417" s="40"/>
      <c r="N417"/>
      <c r="O417" t="str">
        <f t="shared" si="5"/>
        <v/>
      </c>
    </row>
    <row r="418" spans="5:15" ht="15" x14ac:dyDescent="0.25">
      <c r="E418"/>
      <c r="F418"/>
      <c r="G418"/>
      <c r="H418"/>
      <c r="I418"/>
      <c r="J418"/>
      <c r="K418"/>
      <c r="L418"/>
      <c r="M418" s="40"/>
      <c r="N418"/>
      <c r="O418" t="str">
        <f t="shared" si="5"/>
        <v/>
      </c>
    </row>
    <row r="419" spans="5:15" ht="15" x14ac:dyDescent="0.25">
      <c r="E419"/>
      <c r="F419"/>
      <c r="G419"/>
      <c r="H419"/>
      <c r="I419"/>
      <c r="J419"/>
      <c r="K419"/>
      <c r="L419"/>
      <c r="M419" s="40"/>
      <c r="N419"/>
      <c r="O419" t="str">
        <f t="shared" si="5"/>
        <v/>
      </c>
    </row>
    <row r="420" spans="5:15" ht="15" x14ac:dyDescent="0.25">
      <c r="E420"/>
      <c r="F420"/>
      <c r="G420"/>
      <c r="H420"/>
      <c r="I420"/>
      <c r="J420"/>
      <c r="K420"/>
      <c r="L420"/>
      <c r="M420" s="40"/>
      <c r="N420"/>
      <c r="O420" t="str">
        <f t="shared" si="5"/>
        <v/>
      </c>
    </row>
    <row r="421" spans="5:15" ht="15" x14ac:dyDescent="0.25">
      <c r="E421"/>
      <c r="F421"/>
      <c r="G421"/>
      <c r="H421"/>
      <c r="I421"/>
      <c r="J421"/>
      <c r="K421"/>
      <c r="L421"/>
      <c r="M421" s="40"/>
      <c r="N421"/>
      <c r="O421" t="str">
        <f t="shared" si="5"/>
        <v/>
      </c>
    </row>
    <row r="422" spans="5:15" ht="15" x14ac:dyDescent="0.25">
      <c r="E422"/>
      <c r="F422"/>
      <c r="G422"/>
      <c r="H422"/>
      <c r="I422"/>
      <c r="J422"/>
      <c r="K422"/>
      <c r="L422"/>
      <c r="M422" s="40"/>
      <c r="N422"/>
      <c r="O422" t="str">
        <f t="shared" si="5"/>
        <v/>
      </c>
    </row>
    <row r="423" spans="5:15" ht="15" x14ac:dyDescent="0.25">
      <c r="E423"/>
      <c r="F423"/>
      <c r="G423"/>
      <c r="H423"/>
      <c r="I423"/>
      <c r="J423"/>
      <c r="K423"/>
      <c r="L423"/>
      <c r="M423" s="40"/>
      <c r="N423"/>
      <c r="O423" t="str">
        <f t="shared" si="5"/>
        <v/>
      </c>
    </row>
    <row r="424" spans="5:15" ht="15" x14ac:dyDescent="0.25">
      <c r="E424"/>
      <c r="F424"/>
      <c r="G424"/>
      <c r="H424"/>
      <c r="I424"/>
      <c r="J424"/>
      <c r="K424"/>
      <c r="L424"/>
      <c r="M424" s="40"/>
      <c r="N424"/>
      <c r="O424" t="str">
        <f t="shared" si="5"/>
        <v/>
      </c>
    </row>
    <row r="425" spans="5:15" ht="15" x14ac:dyDescent="0.25">
      <c r="E425"/>
      <c r="F425"/>
      <c r="G425"/>
      <c r="H425"/>
      <c r="I425"/>
      <c r="J425"/>
      <c r="K425"/>
      <c r="L425"/>
      <c r="M425" s="40"/>
      <c r="N425"/>
      <c r="O425" t="str">
        <f t="shared" si="5"/>
        <v/>
      </c>
    </row>
    <row r="426" spans="5:15" ht="15" x14ac:dyDescent="0.25">
      <c r="E426"/>
      <c r="F426"/>
      <c r="G426"/>
      <c r="H426"/>
      <c r="I426"/>
      <c r="J426"/>
      <c r="K426"/>
      <c r="L426"/>
      <c r="M426" s="40"/>
      <c r="N426"/>
      <c r="O426" t="str">
        <f t="shared" si="5"/>
        <v/>
      </c>
    </row>
    <row r="427" spans="5:15" ht="15" x14ac:dyDescent="0.25">
      <c r="E427"/>
      <c r="F427"/>
      <c r="G427"/>
      <c r="H427"/>
      <c r="I427"/>
      <c r="J427"/>
      <c r="K427"/>
      <c r="L427"/>
      <c r="M427" s="40"/>
      <c r="N427"/>
      <c r="O427" t="str">
        <f t="shared" si="5"/>
        <v/>
      </c>
    </row>
    <row r="428" spans="5:15" ht="15" x14ac:dyDescent="0.25">
      <c r="E428"/>
      <c r="F428"/>
      <c r="G428"/>
      <c r="H428"/>
      <c r="I428"/>
      <c r="J428"/>
      <c r="K428"/>
      <c r="L428"/>
      <c r="M428" s="40"/>
      <c r="N428"/>
      <c r="O428" t="str">
        <f t="shared" si="5"/>
        <v/>
      </c>
    </row>
    <row r="429" spans="5:15" ht="15" x14ac:dyDescent="0.25">
      <c r="E429"/>
      <c r="F429"/>
      <c r="G429"/>
      <c r="H429"/>
      <c r="I429"/>
      <c r="J429"/>
      <c r="K429"/>
      <c r="L429"/>
      <c r="M429" s="40"/>
      <c r="N429"/>
      <c r="O429" t="str">
        <f t="shared" si="5"/>
        <v/>
      </c>
    </row>
    <row r="430" spans="5:15" ht="15" x14ac:dyDescent="0.25">
      <c r="E430"/>
      <c r="F430"/>
      <c r="G430"/>
      <c r="H430"/>
      <c r="I430"/>
      <c r="J430"/>
      <c r="K430"/>
      <c r="L430"/>
      <c r="M430" s="40"/>
      <c r="N430"/>
      <c r="O430" t="str">
        <f t="shared" si="5"/>
        <v/>
      </c>
    </row>
    <row r="431" spans="5:15" ht="15" x14ac:dyDescent="0.25">
      <c r="E431"/>
      <c r="F431"/>
      <c r="G431"/>
      <c r="H431"/>
      <c r="I431"/>
      <c r="J431"/>
      <c r="K431"/>
      <c r="L431"/>
      <c r="M431" s="40"/>
      <c r="N431"/>
      <c r="O431" t="str">
        <f t="shared" si="5"/>
        <v/>
      </c>
    </row>
    <row r="432" spans="5:15" ht="15" x14ac:dyDescent="0.25">
      <c r="E432"/>
      <c r="F432"/>
      <c r="G432"/>
      <c r="H432"/>
      <c r="I432"/>
      <c r="J432"/>
      <c r="K432"/>
      <c r="L432"/>
      <c r="M432" s="40"/>
      <c r="N432"/>
      <c r="O432" t="str">
        <f t="shared" si="5"/>
        <v/>
      </c>
    </row>
    <row r="433" spans="5:15" ht="15" x14ac:dyDescent="0.25">
      <c r="E433"/>
      <c r="F433"/>
      <c r="G433"/>
      <c r="H433"/>
      <c r="I433"/>
      <c r="J433"/>
      <c r="K433"/>
      <c r="L433"/>
      <c r="M433" s="40"/>
      <c r="N433"/>
      <c r="O433" t="str">
        <f t="shared" si="5"/>
        <v/>
      </c>
    </row>
    <row r="434" spans="5:15" ht="15" x14ac:dyDescent="0.25">
      <c r="E434"/>
      <c r="F434"/>
      <c r="G434"/>
      <c r="H434"/>
      <c r="I434"/>
      <c r="J434"/>
      <c r="K434"/>
      <c r="L434"/>
      <c r="M434" s="40"/>
      <c r="N434"/>
      <c r="O434" t="str">
        <f t="shared" si="5"/>
        <v/>
      </c>
    </row>
    <row r="435" spans="5:15" ht="15" x14ac:dyDescent="0.25">
      <c r="E435"/>
      <c r="F435"/>
      <c r="G435"/>
      <c r="H435"/>
      <c r="I435"/>
      <c r="J435"/>
      <c r="K435"/>
      <c r="L435"/>
      <c r="M435" s="40"/>
      <c r="N435"/>
      <c r="O435" t="str">
        <f t="shared" si="5"/>
        <v/>
      </c>
    </row>
    <row r="436" spans="5:15" ht="15" x14ac:dyDescent="0.25">
      <c r="E436"/>
      <c r="F436"/>
      <c r="G436"/>
      <c r="H436"/>
      <c r="I436"/>
      <c r="J436"/>
      <c r="K436"/>
      <c r="L436"/>
      <c r="M436" s="40"/>
      <c r="N436"/>
      <c r="O436" t="str">
        <f t="shared" si="5"/>
        <v/>
      </c>
    </row>
    <row r="437" spans="5:15" ht="15" x14ac:dyDescent="0.25">
      <c r="E437"/>
      <c r="F437"/>
      <c r="G437"/>
      <c r="H437"/>
      <c r="I437"/>
      <c r="J437"/>
      <c r="K437"/>
      <c r="L437"/>
      <c r="M437" s="40"/>
      <c r="N437"/>
      <c r="O437" t="str">
        <f t="shared" si="5"/>
        <v/>
      </c>
    </row>
    <row r="438" spans="5:15" ht="15" x14ac:dyDescent="0.25">
      <c r="E438"/>
      <c r="F438"/>
      <c r="G438"/>
      <c r="H438"/>
      <c r="I438"/>
      <c r="J438"/>
      <c r="K438"/>
      <c r="L438"/>
      <c r="M438" s="40"/>
      <c r="N438"/>
      <c r="O438" t="str">
        <f t="shared" si="5"/>
        <v/>
      </c>
    </row>
    <row r="439" spans="5:15" ht="15" x14ac:dyDescent="0.25">
      <c r="E439"/>
      <c r="F439"/>
      <c r="G439"/>
      <c r="H439"/>
      <c r="I439"/>
      <c r="J439"/>
      <c r="K439"/>
      <c r="L439"/>
      <c r="M439" s="40"/>
      <c r="N439"/>
      <c r="O439" t="str">
        <f t="shared" si="5"/>
        <v/>
      </c>
    </row>
    <row r="440" spans="5:15" ht="15" x14ac:dyDescent="0.25">
      <c r="E440"/>
      <c r="F440"/>
      <c r="G440"/>
      <c r="H440"/>
      <c r="I440"/>
      <c r="J440"/>
      <c r="K440"/>
      <c r="L440"/>
      <c r="M440" s="40"/>
      <c r="N440"/>
      <c r="O440" t="str">
        <f t="shared" si="5"/>
        <v/>
      </c>
    </row>
    <row r="441" spans="5:15" ht="15" x14ac:dyDescent="0.25">
      <c r="E441"/>
      <c r="F441"/>
      <c r="G441"/>
      <c r="H441"/>
      <c r="I441"/>
      <c r="J441"/>
      <c r="K441"/>
      <c r="L441"/>
      <c r="M441" s="40"/>
      <c r="N441"/>
      <c r="O441" t="str">
        <f t="shared" si="5"/>
        <v/>
      </c>
    </row>
    <row r="442" spans="5:15" ht="15" x14ac:dyDescent="0.25">
      <c r="E442"/>
      <c r="F442"/>
      <c r="G442"/>
      <c r="H442"/>
      <c r="I442"/>
      <c r="J442"/>
      <c r="K442"/>
      <c r="L442"/>
      <c r="M442" s="40"/>
      <c r="N442"/>
      <c r="O442" t="str">
        <f t="shared" si="5"/>
        <v/>
      </c>
    </row>
    <row r="443" spans="5:15" ht="15" x14ac:dyDescent="0.25">
      <c r="E443"/>
      <c r="F443"/>
      <c r="G443"/>
      <c r="H443"/>
      <c r="I443"/>
      <c r="J443"/>
      <c r="K443"/>
      <c r="L443"/>
      <c r="M443" s="40"/>
      <c r="N443"/>
      <c r="O443" t="str">
        <f t="shared" si="5"/>
        <v/>
      </c>
    </row>
    <row r="444" spans="5:15" ht="15" x14ac:dyDescent="0.25">
      <c r="E444"/>
      <c r="F444"/>
      <c r="G444"/>
      <c r="H444"/>
      <c r="I444"/>
      <c r="J444"/>
      <c r="K444"/>
      <c r="L444"/>
      <c r="M444" s="40"/>
      <c r="N444"/>
      <c r="O444" t="str">
        <f t="shared" si="5"/>
        <v/>
      </c>
    </row>
    <row r="445" spans="5:15" ht="15" x14ac:dyDescent="0.25">
      <c r="E445"/>
      <c r="F445"/>
      <c r="G445"/>
      <c r="H445"/>
      <c r="I445"/>
      <c r="J445"/>
      <c r="K445"/>
      <c r="L445"/>
      <c r="M445" s="40"/>
      <c r="N445"/>
      <c r="O445" t="str">
        <f t="shared" si="5"/>
        <v/>
      </c>
    </row>
    <row r="446" spans="5:15" ht="15" x14ac:dyDescent="0.25">
      <c r="E446"/>
      <c r="F446"/>
      <c r="G446"/>
      <c r="H446"/>
      <c r="I446"/>
      <c r="J446"/>
      <c r="K446"/>
      <c r="L446"/>
      <c r="M446" s="40"/>
      <c r="N446"/>
      <c r="O446" t="str">
        <f t="shared" si="5"/>
        <v/>
      </c>
    </row>
    <row r="447" spans="5:15" ht="15" x14ac:dyDescent="0.25">
      <c r="E447"/>
      <c r="F447"/>
      <c r="G447"/>
      <c r="H447"/>
      <c r="I447"/>
      <c r="J447"/>
      <c r="K447"/>
      <c r="L447"/>
      <c r="M447" s="40"/>
      <c r="N447"/>
      <c r="O447" t="str">
        <f t="shared" si="5"/>
        <v/>
      </c>
    </row>
    <row r="448" spans="5:15" ht="15" x14ac:dyDescent="0.25">
      <c r="E448"/>
      <c r="F448"/>
      <c r="G448"/>
      <c r="H448"/>
      <c r="I448"/>
      <c r="J448"/>
      <c r="K448"/>
      <c r="L448"/>
      <c r="M448" s="40"/>
      <c r="N448"/>
      <c r="O448" t="str">
        <f t="shared" si="5"/>
        <v/>
      </c>
    </row>
    <row r="449" spans="5:15" ht="15" x14ac:dyDescent="0.25">
      <c r="E449"/>
      <c r="F449"/>
      <c r="G449"/>
      <c r="H449"/>
      <c r="I449"/>
      <c r="J449"/>
      <c r="K449"/>
      <c r="L449"/>
      <c r="M449" s="40"/>
      <c r="N449"/>
      <c r="O449" t="str">
        <f t="shared" si="5"/>
        <v/>
      </c>
    </row>
    <row r="450" spans="5:15" ht="15" x14ac:dyDescent="0.25">
      <c r="E450"/>
      <c r="F450"/>
      <c r="G450"/>
      <c r="H450"/>
      <c r="I450"/>
      <c r="J450"/>
      <c r="K450"/>
      <c r="L450"/>
      <c r="M450" s="40"/>
      <c r="N450"/>
      <c r="O450" t="str">
        <f t="shared" si="5"/>
        <v/>
      </c>
    </row>
    <row r="451" spans="5:15" ht="15" x14ac:dyDescent="0.25">
      <c r="E451"/>
      <c r="F451"/>
      <c r="G451"/>
      <c r="H451"/>
      <c r="I451"/>
      <c r="J451"/>
      <c r="K451"/>
      <c r="L451"/>
      <c r="M451" s="40"/>
      <c r="N451"/>
      <c r="O451" t="str">
        <f t="shared" si="5"/>
        <v/>
      </c>
    </row>
    <row r="452" spans="5:15" ht="15" x14ac:dyDescent="0.25">
      <c r="E452"/>
      <c r="F452"/>
      <c r="G452"/>
      <c r="H452"/>
      <c r="I452"/>
      <c r="J452"/>
      <c r="K452"/>
      <c r="L452"/>
      <c r="M452" s="40"/>
      <c r="N452"/>
      <c r="O452" t="str">
        <f t="shared" si="5"/>
        <v/>
      </c>
    </row>
    <row r="453" spans="5:15" ht="15" x14ac:dyDescent="0.25">
      <c r="E453"/>
      <c r="F453"/>
      <c r="G453"/>
      <c r="H453"/>
      <c r="I453"/>
      <c r="J453"/>
      <c r="K453"/>
      <c r="L453"/>
      <c r="M453" s="40"/>
      <c r="N453"/>
      <c r="O453" t="str">
        <f t="shared" si="5"/>
        <v/>
      </c>
    </row>
    <row r="454" spans="5:15" ht="15" x14ac:dyDescent="0.25">
      <c r="E454"/>
      <c r="F454"/>
      <c r="G454"/>
      <c r="H454"/>
      <c r="I454"/>
      <c r="J454"/>
      <c r="K454"/>
      <c r="L454"/>
      <c r="M454" s="40"/>
      <c r="N454"/>
      <c r="O454" t="str">
        <f t="shared" si="5"/>
        <v/>
      </c>
    </row>
    <row r="455" spans="5:15" ht="15" x14ac:dyDescent="0.25">
      <c r="E455"/>
      <c r="F455"/>
      <c r="G455"/>
      <c r="H455"/>
      <c r="I455"/>
      <c r="J455"/>
      <c r="K455"/>
      <c r="L455"/>
      <c r="M455" s="40"/>
      <c r="N455"/>
      <c r="O455" t="str">
        <f t="shared" si="5"/>
        <v/>
      </c>
    </row>
    <row r="456" spans="5:15" ht="15" x14ac:dyDescent="0.25">
      <c r="E456"/>
      <c r="F456"/>
      <c r="G456"/>
      <c r="H456"/>
      <c r="I456"/>
      <c r="J456"/>
      <c r="K456"/>
      <c r="L456"/>
      <c r="M456" s="40"/>
      <c r="N456"/>
      <c r="O456" t="str">
        <f t="shared" si="5"/>
        <v/>
      </c>
    </row>
    <row r="457" spans="5:15" ht="15" x14ac:dyDescent="0.25">
      <c r="E457"/>
      <c r="F457"/>
      <c r="G457"/>
      <c r="H457"/>
      <c r="I457"/>
      <c r="J457"/>
      <c r="K457"/>
      <c r="L457"/>
      <c r="M457" s="40"/>
      <c r="N457"/>
      <c r="O457" t="str">
        <f t="shared" si="5"/>
        <v/>
      </c>
    </row>
    <row r="458" spans="5:15" ht="15" x14ac:dyDescent="0.25">
      <c r="E458"/>
      <c r="F458"/>
      <c r="G458"/>
      <c r="H458"/>
      <c r="I458"/>
      <c r="J458"/>
      <c r="K458"/>
      <c r="L458"/>
      <c r="M458" s="40"/>
      <c r="N458"/>
      <c r="O458" t="str">
        <f t="shared" si="5"/>
        <v/>
      </c>
    </row>
    <row r="459" spans="5:15" ht="15" x14ac:dyDescent="0.25">
      <c r="E459"/>
      <c r="F459"/>
      <c r="G459"/>
      <c r="H459"/>
      <c r="I459"/>
      <c r="J459"/>
      <c r="K459"/>
      <c r="L459"/>
      <c r="M459" s="40"/>
      <c r="N459"/>
      <c r="O459" t="str">
        <f t="shared" si="5"/>
        <v/>
      </c>
    </row>
    <row r="460" spans="5:15" ht="15" x14ac:dyDescent="0.25">
      <c r="E460"/>
      <c r="F460"/>
      <c r="G460"/>
      <c r="H460"/>
      <c r="I460"/>
      <c r="J460"/>
      <c r="K460"/>
      <c r="L460"/>
      <c r="M460" s="40"/>
      <c r="N460"/>
      <c r="O460" t="str">
        <f t="shared" si="5"/>
        <v/>
      </c>
    </row>
    <row r="461" spans="5:15" ht="15" x14ac:dyDescent="0.25">
      <c r="E461"/>
      <c r="F461"/>
      <c r="G461"/>
      <c r="H461"/>
      <c r="I461"/>
      <c r="J461"/>
      <c r="K461"/>
      <c r="L461"/>
      <c r="M461" s="40"/>
      <c r="N461"/>
      <c r="O461" t="str">
        <f t="shared" ref="O461:O524" si="6">IF(K461="Erreur Ophta","N/A",IF(K461="Casse montage","N/A",IF(K461="Commandé casse","N/A","")))</f>
        <v/>
      </c>
    </row>
    <row r="462" spans="5:15" ht="15" x14ac:dyDescent="0.25">
      <c r="E462"/>
      <c r="F462"/>
      <c r="G462"/>
      <c r="H462"/>
      <c r="I462"/>
      <c r="J462"/>
      <c r="K462"/>
      <c r="L462"/>
      <c r="M462" s="40"/>
      <c r="N462"/>
      <c r="O462" t="str">
        <f t="shared" si="6"/>
        <v/>
      </c>
    </row>
    <row r="463" spans="5:15" ht="15" x14ac:dyDescent="0.25">
      <c r="E463"/>
      <c r="F463"/>
      <c r="G463"/>
      <c r="H463"/>
      <c r="I463"/>
      <c r="J463"/>
      <c r="K463"/>
      <c r="L463"/>
      <c r="M463" s="40"/>
      <c r="N463"/>
      <c r="O463" t="str">
        <f t="shared" si="6"/>
        <v/>
      </c>
    </row>
    <row r="464" spans="5:15" ht="15" x14ac:dyDescent="0.25">
      <c r="E464"/>
      <c r="F464"/>
      <c r="G464"/>
      <c r="H464"/>
      <c r="I464"/>
      <c r="J464"/>
      <c r="K464"/>
      <c r="L464"/>
      <c r="M464" s="40"/>
      <c r="N464"/>
      <c r="O464" t="str">
        <f t="shared" si="6"/>
        <v/>
      </c>
    </row>
    <row r="465" spans="5:15" ht="15" x14ac:dyDescent="0.25">
      <c r="E465"/>
      <c r="F465"/>
      <c r="G465"/>
      <c r="H465"/>
      <c r="I465"/>
      <c r="J465"/>
      <c r="K465"/>
      <c r="L465"/>
      <c r="M465" s="40"/>
      <c r="N465"/>
      <c r="O465" t="str">
        <f t="shared" si="6"/>
        <v/>
      </c>
    </row>
    <row r="466" spans="5:15" ht="15" x14ac:dyDescent="0.25">
      <c r="E466"/>
      <c r="F466"/>
      <c r="G466"/>
      <c r="H466"/>
      <c r="I466"/>
      <c r="J466"/>
      <c r="K466"/>
      <c r="L466"/>
      <c r="M466" s="40"/>
      <c r="N466"/>
      <c r="O466" t="str">
        <f t="shared" si="6"/>
        <v/>
      </c>
    </row>
    <row r="467" spans="5:15" ht="15" x14ac:dyDescent="0.25">
      <c r="E467"/>
      <c r="F467"/>
      <c r="G467"/>
      <c r="H467"/>
      <c r="I467"/>
      <c r="J467"/>
      <c r="K467"/>
      <c r="L467"/>
      <c r="M467" s="40"/>
      <c r="N467"/>
      <c r="O467" t="str">
        <f t="shared" si="6"/>
        <v/>
      </c>
    </row>
    <row r="468" spans="5:15" ht="15" x14ac:dyDescent="0.25">
      <c r="E468"/>
      <c r="F468"/>
      <c r="G468"/>
      <c r="H468"/>
      <c r="I468"/>
      <c r="J468"/>
      <c r="K468"/>
      <c r="L468"/>
      <c r="M468" s="40"/>
      <c r="N468"/>
      <c r="O468" t="str">
        <f t="shared" si="6"/>
        <v/>
      </c>
    </row>
    <row r="469" spans="5:15" ht="15" x14ac:dyDescent="0.25">
      <c r="E469"/>
      <c r="F469"/>
      <c r="G469"/>
      <c r="H469"/>
      <c r="I469"/>
      <c r="J469"/>
      <c r="K469"/>
      <c r="L469"/>
      <c r="M469" s="40"/>
      <c r="N469"/>
      <c r="O469" t="str">
        <f t="shared" si="6"/>
        <v/>
      </c>
    </row>
    <row r="470" spans="5:15" ht="15" x14ac:dyDescent="0.25">
      <c r="E470"/>
      <c r="F470"/>
      <c r="G470"/>
      <c r="H470"/>
      <c r="I470"/>
      <c r="J470"/>
      <c r="K470"/>
      <c r="L470"/>
      <c r="M470" s="40"/>
      <c r="N470"/>
      <c r="O470" t="str">
        <f t="shared" si="6"/>
        <v/>
      </c>
    </row>
    <row r="471" spans="5:15" ht="15" x14ac:dyDescent="0.25">
      <c r="E471"/>
      <c r="F471"/>
      <c r="G471"/>
      <c r="H471"/>
      <c r="I471"/>
      <c r="J471"/>
      <c r="K471"/>
      <c r="L471"/>
      <c r="M471" s="40"/>
      <c r="N471"/>
      <c r="O471" t="str">
        <f t="shared" si="6"/>
        <v/>
      </c>
    </row>
    <row r="472" spans="5:15" ht="15" x14ac:dyDescent="0.25">
      <c r="E472"/>
      <c r="F472"/>
      <c r="G472"/>
      <c r="H472"/>
      <c r="I472"/>
      <c r="J472"/>
      <c r="K472"/>
      <c r="L472"/>
      <c r="M472" s="40"/>
      <c r="N472"/>
      <c r="O472" t="str">
        <f t="shared" si="6"/>
        <v/>
      </c>
    </row>
    <row r="473" spans="5:15" ht="15" x14ac:dyDescent="0.25">
      <c r="E473"/>
      <c r="F473"/>
      <c r="G473"/>
      <c r="H473"/>
      <c r="I473"/>
      <c r="J473"/>
      <c r="K473"/>
      <c r="L473"/>
      <c r="M473" s="40"/>
      <c r="N473"/>
      <c r="O473" t="str">
        <f t="shared" si="6"/>
        <v/>
      </c>
    </row>
    <row r="474" spans="5:15" ht="15" x14ac:dyDescent="0.25">
      <c r="E474"/>
      <c r="F474"/>
      <c r="G474"/>
      <c r="H474"/>
      <c r="I474"/>
      <c r="J474"/>
      <c r="K474"/>
      <c r="L474"/>
      <c r="M474" s="40"/>
      <c r="N474"/>
      <c r="O474" t="str">
        <f t="shared" si="6"/>
        <v/>
      </c>
    </row>
    <row r="475" spans="5:15" ht="15" x14ac:dyDescent="0.25">
      <c r="E475"/>
      <c r="F475"/>
      <c r="G475"/>
      <c r="H475"/>
      <c r="I475"/>
      <c r="J475"/>
      <c r="K475"/>
      <c r="L475"/>
      <c r="M475" s="40"/>
      <c r="N475"/>
      <c r="O475" t="str">
        <f t="shared" si="6"/>
        <v/>
      </c>
    </row>
    <row r="476" spans="5:15" ht="15" x14ac:dyDescent="0.25">
      <c r="E476"/>
      <c r="F476"/>
      <c r="G476"/>
      <c r="H476"/>
      <c r="I476"/>
      <c r="J476"/>
      <c r="K476"/>
      <c r="L476"/>
      <c r="M476" s="40"/>
      <c r="N476"/>
      <c r="O476" t="str">
        <f t="shared" si="6"/>
        <v/>
      </c>
    </row>
    <row r="477" spans="5:15" ht="15" x14ac:dyDescent="0.25">
      <c r="E477"/>
      <c r="F477"/>
      <c r="G477"/>
      <c r="H477"/>
      <c r="I477"/>
      <c r="J477"/>
      <c r="K477"/>
      <c r="L477"/>
      <c r="M477" s="40"/>
      <c r="N477"/>
      <c r="O477" t="str">
        <f t="shared" si="6"/>
        <v/>
      </c>
    </row>
    <row r="478" spans="5:15" ht="15" x14ac:dyDescent="0.25">
      <c r="E478"/>
      <c r="F478"/>
      <c r="G478"/>
      <c r="H478"/>
      <c r="I478"/>
      <c r="J478"/>
      <c r="K478"/>
      <c r="L478"/>
      <c r="M478" s="40"/>
      <c r="N478"/>
      <c r="O478" t="str">
        <f t="shared" si="6"/>
        <v/>
      </c>
    </row>
    <row r="479" spans="5:15" ht="15" x14ac:dyDescent="0.25">
      <c r="E479"/>
      <c r="F479"/>
      <c r="G479"/>
      <c r="H479"/>
      <c r="I479"/>
      <c r="J479"/>
      <c r="K479"/>
      <c r="L479"/>
      <c r="M479" s="40"/>
      <c r="N479"/>
      <c r="O479" t="str">
        <f t="shared" si="6"/>
        <v/>
      </c>
    </row>
    <row r="480" spans="5:15" ht="15" x14ac:dyDescent="0.25">
      <c r="E480"/>
      <c r="F480"/>
      <c r="G480"/>
      <c r="H480"/>
      <c r="I480"/>
      <c r="J480"/>
      <c r="K480"/>
      <c r="L480"/>
      <c r="M480" s="40"/>
      <c r="N480"/>
      <c r="O480" t="str">
        <f t="shared" si="6"/>
        <v/>
      </c>
    </row>
    <row r="481" spans="5:15" ht="15" x14ac:dyDescent="0.25">
      <c r="E481"/>
      <c r="F481"/>
      <c r="G481"/>
      <c r="H481"/>
      <c r="I481"/>
      <c r="J481"/>
      <c r="K481"/>
      <c r="L481"/>
      <c r="M481" s="40"/>
      <c r="N481"/>
      <c r="O481" t="str">
        <f t="shared" si="6"/>
        <v/>
      </c>
    </row>
    <row r="482" spans="5:15" ht="15" x14ac:dyDescent="0.25">
      <c r="E482"/>
      <c r="F482"/>
      <c r="G482"/>
      <c r="H482"/>
      <c r="I482"/>
      <c r="J482"/>
      <c r="K482"/>
      <c r="L482"/>
      <c r="M482" s="40"/>
      <c r="N482"/>
      <c r="O482" t="str">
        <f t="shared" si="6"/>
        <v/>
      </c>
    </row>
    <row r="483" spans="5:15" ht="15" x14ac:dyDescent="0.25">
      <c r="E483"/>
      <c r="F483"/>
      <c r="G483"/>
      <c r="H483"/>
      <c r="I483"/>
      <c r="J483"/>
      <c r="K483"/>
      <c r="L483"/>
      <c r="M483" s="40"/>
      <c r="N483"/>
      <c r="O483" t="str">
        <f t="shared" si="6"/>
        <v/>
      </c>
    </row>
    <row r="484" spans="5:15" ht="15" x14ac:dyDescent="0.25">
      <c r="E484"/>
      <c r="F484"/>
      <c r="G484"/>
      <c r="H484"/>
      <c r="I484"/>
      <c r="J484"/>
      <c r="K484"/>
      <c r="L484"/>
      <c r="M484" s="40"/>
      <c r="N484"/>
      <c r="O484" t="str">
        <f t="shared" si="6"/>
        <v/>
      </c>
    </row>
    <row r="485" spans="5:15" ht="15" x14ac:dyDescent="0.25">
      <c r="E485"/>
      <c r="F485"/>
      <c r="G485"/>
      <c r="H485"/>
      <c r="I485"/>
      <c r="J485"/>
      <c r="K485"/>
      <c r="L485"/>
      <c r="M485" s="40"/>
      <c r="N485"/>
      <c r="O485" t="str">
        <f t="shared" si="6"/>
        <v/>
      </c>
    </row>
    <row r="486" spans="5:15" ht="15" x14ac:dyDescent="0.25">
      <c r="E486"/>
      <c r="F486"/>
      <c r="G486"/>
      <c r="H486"/>
      <c r="I486"/>
      <c r="J486"/>
      <c r="K486"/>
      <c r="L486"/>
      <c r="M486" s="40"/>
      <c r="N486"/>
      <c r="O486" t="str">
        <f t="shared" si="6"/>
        <v/>
      </c>
    </row>
    <row r="487" spans="5:15" ht="15" x14ac:dyDescent="0.25">
      <c r="E487"/>
      <c r="F487"/>
      <c r="G487"/>
      <c r="H487"/>
      <c r="I487"/>
      <c r="J487"/>
      <c r="K487"/>
      <c r="L487"/>
      <c r="M487" s="40"/>
      <c r="N487"/>
      <c r="O487" t="str">
        <f t="shared" si="6"/>
        <v/>
      </c>
    </row>
    <row r="488" spans="5:15" ht="15" x14ac:dyDescent="0.25">
      <c r="E488"/>
      <c r="F488"/>
      <c r="G488"/>
      <c r="H488"/>
      <c r="I488"/>
      <c r="J488"/>
      <c r="K488"/>
      <c r="L488"/>
      <c r="M488" s="40"/>
      <c r="N488"/>
      <c r="O488" t="str">
        <f t="shared" si="6"/>
        <v/>
      </c>
    </row>
    <row r="489" spans="5:15" ht="15" x14ac:dyDescent="0.25">
      <c r="E489"/>
      <c r="F489"/>
      <c r="G489"/>
      <c r="H489"/>
      <c r="I489"/>
      <c r="J489"/>
      <c r="K489"/>
      <c r="L489"/>
      <c r="M489" s="40"/>
      <c r="N489"/>
      <c r="O489" t="str">
        <f t="shared" si="6"/>
        <v/>
      </c>
    </row>
    <row r="490" spans="5:15" ht="15" x14ac:dyDescent="0.25">
      <c r="E490"/>
      <c r="F490"/>
      <c r="G490"/>
      <c r="H490"/>
      <c r="I490"/>
      <c r="J490"/>
      <c r="K490"/>
      <c r="L490"/>
      <c r="M490" s="40"/>
      <c r="N490"/>
      <c r="O490" t="str">
        <f t="shared" si="6"/>
        <v/>
      </c>
    </row>
    <row r="491" spans="5:15" ht="15" x14ac:dyDescent="0.25">
      <c r="E491"/>
      <c r="F491"/>
      <c r="G491"/>
      <c r="H491"/>
      <c r="I491"/>
      <c r="J491"/>
      <c r="K491"/>
      <c r="L491"/>
      <c r="M491" s="40"/>
      <c r="N491"/>
      <c r="O491" t="str">
        <f t="shared" si="6"/>
        <v/>
      </c>
    </row>
    <row r="492" spans="5:15" ht="15" x14ac:dyDescent="0.25">
      <c r="E492"/>
      <c r="F492"/>
      <c r="G492"/>
      <c r="H492"/>
      <c r="I492"/>
      <c r="J492"/>
      <c r="K492"/>
      <c r="L492"/>
      <c r="M492" s="40"/>
      <c r="N492"/>
      <c r="O492" t="str">
        <f t="shared" si="6"/>
        <v/>
      </c>
    </row>
    <row r="493" spans="5:15" ht="15" x14ac:dyDescent="0.25">
      <c r="E493"/>
      <c r="F493"/>
      <c r="G493"/>
      <c r="H493"/>
      <c r="I493"/>
      <c r="J493"/>
      <c r="K493"/>
      <c r="L493"/>
      <c r="M493" s="40"/>
      <c r="N493"/>
      <c r="O493" t="str">
        <f t="shared" si="6"/>
        <v/>
      </c>
    </row>
    <row r="494" spans="5:15" ht="15" x14ac:dyDescent="0.25">
      <c r="E494"/>
      <c r="F494"/>
      <c r="G494"/>
      <c r="H494"/>
      <c r="I494"/>
      <c r="J494"/>
      <c r="K494"/>
      <c r="L494"/>
      <c r="M494" s="40"/>
      <c r="N494"/>
      <c r="O494" t="str">
        <f t="shared" si="6"/>
        <v/>
      </c>
    </row>
    <row r="495" spans="5:15" ht="15" x14ac:dyDescent="0.25">
      <c r="E495"/>
      <c r="F495"/>
      <c r="G495"/>
      <c r="H495"/>
      <c r="I495"/>
      <c r="J495"/>
      <c r="K495"/>
      <c r="L495"/>
      <c r="M495" s="40"/>
      <c r="N495"/>
      <c r="O495" t="str">
        <f t="shared" si="6"/>
        <v/>
      </c>
    </row>
    <row r="496" spans="5:15" ht="15" x14ac:dyDescent="0.25">
      <c r="E496"/>
      <c r="F496"/>
      <c r="G496"/>
      <c r="H496"/>
      <c r="I496"/>
      <c r="J496"/>
      <c r="K496"/>
      <c r="L496"/>
      <c r="M496" s="40"/>
      <c r="N496"/>
      <c r="O496" t="str">
        <f t="shared" si="6"/>
        <v/>
      </c>
    </row>
    <row r="497" spans="5:15" ht="15" x14ac:dyDescent="0.25">
      <c r="E497"/>
      <c r="F497"/>
      <c r="G497"/>
      <c r="H497"/>
      <c r="I497"/>
      <c r="J497"/>
      <c r="K497"/>
      <c r="L497"/>
      <c r="M497" s="40"/>
      <c r="N497"/>
      <c r="O497" t="str">
        <f t="shared" si="6"/>
        <v/>
      </c>
    </row>
    <row r="498" spans="5:15" ht="15" x14ac:dyDescent="0.25">
      <c r="E498"/>
      <c r="F498"/>
      <c r="G498"/>
      <c r="H498"/>
      <c r="I498"/>
      <c r="J498"/>
      <c r="K498"/>
      <c r="L498"/>
      <c r="M498" s="40"/>
      <c r="N498"/>
      <c r="O498" t="str">
        <f t="shared" si="6"/>
        <v/>
      </c>
    </row>
    <row r="499" spans="5:15" ht="15" x14ac:dyDescent="0.25">
      <c r="E499"/>
      <c r="F499"/>
      <c r="G499"/>
      <c r="H499"/>
      <c r="I499"/>
      <c r="J499"/>
      <c r="K499"/>
      <c r="L499"/>
      <c r="M499" s="40"/>
      <c r="N499"/>
      <c r="O499" t="str">
        <f t="shared" si="6"/>
        <v/>
      </c>
    </row>
    <row r="500" spans="5:15" ht="15" x14ac:dyDescent="0.25">
      <c r="E500"/>
      <c r="F500"/>
      <c r="G500"/>
      <c r="H500"/>
      <c r="I500"/>
      <c r="J500"/>
      <c r="K500"/>
      <c r="L500"/>
      <c r="M500" s="40"/>
      <c r="N500"/>
      <c r="O500" t="str">
        <f t="shared" si="6"/>
        <v/>
      </c>
    </row>
    <row r="501" spans="5:15" ht="15" x14ac:dyDescent="0.25">
      <c r="E501"/>
      <c r="F501"/>
      <c r="G501"/>
      <c r="H501"/>
      <c r="I501"/>
      <c r="J501"/>
      <c r="K501"/>
      <c r="L501"/>
      <c r="M501" s="40"/>
      <c r="N501"/>
      <c r="O501" t="str">
        <f t="shared" si="6"/>
        <v/>
      </c>
    </row>
    <row r="502" spans="5:15" ht="15" x14ac:dyDescent="0.25">
      <c r="E502"/>
      <c r="F502"/>
      <c r="G502"/>
      <c r="H502"/>
      <c r="I502"/>
      <c r="J502"/>
      <c r="K502"/>
      <c r="L502"/>
      <c r="M502" s="40"/>
      <c r="N502"/>
      <c r="O502" t="str">
        <f t="shared" si="6"/>
        <v/>
      </c>
    </row>
    <row r="503" spans="5:15" ht="15" x14ac:dyDescent="0.25">
      <c r="E503"/>
      <c r="F503"/>
      <c r="G503"/>
      <c r="H503"/>
      <c r="I503"/>
      <c r="J503"/>
      <c r="K503"/>
      <c r="L503"/>
      <c r="M503" s="40"/>
      <c r="N503"/>
      <c r="O503" t="str">
        <f t="shared" si="6"/>
        <v/>
      </c>
    </row>
    <row r="504" spans="5:15" ht="15" x14ac:dyDescent="0.25">
      <c r="E504"/>
      <c r="F504"/>
      <c r="G504"/>
      <c r="H504"/>
      <c r="I504"/>
      <c r="J504"/>
      <c r="K504"/>
      <c r="L504"/>
      <c r="M504" s="40"/>
      <c r="N504"/>
      <c r="O504" t="str">
        <f t="shared" si="6"/>
        <v/>
      </c>
    </row>
    <row r="505" spans="5:15" ht="15" x14ac:dyDescent="0.25">
      <c r="E505"/>
      <c r="F505"/>
      <c r="G505"/>
      <c r="H505"/>
      <c r="I505"/>
      <c r="J505"/>
      <c r="K505"/>
      <c r="L505"/>
      <c r="M505" s="40"/>
      <c r="N505"/>
      <c r="O505" t="str">
        <f t="shared" si="6"/>
        <v/>
      </c>
    </row>
    <row r="506" spans="5:15" ht="15" x14ac:dyDescent="0.25">
      <c r="E506"/>
      <c r="F506"/>
      <c r="G506"/>
      <c r="H506"/>
      <c r="I506"/>
      <c r="J506"/>
      <c r="K506"/>
      <c r="L506"/>
      <c r="M506" s="40"/>
      <c r="N506"/>
      <c r="O506" t="str">
        <f t="shared" si="6"/>
        <v/>
      </c>
    </row>
    <row r="507" spans="5:15" ht="15" x14ac:dyDescent="0.25">
      <c r="E507"/>
      <c r="F507"/>
      <c r="G507"/>
      <c r="H507"/>
      <c r="I507"/>
      <c r="J507"/>
      <c r="K507"/>
      <c r="L507"/>
      <c r="M507" s="40"/>
      <c r="N507"/>
      <c r="O507" t="str">
        <f t="shared" si="6"/>
        <v/>
      </c>
    </row>
    <row r="508" spans="5:15" ht="15" x14ac:dyDescent="0.25">
      <c r="E508"/>
      <c r="F508"/>
      <c r="G508"/>
      <c r="H508"/>
      <c r="I508"/>
      <c r="J508"/>
      <c r="K508"/>
      <c r="L508"/>
      <c r="M508" s="40"/>
      <c r="N508"/>
      <c r="O508" t="str">
        <f t="shared" si="6"/>
        <v/>
      </c>
    </row>
    <row r="509" spans="5:15" ht="15" x14ac:dyDescent="0.25">
      <c r="E509"/>
      <c r="F509"/>
      <c r="G509"/>
      <c r="H509"/>
      <c r="I509"/>
      <c r="J509"/>
      <c r="K509"/>
      <c r="L509"/>
      <c r="M509" s="40"/>
      <c r="N509"/>
      <c r="O509" t="str">
        <f t="shared" si="6"/>
        <v/>
      </c>
    </row>
    <row r="510" spans="5:15" ht="15" x14ac:dyDescent="0.25">
      <c r="E510"/>
      <c r="F510"/>
      <c r="G510"/>
      <c r="H510"/>
      <c r="I510"/>
      <c r="J510"/>
      <c r="K510"/>
      <c r="L510"/>
      <c r="M510" s="40"/>
      <c r="N510"/>
      <c r="O510" t="str">
        <f t="shared" si="6"/>
        <v/>
      </c>
    </row>
    <row r="511" spans="5:15" ht="15" x14ac:dyDescent="0.25">
      <c r="E511"/>
      <c r="F511"/>
      <c r="G511"/>
      <c r="H511"/>
      <c r="I511"/>
      <c r="J511"/>
      <c r="K511"/>
      <c r="L511"/>
      <c r="M511" s="40"/>
      <c r="N511"/>
      <c r="O511" t="str">
        <f t="shared" si="6"/>
        <v/>
      </c>
    </row>
    <row r="512" spans="5:15" ht="15" x14ac:dyDescent="0.25">
      <c r="E512"/>
      <c r="F512"/>
      <c r="G512"/>
      <c r="H512"/>
      <c r="I512"/>
      <c r="J512"/>
      <c r="K512"/>
      <c r="L512"/>
      <c r="M512" s="40"/>
      <c r="N512"/>
      <c r="O512" t="str">
        <f t="shared" si="6"/>
        <v/>
      </c>
    </row>
    <row r="513" spans="5:15" ht="15" x14ac:dyDescent="0.25">
      <c r="E513"/>
      <c r="F513"/>
      <c r="G513"/>
      <c r="H513"/>
      <c r="I513"/>
      <c r="J513"/>
      <c r="K513"/>
      <c r="L513"/>
      <c r="M513" s="40"/>
      <c r="N513"/>
      <c r="O513" t="str">
        <f t="shared" si="6"/>
        <v/>
      </c>
    </row>
    <row r="514" spans="5:15" ht="15" x14ac:dyDescent="0.25">
      <c r="E514"/>
      <c r="F514"/>
      <c r="G514"/>
      <c r="H514"/>
      <c r="I514"/>
      <c r="J514"/>
      <c r="K514"/>
      <c r="L514"/>
      <c r="M514" s="40"/>
      <c r="N514"/>
      <c r="O514" t="str">
        <f t="shared" si="6"/>
        <v/>
      </c>
    </row>
    <row r="515" spans="5:15" ht="15" x14ac:dyDescent="0.25">
      <c r="E515"/>
      <c r="F515"/>
      <c r="G515"/>
      <c r="H515"/>
      <c r="I515"/>
      <c r="J515"/>
      <c r="K515"/>
      <c r="L515"/>
      <c r="M515" s="40"/>
      <c r="N515"/>
      <c r="O515" t="str">
        <f t="shared" si="6"/>
        <v/>
      </c>
    </row>
    <row r="516" spans="5:15" ht="15" x14ac:dyDescent="0.25">
      <c r="E516"/>
      <c r="F516"/>
      <c r="G516"/>
      <c r="H516"/>
      <c r="I516"/>
      <c r="J516"/>
      <c r="K516"/>
      <c r="L516"/>
      <c r="M516" s="40"/>
      <c r="N516"/>
      <c r="O516" t="str">
        <f t="shared" si="6"/>
        <v/>
      </c>
    </row>
    <row r="517" spans="5:15" ht="15" x14ac:dyDescent="0.25">
      <c r="E517"/>
      <c r="F517"/>
      <c r="G517"/>
      <c r="H517"/>
      <c r="I517"/>
      <c r="J517"/>
      <c r="K517"/>
      <c r="L517"/>
      <c r="M517" s="40"/>
      <c r="N517"/>
      <c r="O517" t="str">
        <f t="shared" si="6"/>
        <v/>
      </c>
    </row>
    <row r="518" spans="5:15" ht="15" x14ac:dyDescent="0.25">
      <c r="E518"/>
      <c r="F518"/>
      <c r="G518"/>
      <c r="H518"/>
      <c r="I518"/>
      <c r="J518"/>
      <c r="K518"/>
      <c r="L518"/>
      <c r="M518" s="40"/>
      <c r="N518"/>
      <c r="O518" t="str">
        <f t="shared" si="6"/>
        <v/>
      </c>
    </row>
    <row r="519" spans="5:15" ht="15" x14ac:dyDescent="0.25">
      <c r="E519"/>
      <c r="F519"/>
      <c r="G519"/>
      <c r="H519"/>
      <c r="I519"/>
      <c r="J519"/>
      <c r="K519"/>
      <c r="L519"/>
      <c r="M519" s="40"/>
      <c r="N519"/>
      <c r="O519" t="str">
        <f t="shared" si="6"/>
        <v/>
      </c>
    </row>
    <row r="520" spans="5:15" ht="15" x14ac:dyDescent="0.25">
      <c r="E520"/>
      <c r="F520"/>
      <c r="G520"/>
      <c r="H520"/>
      <c r="I520"/>
      <c r="J520"/>
      <c r="K520"/>
      <c r="L520"/>
      <c r="M520" s="40"/>
      <c r="N520"/>
      <c r="O520" t="str">
        <f t="shared" si="6"/>
        <v/>
      </c>
    </row>
    <row r="521" spans="5:15" ht="15" x14ac:dyDescent="0.25">
      <c r="E521"/>
      <c r="F521"/>
      <c r="G521"/>
      <c r="H521"/>
      <c r="I521"/>
      <c r="J521"/>
      <c r="K521"/>
      <c r="L521"/>
      <c r="M521" s="40"/>
      <c r="N521"/>
      <c r="O521" t="str">
        <f t="shared" si="6"/>
        <v/>
      </c>
    </row>
    <row r="522" spans="5:15" ht="15" x14ac:dyDescent="0.25">
      <c r="E522"/>
      <c r="F522"/>
      <c r="G522"/>
      <c r="H522"/>
      <c r="I522"/>
      <c r="J522"/>
      <c r="K522"/>
      <c r="L522"/>
      <c r="M522" s="40"/>
      <c r="N522"/>
      <c r="O522" t="str">
        <f t="shared" si="6"/>
        <v/>
      </c>
    </row>
    <row r="523" spans="5:15" ht="15" x14ac:dyDescent="0.25">
      <c r="E523"/>
      <c r="F523"/>
      <c r="G523"/>
      <c r="H523"/>
      <c r="I523"/>
      <c r="J523"/>
      <c r="K523"/>
      <c r="L523"/>
      <c r="M523" s="40"/>
      <c r="N523"/>
      <c r="O523" t="str">
        <f t="shared" si="6"/>
        <v/>
      </c>
    </row>
    <row r="524" spans="5:15" ht="15" x14ac:dyDescent="0.25">
      <c r="E524"/>
      <c r="F524"/>
      <c r="G524"/>
      <c r="H524"/>
      <c r="I524"/>
      <c r="J524"/>
      <c r="K524"/>
      <c r="L524"/>
      <c r="M524" s="40"/>
      <c r="N524"/>
      <c r="O524" t="str">
        <f t="shared" si="6"/>
        <v/>
      </c>
    </row>
    <row r="525" spans="5:15" ht="15" x14ac:dyDescent="0.25">
      <c r="E525"/>
      <c r="F525"/>
      <c r="G525"/>
      <c r="H525"/>
      <c r="I525"/>
      <c r="J525"/>
      <c r="K525"/>
      <c r="L525"/>
      <c r="M525" s="40"/>
      <c r="N525"/>
      <c r="O525" t="str">
        <f t="shared" ref="O525:O588" si="7">IF(K525="Erreur Ophta","N/A",IF(K525="Casse montage","N/A",IF(K525="Commandé casse","N/A","")))</f>
        <v/>
      </c>
    </row>
    <row r="526" spans="5:15" ht="15" x14ac:dyDescent="0.25">
      <c r="E526"/>
      <c r="F526"/>
      <c r="G526"/>
      <c r="H526"/>
      <c r="I526"/>
      <c r="J526"/>
      <c r="K526"/>
      <c r="L526"/>
      <c r="M526" s="40"/>
      <c r="N526"/>
      <c r="O526" t="str">
        <f t="shared" si="7"/>
        <v/>
      </c>
    </row>
    <row r="527" spans="5:15" ht="15" x14ac:dyDescent="0.25">
      <c r="E527"/>
      <c r="F527"/>
      <c r="G527"/>
      <c r="H527"/>
      <c r="I527"/>
      <c r="J527"/>
      <c r="K527"/>
      <c r="L527"/>
      <c r="M527" s="40"/>
      <c r="N527"/>
      <c r="O527" t="str">
        <f t="shared" si="7"/>
        <v/>
      </c>
    </row>
    <row r="528" spans="5:15" ht="15" x14ac:dyDescent="0.25">
      <c r="E528"/>
      <c r="F528"/>
      <c r="G528"/>
      <c r="H528"/>
      <c r="I528"/>
      <c r="J528"/>
      <c r="K528"/>
      <c r="L528"/>
      <c r="M528" s="40"/>
      <c r="N528"/>
      <c r="O528" t="str">
        <f t="shared" si="7"/>
        <v/>
      </c>
    </row>
    <row r="529" spans="5:15" ht="15" x14ac:dyDescent="0.25">
      <c r="E529"/>
      <c r="F529"/>
      <c r="G529"/>
      <c r="H529"/>
      <c r="I529"/>
      <c r="J529"/>
      <c r="K529"/>
      <c r="L529"/>
      <c r="M529" s="40"/>
      <c r="N529"/>
      <c r="O529" t="str">
        <f t="shared" si="7"/>
        <v/>
      </c>
    </row>
    <row r="530" spans="5:15" ht="15" x14ac:dyDescent="0.25">
      <c r="E530"/>
      <c r="F530"/>
      <c r="G530"/>
      <c r="H530"/>
      <c r="I530"/>
      <c r="J530"/>
      <c r="K530"/>
      <c r="L530"/>
      <c r="M530" s="40"/>
      <c r="N530"/>
      <c r="O530" t="str">
        <f t="shared" si="7"/>
        <v/>
      </c>
    </row>
    <row r="531" spans="5:15" ht="15" x14ac:dyDescent="0.25">
      <c r="E531"/>
      <c r="F531"/>
      <c r="G531"/>
      <c r="H531"/>
      <c r="I531"/>
      <c r="J531"/>
      <c r="K531"/>
      <c r="L531"/>
      <c r="M531" s="40"/>
      <c r="N531"/>
      <c r="O531" t="str">
        <f t="shared" si="7"/>
        <v/>
      </c>
    </row>
    <row r="532" spans="5:15" ht="15" x14ac:dyDescent="0.25">
      <c r="E532"/>
      <c r="F532"/>
      <c r="G532"/>
      <c r="H532"/>
      <c r="I532"/>
      <c r="J532"/>
      <c r="K532"/>
      <c r="L532"/>
      <c r="M532" s="40"/>
      <c r="N532"/>
      <c r="O532" t="str">
        <f t="shared" si="7"/>
        <v/>
      </c>
    </row>
    <row r="533" spans="5:15" ht="15" x14ac:dyDescent="0.25">
      <c r="E533"/>
      <c r="F533"/>
      <c r="G533"/>
      <c r="H533"/>
      <c r="I533"/>
      <c r="J533"/>
      <c r="K533"/>
      <c r="L533"/>
      <c r="M533" s="40"/>
      <c r="N533"/>
      <c r="O533" t="str">
        <f t="shared" si="7"/>
        <v/>
      </c>
    </row>
    <row r="534" spans="5:15" ht="15" x14ac:dyDescent="0.25">
      <c r="E534"/>
      <c r="F534"/>
      <c r="G534"/>
      <c r="H534"/>
      <c r="I534"/>
      <c r="J534"/>
      <c r="K534"/>
      <c r="L534"/>
      <c r="M534" s="40"/>
      <c r="N534"/>
      <c r="O534" t="str">
        <f t="shared" si="7"/>
        <v/>
      </c>
    </row>
    <row r="535" spans="5:15" ht="15" x14ac:dyDescent="0.25">
      <c r="E535"/>
      <c r="F535"/>
      <c r="G535"/>
      <c r="H535"/>
      <c r="I535"/>
      <c r="J535"/>
      <c r="K535"/>
      <c r="L535"/>
      <c r="M535" s="40"/>
      <c r="N535"/>
      <c r="O535" t="str">
        <f t="shared" si="7"/>
        <v/>
      </c>
    </row>
    <row r="536" spans="5:15" ht="15" x14ac:dyDescent="0.25">
      <c r="E536"/>
      <c r="F536"/>
      <c r="G536"/>
      <c r="H536"/>
      <c r="I536"/>
      <c r="J536"/>
      <c r="K536"/>
      <c r="L536"/>
      <c r="M536" s="40"/>
      <c r="N536"/>
      <c r="O536" t="str">
        <f t="shared" si="7"/>
        <v/>
      </c>
    </row>
    <row r="537" spans="5:15" ht="15" x14ac:dyDescent="0.25">
      <c r="E537"/>
      <c r="F537"/>
      <c r="G537"/>
      <c r="H537"/>
      <c r="I537"/>
      <c r="J537"/>
      <c r="K537"/>
      <c r="L537"/>
      <c r="M537" s="40"/>
      <c r="N537"/>
      <c r="O537" t="str">
        <f t="shared" si="7"/>
        <v/>
      </c>
    </row>
    <row r="538" spans="5:15" ht="15" x14ac:dyDescent="0.25">
      <c r="E538"/>
      <c r="F538"/>
      <c r="G538"/>
      <c r="H538"/>
      <c r="I538"/>
      <c r="J538"/>
      <c r="K538"/>
      <c r="L538"/>
      <c r="M538" s="40"/>
      <c r="N538"/>
      <c r="O538" t="str">
        <f t="shared" si="7"/>
        <v/>
      </c>
    </row>
    <row r="539" spans="5:15" ht="15" x14ac:dyDescent="0.25">
      <c r="E539"/>
      <c r="F539"/>
      <c r="G539"/>
      <c r="H539"/>
      <c r="I539"/>
      <c r="J539"/>
      <c r="K539"/>
      <c r="L539"/>
      <c r="M539" s="40"/>
      <c r="N539"/>
      <c r="O539" t="str">
        <f t="shared" si="7"/>
        <v/>
      </c>
    </row>
    <row r="540" spans="5:15" ht="15" x14ac:dyDescent="0.25">
      <c r="E540"/>
      <c r="F540"/>
      <c r="G540"/>
      <c r="H540"/>
      <c r="I540"/>
      <c r="J540"/>
      <c r="K540"/>
      <c r="L540"/>
      <c r="M540" s="40"/>
      <c r="N540"/>
      <c r="O540" t="str">
        <f t="shared" si="7"/>
        <v/>
      </c>
    </row>
    <row r="541" spans="5:15" ht="15" x14ac:dyDescent="0.25">
      <c r="E541"/>
      <c r="F541"/>
      <c r="G541"/>
      <c r="H541"/>
      <c r="I541"/>
      <c r="J541"/>
      <c r="K541"/>
      <c r="L541"/>
      <c r="M541" s="40"/>
      <c r="N541"/>
      <c r="O541" t="str">
        <f t="shared" si="7"/>
        <v/>
      </c>
    </row>
    <row r="542" spans="5:15" ht="15" x14ac:dyDescent="0.25">
      <c r="E542"/>
      <c r="F542"/>
      <c r="G542"/>
      <c r="H542"/>
      <c r="I542"/>
      <c r="J542"/>
      <c r="K542"/>
      <c r="L542"/>
      <c r="M542" s="40"/>
      <c r="N542"/>
      <c r="O542" t="str">
        <f t="shared" si="7"/>
        <v/>
      </c>
    </row>
    <row r="543" spans="5:15" ht="15" x14ac:dyDescent="0.25">
      <c r="E543"/>
      <c r="F543"/>
      <c r="G543"/>
      <c r="H543"/>
      <c r="I543"/>
      <c r="J543"/>
      <c r="K543"/>
      <c r="L543"/>
      <c r="M543" s="40"/>
      <c r="N543"/>
      <c r="O543" t="str">
        <f t="shared" si="7"/>
        <v/>
      </c>
    </row>
    <row r="544" spans="5:15" ht="15" x14ac:dyDescent="0.25">
      <c r="E544"/>
      <c r="F544"/>
      <c r="G544"/>
      <c r="H544"/>
      <c r="I544"/>
      <c r="J544"/>
      <c r="K544"/>
      <c r="L544"/>
      <c r="M544" s="40"/>
      <c r="N544"/>
      <c r="O544" t="str">
        <f t="shared" si="7"/>
        <v/>
      </c>
    </row>
    <row r="545" spans="5:15" ht="15" x14ac:dyDescent="0.25">
      <c r="E545"/>
      <c r="F545"/>
      <c r="G545"/>
      <c r="H545"/>
      <c r="I545"/>
      <c r="J545"/>
      <c r="K545"/>
      <c r="L545"/>
      <c r="M545" s="40"/>
      <c r="N545"/>
      <c r="O545" t="str">
        <f t="shared" si="7"/>
        <v/>
      </c>
    </row>
    <row r="546" spans="5:15" ht="15" x14ac:dyDescent="0.25">
      <c r="E546"/>
      <c r="F546"/>
      <c r="G546"/>
      <c r="H546"/>
      <c r="I546"/>
      <c r="J546"/>
      <c r="K546"/>
      <c r="L546"/>
      <c r="M546" s="40"/>
      <c r="N546"/>
      <c r="O546" t="str">
        <f t="shared" si="7"/>
        <v/>
      </c>
    </row>
    <row r="547" spans="5:15" ht="15" x14ac:dyDescent="0.25">
      <c r="E547"/>
      <c r="F547"/>
      <c r="G547"/>
      <c r="H547"/>
      <c r="I547"/>
      <c r="J547"/>
      <c r="K547"/>
      <c r="L547"/>
      <c r="M547" s="40"/>
      <c r="N547"/>
      <c r="O547" t="str">
        <f t="shared" si="7"/>
        <v/>
      </c>
    </row>
    <row r="548" spans="5:15" ht="15" x14ac:dyDescent="0.25">
      <c r="E548"/>
      <c r="F548"/>
      <c r="G548"/>
      <c r="H548"/>
      <c r="I548"/>
      <c r="J548"/>
      <c r="K548"/>
      <c r="L548"/>
      <c r="M548" s="40"/>
      <c r="N548"/>
      <c r="O548" t="str">
        <f t="shared" si="7"/>
        <v/>
      </c>
    </row>
    <row r="549" spans="5:15" ht="15" x14ac:dyDescent="0.25">
      <c r="E549"/>
      <c r="F549"/>
      <c r="G549"/>
      <c r="H549"/>
      <c r="I549"/>
      <c r="J549"/>
      <c r="K549"/>
      <c r="L549"/>
      <c r="M549" s="40"/>
      <c r="N549"/>
      <c r="O549" t="str">
        <f t="shared" si="7"/>
        <v/>
      </c>
    </row>
    <row r="550" spans="5:15" ht="15" x14ac:dyDescent="0.25">
      <c r="E550"/>
      <c r="F550"/>
      <c r="G550"/>
      <c r="H550"/>
      <c r="I550"/>
      <c r="J550"/>
      <c r="K550"/>
      <c r="L550"/>
      <c r="M550" s="40"/>
      <c r="N550"/>
      <c r="O550" t="str">
        <f t="shared" si="7"/>
        <v/>
      </c>
    </row>
    <row r="551" spans="5:15" ht="15" x14ac:dyDescent="0.25">
      <c r="E551"/>
      <c r="F551"/>
      <c r="G551"/>
      <c r="H551"/>
      <c r="I551"/>
      <c r="J551"/>
      <c r="K551"/>
      <c r="L551"/>
      <c r="M551" s="40"/>
      <c r="N551"/>
      <c r="O551" t="str">
        <f t="shared" si="7"/>
        <v/>
      </c>
    </row>
    <row r="552" spans="5:15" ht="15" x14ac:dyDescent="0.25">
      <c r="E552"/>
      <c r="F552"/>
      <c r="G552"/>
      <c r="H552"/>
      <c r="I552"/>
      <c r="J552"/>
      <c r="K552"/>
      <c r="L552"/>
      <c r="M552" s="40"/>
      <c r="N552"/>
      <c r="O552" t="str">
        <f t="shared" si="7"/>
        <v/>
      </c>
    </row>
    <row r="553" spans="5:15" ht="15" x14ac:dyDescent="0.25">
      <c r="E553"/>
      <c r="F553"/>
      <c r="G553"/>
      <c r="H553"/>
      <c r="I553"/>
      <c r="J553"/>
      <c r="K553"/>
      <c r="L553"/>
      <c r="M553" s="40"/>
      <c r="N553"/>
      <c r="O553" t="str">
        <f t="shared" si="7"/>
        <v/>
      </c>
    </row>
    <row r="554" spans="5:15" ht="15" x14ac:dyDescent="0.25">
      <c r="E554"/>
      <c r="F554"/>
      <c r="G554"/>
      <c r="H554"/>
      <c r="I554"/>
      <c r="J554"/>
      <c r="K554"/>
      <c r="L554"/>
      <c r="M554" s="40"/>
      <c r="N554"/>
      <c r="O554" t="str">
        <f t="shared" si="7"/>
        <v/>
      </c>
    </row>
    <row r="555" spans="5:15" ht="15" x14ac:dyDescent="0.25">
      <c r="E555"/>
      <c r="F555"/>
      <c r="G555"/>
      <c r="H555"/>
      <c r="I555"/>
      <c r="J555"/>
      <c r="K555"/>
      <c r="L555"/>
      <c r="M555" s="40"/>
      <c r="N555"/>
      <c r="O555" t="str">
        <f t="shared" si="7"/>
        <v/>
      </c>
    </row>
    <row r="556" spans="5:15" ht="15" x14ac:dyDescent="0.25">
      <c r="E556"/>
      <c r="F556"/>
      <c r="G556"/>
      <c r="H556"/>
      <c r="I556"/>
      <c r="J556"/>
      <c r="K556"/>
      <c r="L556"/>
      <c r="M556" s="40"/>
      <c r="N556"/>
      <c r="O556" t="str">
        <f t="shared" si="7"/>
        <v/>
      </c>
    </row>
    <row r="557" spans="5:15" ht="15" x14ac:dyDescent="0.25">
      <c r="E557"/>
      <c r="F557"/>
      <c r="G557"/>
      <c r="H557"/>
      <c r="I557"/>
      <c r="J557"/>
      <c r="K557"/>
      <c r="L557"/>
      <c r="M557" s="40"/>
      <c r="N557"/>
      <c r="O557" t="str">
        <f t="shared" si="7"/>
        <v/>
      </c>
    </row>
    <row r="558" spans="5:15" ht="15" x14ac:dyDescent="0.25">
      <c r="E558"/>
      <c r="F558"/>
      <c r="G558"/>
      <c r="H558"/>
      <c r="I558"/>
      <c r="J558"/>
      <c r="K558"/>
      <c r="L558"/>
      <c r="M558" s="40"/>
      <c r="N558"/>
      <c r="O558" t="str">
        <f t="shared" si="7"/>
        <v/>
      </c>
    </row>
    <row r="559" spans="5:15" ht="15" x14ac:dyDescent="0.25">
      <c r="E559"/>
      <c r="F559"/>
      <c r="G559"/>
      <c r="H559"/>
      <c r="I559"/>
      <c r="J559"/>
      <c r="K559"/>
      <c r="L559"/>
      <c r="M559" s="40"/>
      <c r="N559"/>
      <c r="O559" t="str">
        <f t="shared" si="7"/>
        <v/>
      </c>
    </row>
    <row r="560" spans="5:15" ht="15" x14ac:dyDescent="0.25">
      <c r="E560"/>
      <c r="F560"/>
      <c r="G560"/>
      <c r="H560"/>
      <c r="I560"/>
      <c r="J560"/>
      <c r="K560"/>
      <c r="L560"/>
      <c r="M560" s="40"/>
      <c r="N560"/>
      <c r="O560" t="str">
        <f t="shared" si="7"/>
        <v/>
      </c>
    </row>
    <row r="561" spans="5:15" ht="15" x14ac:dyDescent="0.25">
      <c r="E561"/>
      <c r="F561"/>
      <c r="G561"/>
      <c r="H561"/>
      <c r="I561"/>
      <c r="J561"/>
      <c r="K561"/>
      <c r="L561"/>
      <c r="M561" s="40"/>
      <c r="N561"/>
      <c r="O561" t="str">
        <f t="shared" si="7"/>
        <v/>
      </c>
    </row>
    <row r="562" spans="5:15" ht="15" x14ac:dyDescent="0.25">
      <c r="E562"/>
      <c r="F562"/>
      <c r="G562"/>
      <c r="H562"/>
      <c r="I562"/>
      <c r="J562"/>
      <c r="K562"/>
      <c r="L562"/>
      <c r="M562" s="40"/>
      <c r="N562"/>
      <c r="O562" t="str">
        <f t="shared" si="7"/>
        <v/>
      </c>
    </row>
    <row r="563" spans="5:15" ht="15" x14ac:dyDescent="0.25">
      <c r="E563"/>
      <c r="F563"/>
      <c r="G563"/>
      <c r="H563"/>
      <c r="I563"/>
      <c r="J563"/>
      <c r="K563"/>
      <c r="L563"/>
      <c r="M563" s="40"/>
      <c r="N563"/>
      <c r="O563" t="str">
        <f t="shared" si="7"/>
        <v/>
      </c>
    </row>
    <row r="564" spans="5:15" ht="15" x14ac:dyDescent="0.25">
      <c r="E564"/>
      <c r="F564"/>
      <c r="G564"/>
      <c r="H564"/>
      <c r="I564"/>
      <c r="J564"/>
      <c r="K564"/>
      <c r="L564"/>
      <c r="M564" s="40"/>
      <c r="N564"/>
      <c r="O564" t="str">
        <f t="shared" si="7"/>
        <v/>
      </c>
    </row>
    <row r="565" spans="5:15" ht="15" x14ac:dyDescent="0.25">
      <c r="E565"/>
      <c r="F565"/>
      <c r="G565"/>
      <c r="H565"/>
      <c r="I565"/>
      <c r="J565"/>
      <c r="K565"/>
      <c r="L565"/>
      <c r="M565" s="40"/>
      <c r="N565"/>
      <c r="O565" t="str">
        <f t="shared" si="7"/>
        <v/>
      </c>
    </row>
    <row r="566" spans="5:15" ht="15" x14ac:dyDescent="0.25">
      <c r="E566"/>
      <c r="F566"/>
      <c r="G566"/>
      <c r="H566"/>
      <c r="I566"/>
      <c r="J566"/>
      <c r="K566"/>
      <c r="L566"/>
      <c r="M566" s="40"/>
      <c r="N566"/>
      <c r="O566" t="str">
        <f t="shared" si="7"/>
        <v/>
      </c>
    </row>
    <row r="567" spans="5:15" ht="15" x14ac:dyDescent="0.25">
      <c r="E567"/>
      <c r="F567"/>
      <c r="G567"/>
      <c r="H567"/>
      <c r="I567"/>
      <c r="J567"/>
      <c r="K567"/>
      <c r="L567"/>
      <c r="M567" s="40"/>
      <c r="N567"/>
      <c r="O567" t="str">
        <f t="shared" si="7"/>
        <v/>
      </c>
    </row>
    <row r="568" spans="5:15" ht="15" x14ac:dyDescent="0.25">
      <c r="E568"/>
      <c r="F568"/>
      <c r="G568"/>
      <c r="H568"/>
      <c r="I568"/>
      <c r="J568"/>
      <c r="K568"/>
      <c r="L568"/>
      <c r="M568" s="40"/>
      <c r="N568"/>
      <c r="O568" t="str">
        <f t="shared" si="7"/>
        <v/>
      </c>
    </row>
    <row r="569" spans="5:15" ht="15" x14ac:dyDescent="0.25">
      <c r="E569"/>
      <c r="F569"/>
      <c r="G569"/>
      <c r="H569"/>
      <c r="I569"/>
      <c r="J569"/>
      <c r="K569"/>
      <c r="L569"/>
      <c r="M569" s="40"/>
      <c r="N569"/>
      <c r="O569" t="str">
        <f t="shared" si="7"/>
        <v/>
      </c>
    </row>
    <row r="570" spans="5:15" ht="15" x14ac:dyDescent="0.25">
      <c r="E570"/>
      <c r="F570"/>
      <c r="G570"/>
      <c r="H570"/>
      <c r="I570"/>
      <c r="J570"/>
      <c r="K570"/>
      <c r="L570"/>
      <c r="M570" s="40"/>
      <c r="N570"/>
      <c r="O570" t="str">
        <f t="shared" si="7"/>
        <v/>
      </c>
    </row>
    <row r="571" spans="5:15" ht="15" x14ac:dyDescent="0.25">
      <c r="E571"/>
      <c r="F571"/>
      <c r="G571"/>
      <c r="H571"/>
      <c r="I571"/>
      <c r="J571"/>
      <c r="K571"/>
      <c r="L571"/>
      <c r="M571" s="40"/>
      <c r="N571"/>
      <c r="O571" t="str">
        <f t="shared" si="7"/>
        <v/>
      </c>
    </row>
    <row r="572" spans="5:15" ht="15" x14ac:dyDescent="0.25">
      <c r="E572"/>
      <c r="F572"/>
      <c r="G572"/>
      <c r="H572"/>
      <c r="I572"/>
      <c r="J572"/>
      <c r="K572"/>
      <c r="L572"/>
      <c r="M572" s="40"/>
      <c r="N572"/>
      <c r="O572" t="str">
        <f t="shared" si="7"/>
        <v/>
      </c>
    </row>
    <row r="573" spans="5:15" ht="15" x14ac:dyDescent="0.25">
      <c r="E573"/>
      <c r="F573"/>
      <c r="G573"/>
      <c r="H573"/>
      <c r="I573"/>
      <c r="J573"/>
      <c r="K573"/>
      <c r="L573"/>
      <c r="M573" s="40"/>
      <c r="N573"/>
      <c r="O573" t="str">
        <f t="shared" si="7"/>
        <v/>
      </c>
    </row>
    <row r="574" spans="5:15" ht="15" x14ac:dyDescent="0.25">
      <c r="E574"/>
      <c r="F574"/>
      <c r="G574"/>
      <c r="H574"/>
      <c r="I574"/>
      <c r="J574"/>
      <c r="K574"/>
      <c r="L574"/>
      <c r="M574" s="40"/>
      <c r="N574"/>
      <c r="O574" t="str">
        <f t="shared" si="7"/>
        <v/>
      </c>
    </row>
    <row r="575" spans="5:15" ht="15" x14ac:dyDescent="0.25">
      <c r="E575"/>
      <c r="F575"/>
      <c r="G575"/>
      <c r="H575"/>
      <c r="I575"/>
      <c r="J575"/>
      <c r="K575"/>
      <c r="L575"/>
      <c r="M575" s="40"/>
      <c r="N575"/>
      <c r="O575" t="str">
        <f t="shared" si="7"/>
        <v/>
      </c>
    </row>
    <row r="576" spans="5:15" ht="15" x14ac:dyDescent="0.25">
      <c r="E576"/>
      <c r="F576"/>
      <c r="G576"/>
      <c r="H576"/>
      <c r="I576"/>
      <c r="J576"/>
      <c r="K576"/>
      <c r="L576"/>
      <c r="M576" s="40"/>
      <c r="N576"/>
      <c r="O576" t="str">
        <f t="shared" si="7"/>
        <v/>
      </c>
    </row>
    <row r="577" spans="5:15" ht="15" x14ac:dyDescent="0.25">
      <c r="E577"/>
      <c r="F577"/>
      <c r="G577"/>
      <c r="H577"/>
      <c r="I577"/>
      <c r="J577"/>
      <c r="K577"/>
      <c r="L577"/>
      <c r="M577" s="40"/>
      <c r="N577"/>
      <c r="O577" t="str">
        <f t="shared" si="7"/>
        <v/>
      </c>
    </row>
    <row r="578" spans="5:15" ht="15" x14ac:dyDescent="0.25">
      <c r="E578"/>
      <c r="F578"/>
      <c r="G578"/>
      <c r="H578"/>
      <c r="I578"/>
      <c r="J578"/>
      <c r="K578"/>
      <c r="L578"/>
      <c r="M578" s="40"/>
      <c r="N578"/>
      <c r="O578" t="str">
        <f t="shared" si="7"/>
        <v/>
      </c>
    </row>
    <row r="579" spans="5:15" ht="15" x14ac:dyDescent="0.25">
      <c r="E579"/>
      <c r="F579"/>
      <c r="G579"/>
      <c r="H579"/>
      <c r="I579"/>
      <c r="J579"/>
      <c r="K579"/>
      <c r="L579"/>
      <c r="M579" s="40"/>
      <c r="N579"/>
      <c r="O579" t="str">
        <f t="shared" si="7"/>
        <v/>
      </c>
    </row>
    <row r="580" spans="5:15" ht="15" x14ac:dyDescent="0.25">
      <c r="E580"/>
      <c r="F580"/>
      <c r="G580"/>
      <c r="H580"/>
      <c r="I580"/>
      <c r="J580"/>
      <c r="K580"/>
      <c r="L580"/>
      <c r="M580" s="40"/>
      <c r="N580"/>
      <c r="O580" t="str">
        <f t="shared" si="7"/>
        <v/>
      </c>
    </row>
    <row r="581" spans="5:15" ht="15" x14ac:dyDescent="0.25">
      <c r="E581"/>
      <c r="F581"/>
      <c r="G581"/>
      <c r="H581"/>
      <c r="I581"/>
      <c r="J581"/>
      <c r="K581"/>
      <c r="L581"/>
      <c r="M581" s="40"/>
      <c r="N581"/>
      <c r="O581" t="str">
        <f t="shared" si="7"/>
        <v/>
      </c>
    </row>
    <row r="582" spans="5:15" ht="15" x14ac:dyDescent="0.25">
      <c r="E582"/>
      <c r="F582"/>
      <c r="G582"/>
      <c r="H582"/>
      <c r="I582"/>
      <c r="J582"/>
      <c r="K582"/>
      <c r="L582"/>
      <c r="M582" s="40"/>
      <c r="N582"/>
      <c r="O582" t="str">
        <f t="shared" si="7"/>
        <v/>
      </c>
    </row>
    <row r="583" spans="5:15" ht="15" x14ac:dyDescent="0.25">
      <c r="E583"/>
      <c r="F583"/>
      <c r="G583"/>
      <c r="H583"/>
      <c r="I583"/>
      <c r="J583"/>
      <c r="K583"/>
      <c r="L583"/>
      <c r="M583" s="40"/>
      <c r="N583"/>
      <c r="O583" t="str">
        <f t="shared" si="7"/>
        <v/>
      </c>
    </row>
    <row r="584" spans="5:15" ht="15" x14ac:dyDescent="0.25">
      <c r="E584"/>
      <c r="F584"/>
      <c r="G584"/>
      <c r="H584"/>
      <c r="I584"/>
      <c r="J584"/>
      <c r="K584"/>
      <c r="L584"/>
      <c r="M584" s="40"/>
      <c r="N584"/>
      <c r="O584" t="str">
        <f t="shared" si="7"/>
        <v/>
      </c>
    </row>
    <row r="585" spans="5:15" ht="15" x14ac:dyDescent="0.25">
      <c r="E585"/>
      <c r="F585"/>
      <c r="G585"/>
      <c r="H585"/>
      <c r="I585"/>
      <c r="J585"/>
      <c r="K585"/>
      <c r="L585"/>
      <c r="M585" s="40"/>
      <c r="N585"/>
      <c r="O585" t="str">
        <f t="shared" si="7"/>
        <v/>
      </c>
    </row>
    <row r="586" spans="5:15" ht="15" x14ac:dyDescent="0.25">
      <c r="E586"/>
      <c r="F586"/>
      <c r="G586"/>
      <c r="H586"/>
      <c r="I586"/>
      <c r="J586"/>
      <c r="K586"/>
      <c r="L586"/>
      <c r="M586" s="40"/>
      <c r="N586"/>
      <c r="O586" t="str">
        <f t="shared" si="7"/>
        <v/>
      </c>
    </row>
    <row r="587" spans="5:15" ht="15" x14ac:dyDescent="0.25">
      <c r="E587"/>
      <c r="F587"/>
      <c r="G587"/>
      <c r="H587"/>
      <c r="I587"/>
      <c r="J587"/>
      <c r="K587"/>
      <c r="L587"/>
      <c r="M587" s="40"/>
      <c r="N587"/>
      <c r="O587" t="str">
        <f t="shared" si="7"/>
        <v/>
      </c>
    </row>
    <row r="588" spans="5:15" ht="15" x14ac:dyDescent="0.25">
      <c r="E588"/>
      <c r="F588"/>
      <c r="G588"/>
      <c r="H588"/>
      <c r="I588"/>
      <c r="J588"/>
      <c r="K588"/>
      <c r="L588"/>
      <c r="M588" s="40"/>
      <c r="N588"/>
      <c r="O588" t="str">
        <f t="shared" si="7"/>
        <v/>
      </c>
    </row>
    <row r="589" spans="5:15" ht="15" x14ac:dyDescent="0.25">
      <c r="E589"/>
      <c r="F589"/>
      <c r="G589"/>
      <c r="H589"/>
      <c r="I589"/>
      <c r="J589"/>
      <c r="K589"/>
      <c r="L589"/>
      <c r="M589" s="40"/>
      <c r="N589"/>
      <c r="O589" t="str">
        <f t="shared" ref="O589:O652" si="8">IF(K589="Erreur Ophta","N/A",IF(K589="Casse montage","N/A",IF(K589="Commandé casse","N/A","")))</f>
        <v/>
      </c>
    </row>
    <row r="590" spans="5:15" ht="15" x14ac:dyDescent="0.25">
      <c r="E590"/>
      <c r="F590"/>
      <c r="G590"/>
      <c r="H590"/>
      <c r="I590"/>
      <c r="J590"/>
      <c r="K590"/>
      <c r="L590"/>
      <c r="M590" s="40"/>
      <c r="N590"/>
      <c r="O590" t="str">
        <f t="shared" si="8"/>
        <v/>
      </c>
    </row>
    <row r="591" spans="5:15" ht="15" x14ac:dyDescent="0.25">
      <c r="E591"/>
      <c r="F591"/>
      <c r="G591"/>
      <c r="H591"/>
      <c r="I591"/>
      <c r="J591"/>
      <c r="K591"/>
      <c r="L591"/>
      <c r="M591" s="40"/>
      <c r="N591"/>
      <c r="O591" t="str">
        <f t="shared" si="8"/>
        <v/>
      </c>
    </row>
    <row r="592" spans="5:15" ht="15" x14ac:dyDescent="0.25">
      <c r="E592"/>
      <c r="F592"/>
      <c r="G592"/>
      <c r="H592"/>
      <c r="I592"/>
      <c r="J592"/>
      <c r="K592"/>
      <c r="L592"/>
      <c r="M592" s="40"/>
      <c r="N592"/>
      <c r="O592" t="str">
        <f t="shared" si="8"/>
        <v/>
      </c>
    </row>
    <row r="593" spans="5:15" ht="15" x14ac:dyDescent="0.25">
      <c r="E593"/>
      <c r="F593"/>
      <c r="G593"/>
      <c r="H593"/>
      <c r="I593"/>
      <c r="J593"/>
      <c r="K593"/>
      <c r="L593"/>
      <c r="M593" s="40"/>
      <c r="N593"/>
      <c r="O593" t="str">
        <f t="shared" si="8"/>
        <v/>
      </c>
    </row>
    <row r="594" spans="5:15" ht="15" x14ac:dyDescent="0.25">
      <c r="E594"/>
      <c r="F594"/>
      <c r="G594"/>
      <c r="H594"/>
      <c r="I594"/>
      <c r="J594"/>
      <c r="K594"/>
      <c r="L594"/>
      <c r="M594" s="40"/>
      <c r="N594"/>
      <c r="O594" t="str">
        <f t="shared" si="8"/>
        <v/>
      </c>
    </row>
    <row r="595" spans="5:15" ht="15" x14ac:dyDescent="0.25">
      <c r="E595"/>
      <c r="F595"/>
      <c r="G595"/>
      <c r="H595"/>
      <c r="I595"/>
      <c r="J595"/>
      <c r="K595"/>
      <c r="L595"/>
      <c r="M595" s="40"/>
      <c r="N595"/>
      <c r="O595" t="str">
        <f t="shared" si="8"/>
        <v/>
      </c>
    </row>
    <row r="596" spans="5:15" ht="15" x14ac:dyDescent="0.25">
      <c r="E596"/>
      <c r="F596"/>
      <c r="G596"/>
      <c r="H596"/>
      <c r="I596"/>
      <c r="J596"/>
      <c r="K596"/>
      <c r="L596"/>
      <c r="M596" s="40"/>
      <c r="N596"/>
      <c r="O596" t="str">
        <f t="shared" si="8"/>
        <v/>
      </c>
    </row>
    <row r="597" spans="5:15" ht="15" x14ac:dyDescent="0.25">
      <c r="E597"/>
      <c r="F597"/>
      <c r="G597"/>
      <c r="H597"/>
      <c r="I597"/>
      <c r="J597"/>
      <c r="K597"/>
      <c r="L597"/>
      <c r="M597" s="40"/>
      <c r="N597"/>
      <c r="O597" t="str">
        <f t="shared" si="8"/>
        <v/>
      </c>
    </row>
    <row r="598" spans="5:15" ht="15" x14ac:dyDescent="0.25">
      <c r="E598"/>
      <c r="F598"/>
      <c r="G598"/>
      <c r="H598"/>
      <c r="I598"/>
      <c r="J598"/>
      <c r="K598"/>
      <c r="L598"/>
      <c r="M598" s="40"/>
      <c r="N598"/>
      <c r="O598" t="str">
        <f t="shared" si="8"/>
        <v/>
      </c>
    </row>
    <row r="599" spans="5:15" ht="15" x14ac:dyDescent="0.25">
      <c r="E599"/>
      <c r="F599"/>
      <c r="G599"/>
      <c r="H599"/>
      <c r="I599"/>
      <c r="J599"/>
      <c r="K599"/>
      <c r="L599"/>
      <c r="M599" s="40"/>
      <c r="N599"/>
      <c r="O599" t="str">
        <f t="shared" si="8"/>
        <v/>
      </c>
    </row>
    <row r="600" spans="5:15" ht="15" x14ac:dyDescent="0.25">
      <c r="E600"/>
      <c r="F600"/>
      <c r="G600"/>
      <c r="H600"/>
      <c r="I600"/>
      <c r="J600"/>
      <c r="K600"/>
      <c r="L600"/>
      <c r="M600" s="40"/>
      <c r="N600"/>
      <c r="O600" t="str">
        <f t="shared" si="8"/>
        <v/>
      </c>
    </row>
    <row r="601" spans="5:15" ht="15" x14ac:dyDescent="0.25">
      <c r="E601"/>
      <c r="F601"/>
      <c r="G601"/>
      <c r="H601"/>
      <c r="I601"/>
      <c r="J601"/>
      <c r="K601"/>
      <c r="L601"/>
      <c r="M601" s="40"/>
      <c r="N601"/>
      <c r="O601" t="str">
        <f t="shared" si="8"/>
        <v/>
      </c>
    </row>
    <row r="602" spans="5:15" ht="15" x14ac:dyDescent="0.25">
      <c r="E602"/>
      <c r="F602"/>
      <c r="G602"/>
      <c r="H602"/>
      <c r="I602"/>
      <c r="J602"/>
      <c r="K602"/>
      <c r="L602"/>
      <c r="M602" s="40"/>
      <c r="N602"/>
      <c r="O602" t="str">
        <f t="shared" si="8"/>
        <v/>
      </c>
    </row>
    <row r="603" spans="5:15" ht="15" x14ac:dyDescent="0.25">
      <c r="E603"/>
      <c r="F603"/>
      <c r="G603"/>
      <c r="H603"/>
      <c r="I603"/>
      <c r="J603"/>
      <c r="K603"/>
      <c r="L603"/>
      <c r="M603" s="40"/>
      <c r="N603"/>
      <c r="O603" t="str">
        <f t="shared" si="8"/>
        <v/>
      </c>
    </row>
    <row r="604" spans="5:15" ht="15" x14ac:dyDescent="0.25">
      <c r="E604"/>
      <c r="F604"/>
      <c r="G604"/>
      <c r="H604"/>
      <c r="I604"/>
      <c r="J604"/>
      <c r="K604"/>
      <c r="L604"/>
      <c r="M604" s="40"/>
      <c r="N604"/>
      <c r="O604" t="str">
        <f t="shared" si="8"/>
        <v/>
      </c>
    </row>
    <row r="605" spans="5:15" ht="15" x14ac:dyDescent="0.25">
      <c r="E605"/>
      <c r="F605"/>
      <c r="G605"/>
      <c r="H605"/>
      <c r="I605"/>
      <c r="J605"/>
      <c r="K605"/>
      <c r="L605"/>
      <c r="M605" s="40"/>
      <c r="N605"/>
      <c r="O605" t="str">
        <f t="shared" si="8"/>
        <v/>
      </c>
    </row>
    <row r="606" spans="5:15" ht="15" x14ac:dyDescent="0.25">
      <c r="E606"/>
      <c r="F606"/>
      <c r="G606"/>
      <c r="H606"/>
      <c r="I606"/>
      <c r="J606"/>
      <c r="K606"/>
      <c r="L606"/>
      <c r="M606" s="40"/>
      <c r="N606"/>
      <c r="O606" t="str">
        <f t="shared" si="8"/>
        <v/>
      </c>
    </row>
    <row r="607" spans="5:15" ht="15" x14ac:dyDescent="0.25">
      <c r="E607"/>
      <c r="F607"/>
      <c r="G607"/>
      <c r="H607"/>
      <c r="I607"/>
      <c r="J607"/>
      <c r="K607"/>
      <c r="L607"/>
      <c r="M607" s="40"/>
      <c r="N607"/>
      <c r="O607" t="str">
        <f t="shared" si="8"/>
        <v/>
      </c>
    </row>
    <row r="608" spans="5:15" ht="15" x14ac:dyDescent="0.25">
      <c r="E608"/>
      <c r="F608"/>
      <c r="G608"/>
      <c r="H608"/>
      <c r="I608"/>
      <c r="J608"/>
      <c r="K608"/>
      <c r="L608"/>
      <c r="M608" s="40"/>
      <c r="N608"/>
      <c r="O608" t="str">
        <f t="shared" si="8"/>
        <v/>
      </c>
    </row>
    <row r="609" spans="5:15" ht="15" x14ac:dyDescent="0.25">
      <c r="E609"/>
      <c r="F609"/>
      <c r="G609"/>
      <c r="H609"/>
      <c r="I609"/>
      <c r="J609"/>
      <c r="K609"/>
      <c r="L609"/>
      <c r="M609" s="40"/>
      <c r="N609"/>
      <c r="O609" t="str">
        <f t="shared" si="8"/>
        <v/>
      </c>
    </row>
    <row r="610" spans="5:15" ht="15" x14ac:dyDescent="0.25">
      <c r="E610"/>
      <c r="F610"/>
      <c r="G610"/>
      <c r="H610"/>
      <c r="I610"/>
      <c r="J610"/>
      <c r="K610"/>
      <c r="L610"/>
      <c r="M610" s="40"/>
      <c r="N610"/>
      <c r="O610" t="str">
        <f t="shared" si="8"/>
        <v/>
      </c>
    </row>
    <row r="611" spans="5:15" ht="15" x14ac:dyDescent="0.25">
      <c r="E611"/>
      <c r="F611"/>
      <c r="G611"/>
      <c r="H611"/>
      <c r="I611"/>
      <c r="J611"/>
      <c r="K611"/>
      <c r="L611"/>
      <c r="M611" s="40"/>
      <c r="N611"/>
      <c r="O611" t="str">
        <f t="shared" si="8"/>
        <v/>
      </c>
    </row>
    <row r="612" spans="5:15" ht="15" x14ac:dyDescent="0.25">
      <c r="E612"/>
      <c r="F612"/>
      <c r="G612"/>
      <c r="H612"/>
      <c r="I612"/>
      <c r="J612"/>
      <c r="K612"/>
      <c r="L612"/>
      <c r="M612" s="40"/>
      <c r="N612"/>
      <c r="O612" t="str">
        <f t="shared" si="8"/>
        <v/>
      </c>
    </row>
    <row r="613" spans="5:15" ht="15" x14ac:dyDescent="0.25">
      <c r="E613"/>
      <c r="F613"/>
      <c r="G613"/>
      <c r="H613"/>
      <c r="I613"/>
      <c r="J613"/>
      <c r="K613"/>
      <c r="L613"/>
      <c r="M613" s="40"/>
      <c r="N613"/>
      <c r="O613" t="str">
        <f t="shared" si="8"/>
        <v/>
      </c>
    </row>
    <row r="614" spans="5:15" ht="15" x14ac:dyDescent="0.25">
      <c r="E614"/>
      <c r="F614"/>
      <c r="G614"/>
      <c r="H614"/>
      <c r="I614"/>
      <c r="J614"/>
      <c r="K614"/>
      <c r="L614"/>
      <c r="M614" s="40"/>
      <c r="N614"/>
      <c r="O614" t="str">
        <f t="shared" si="8"/>
        <v/>
      </c>
    </row>
    <row r="615" spans="5:15" ht="15" x14ac:dyDescent="0.25">
      <c r="E615"/>
      <c r="F615"/>
      <c r="G615"/>
      <c r="H615"/>
      <c r="I615"/>
      <c r="J615"/>
      <c r="K615"/>
      <c r="L615"/>
      <c r="M615" s="40"/>
      <c r="N615"/>
      <c r="O615" t="str">
        <f t="shared" si="8"/>
        <v/>
      </c>
    </row>
    <row r="616" spans="5:15" ht="15" x14ac:dyDescent="0.25">
      <c r="E616"/>
      <c r="F616"/>
      <c r="G616"/>
      <c r="H616"/>
      <c r="I616"/>
      <c r="J616"/>
      <c r="K616"/>
      <c r="L616"/>
      <c r="M616" s="40"/>
      <c r="N616"/>
      <c r="O616" t="str">
        <f t="shared" si="8"/>
        <v/>
      </c>
    </row>
    <row r="617" spans="5:15" ht="15" x14ac:dyDescent="0.25">
      <c r="E617"/>
      <c r="F617"/>
      <c r="G617"/>
      <c r="H617"/>
      <c r="I617"/>
      <c r="J617"/>
      <c r="K617"/>
      <c r="L617"/>
      <c r="M617" s="40"/>
      <c r="N617"/>
      <c r="O617" t="str">
        <f t="shared" si="8"/>
        <v/>
      </c>
    </row>
    <row r="618" spans="5:15" ht="15" x14ac:dyDescent="0.25">
      <c r="E618"/>
      <c r="F618"/>
      <c r="G618"/>
      <c r="H618"/>
      <c r="I618"/>
      <c r="J618"/>
      <c r="K618"/>
      <c r="L618"/>
      <c r="M618" s="40"/>
      <c r="N618"/>
      <c r="O618" t="str">
        <f t="shared" si="8"/>
        <v/>
      </c>
    </row>
    <row r="619" spans="5:15" ht="15" x14ac:dyDescent="0.25">
      <c r="E619"/>
      <c r="F619"/>
      <c r="G619"/>
      <c r="H619"/>
      <c r="I619"/>
      <c r="J619"/>
      <c r="K619"/>
      <c r="L619"/>
      <c r="M619" s="40"/>
      <c r="N619"/>
      <c r="O619" t="str">
        <f t="shared" si="8"/>
        <v/>
      </c>
    </row>
    <row r="620" spans="5:15" ht="15" x14ac:dyDescent="0.25">
      <c r="E620"/>
      <c r="F620"/>
      <c r="G620"/>
      <c r="H620"/>
      <c r="I620"/>
      <c r="J620"/>
      <c r="K620"/>
      <c r="L620"/>
      <c r="M620" s="40"/>
      <c r="N620"/>
      <c r="O620" t="str">
        <f t="shared" si="8"/>
        <v/>
      </c>
    </row>
    <row r="621" spans="5:15" ht="15" x14ac:dyDescent="0.25">
      <c r="E621"/>
      <c r="F621"/>
      <c r="G621"/>
      <c r="H621"/>
      <c r="I621"/>
      <c r="J621"/>
      <c r="K621"/>
      <c r="L621"/>
      <c r="M621" s="40"/>
      <c r="N621"/>
      <c r="O621" t="str">
        <f t="shared" si="8"/>
        <v/>
      </c>
    </row>
    <row r="622" spans="5:15" ht="15" x14ac:dyDescent="0.25">
      <c r="E622"/>
      <c r="F622"/>
      <c r="G622"/>
      <c r="H622"/>
      <c r="I622"/>
      <c r="J622"/>
      <c r="K622"/>
      <c r="L622"/>
      <c r="M622" s="40"/>
      <c r="N622"/>
      <c r="O622" t="str">
        <f t="shared" si="8"/>
        <v/>
      </c>
    </row>
    <row r="623" spans="5:15" ht="15" x14ac:dyDescent="0.25">
      <c r="E623"/>
      <c r="F623"/>
      <c r="G623"/>
      <c r="H623"/>
      <c r="I623"/>
      <c r="J623"/>
      <c r="K623"/>
      <c r="L623"/>
      <c r="M623" s="40"/>
      <c r="N623"/>
      <c r="O623" t="str">
        <f t="shared" si="8"/>
        <v/>
      </c>
    </row>
    <row r="624" spans="5:15" ht="15" x14ac:dyDescent="0.25">
      <c r="E624"/>
      <c r="F624"/>
      <c r="G624"/>
      <c r="H624"/>
      <c r="I624"/>
      <c r="J624"/>
      <c r="K624"/>
      <c r="L624"/>
      <c r="M624" s="40"/>
      <c r="N624"/>
      <c r="O624" t="str">
        <f t="shared" si="8"/>
        <v/>
      </c>
    </row>
    <row r="625" spans="5:15" ht="15" x14ac:dyDescent="0.25">
      <c r="E625"/>
      <c r="F625"/>
      <c r="G625"/>
      <c r="H625"/>
      <c r="I625"/>
      <c r="J625"/>
      <c r="K625"/>
      <c r="L625"/>
      <c r="M625" s="40"/>
      <c r="N625"/>
      <c r="O625" t="str">
        <f t="shared" si="8"/>
        <v/>
      </c>
    </row>
    <row r="626" spans="5:15" ht="15" x14ac:dyDescent="0.25">
      <c r="E626"/>
      <c r="F626"/>
      <c r="G626"/>
      <c r="H626"/>
      <c r="I626"/>
      <c r="J626"/>
      <c r="K626"/>
      <c r="L626"/>
      <c r="M626" s="40"/>
      <c r="N626"/>
      <c r="O626" t="str">
        <f t="shared" si="8"/>
        <v/>
      </c>
    </row>
    <row r="627" spans="5:15" ht="15" x14ac:dyDescent="0.25">
      <c r="E627"/>
      <c r="F627"/>
      <c r="G627"/>
      <c r="H627"/>
      <c r="I627"/>
      <c r="J627"/>
      <c r="K627"/>
      <c r="L627"/>
      <c r="M627" s="40"/>
      <c r="N627"/>
      <c r="O627" t="str">
        <f t="shared" si="8"/>
        <v/>
      </c>
    </row>
    <row r="628" spans="5:15" ht="15" x14ac:dyDescent="0.25">
      <c r="E628"/>
      <c r="F628"/>
      <c r="G628"/>
      <c r="H628"/>
      <c r="I628"/>
      <c r="J628"/>
      <c r="K628"/>
      <c r="L628"/>
      <c r="M628" s="40"/>
      <c r="N628"/>
      <c r="O628" t="str">
        <f t="shared" si="8"/>
        <v/>
      </c>
    </row>
    <row r="629" spans="5:15" ht="15" x14ac:dyDescent="0.25">
      <c r="E629"/>
      <c r="F629"/>
      <c r="G629"/>
      <c r="H629"/>
      <c r="I629"/>
      <c r="J629"/>
      <c r="K629"/>
      <c r="L629"/>
      <c r="M629" s="40"/>
      <c r="N629"/>
      <c r="O629" t="str">
        <f t="shared" si="8"/>
        <v/>
      </c>
    </row>
    <row r="630" spans="5:15" ht="15" x14ac:dyDescent="0.25">
      <c r="E630"/>
      <c r="F630"/>
      <c r="G630"/>
      <c r="H630"/>
      <c r="I630"/>
      <c r="J630"/>
      <c r="K630"/>
      <c r="L630"/>
      <c r="M630" s="40"/>
      <c r="N630"/>
      <c r="O630" t="str">
        <f t="shared" si="8"/>
        <v/>
      </c>
    </row>
    <row r="631" spans="5:15" ht="15" x14ac:dyDescent="0.25">
      <c r="E631"/>
      <c r="F631"/>
      <c r="G631"/>
      <c r="H631"/>
      <c r="I631"/>
      <c r="J631"/>
      <c r="K631"/>
      <c r="L631"/>
      <c r="M631" s="40"/>
      <c r="N631"/>
      <c r="O631" t="str">
        <f t="shared" si="8"/>
        <v/>
      </c>
    </row>
    <row r="632" spans="5:15" ht="15" x14ac:dyDescent="0.25">
      <c r="E632"/>
      <c r="F632"/>
      <c r="G632"/>
      <c r="H632"/>
      <c r="I632"/>
      <c r="J632"/>
      <c r="K632"/>
      <c r="L632"/>
      <c r="M632" s="40"/>
      <c r="N632"/>
      <c r="O632" t="str">
        <f t="shared" si="8"/>
        <v/>
      </c>
    </row>
    <row r="633" spans="5:15" ht="15" x14ac:dyDescent="0.25">
      <c r="E633"/>
      <c r="F633"/>
      <c r="G633"/>
      <c r="H633"/>
      <c r="I633"/>
      <c r="J633"/>
      <c r="K633"/>
      <c r="L633"/>
      <c r="M633" s="40"/>
      <c r="N633"/>
      <c r="O633" t="str">
        <f t="shared" si="8"/>
        <v/>
      </c>
    </row>
    <row r="634" spans="5:15" ht="15" x14ac:dyDescent="0.25">
      <c r="E634"/>
      <c r="F634"/>
      <c r="G634"/>
      <c r="H634"/>
      <c r="I634"/>
      <c r="J634"/>
      <c r="K634"/>
      <c r="L634"/>
      <c r="M634" s="40"/>
      <c r="N634"/>
      <c r="O634" t="str">
        <f t="shared" si="8"/>
        <v/>
      </c>
    </row>
    <row r="635" spans="5:15" ht="15" x14ac:dyDescent="0.25">
      <c r="E635"/>
      <c r="F635"/>
      <c r="G635"/>
      <c r="H635"/>
      <c r="I635"/>
      <c r="J635"/>
      <c r="K635"/>
      <c r="L635"/>
      <c r="M635" s="40"/>
      <c r="N635"/>
      <c r="O635" t="str">
        <f t="shared" si="8"/>
        <v/>
      </c>
    </row>
    <row r="636" spans="5:15" ht="15" x14ac:dyDescent="0.25">
      <c r="E636"/>
      <c r="F636"/>
      <c r="G636"/>
      <c r="H636"/>
      <c r="I636"/>
      <c r="J636"/>
      <c r="K636"/>
      <c r="L636"/>
      <c r="M636" s="40"/>
      <c r="N636"/>
      <c r="O636" t="str">
        <f t="shared" si="8"/>
        <v/>
      </c>
    </row>
    <row r="637" spans="5:15" ht="15" x14ac:dyDescent="0.25">
      <c r="E637"/>
      <c r="F637"/>
      <c r="G637"/>
      <c r="H637"/>
      <c r="I637"/>
      <c r="J637"/>
      <c r="K637"/>
      <c r="L637"/>
      <c r="M637" s="40"/>
      <c r="N637"/>
      <c r="O637" t="str">
        <f t="shared" si="8"/>
        <v/>
      </c>
    </row>
    <row r="638" spans="5:15" ht="15" x14ac:dyDescent="0.25">
      <c r="E638"/>
      <c r="F638"/>
      <c r="G638"/>
      <c r="H638"/>
      <c r="I638"/>
      <c r="J638"/>
      <c r="K638"/>
      <c r="L638"/>
      <c r="M638" s="40"/>
      <c r="N638"/>
      <c r="O638" t="str">
        <f t="shared" si="8"/>
        <v/>
      </c>
    </row>
    <row r="639" spans="5:15" ht="15" x14ac:dyDescent="0.25">
      <c r="E639"/>
      <c r="F639"/>
      <c r="G639"/>
      <c r="H639"/>
      <c r="I639"/>
      <c r="J639"/>
      <c r="K639"/>
      <c r="L639"/>
      <c r="M639" s="40"/>
      <c r="N639"/>
      <c r="O639" t="str">
        <f t="shared" si="8"/>
        <v/>
      </c>
    </row>
    <row r="640" spans="5:15" ht="15" x14ac:dyDescent="0.25">
      <c r="E640"/>
      <c r="F640"/>
      <c r="G640"/>
      <c r="H640"/>
      <c r="I640"/>
      <c r="J640"/>
      <c r="K640"/>
      <c r="L640"/>
      <c r="M640" s="40"/>
      <c r="N640"/>
      <c r="O640" t="str">
        <f t="shared" si="8"/>
        <v/>
      </c>
    </row>
    <row r="641" spans="5:15" ht="15" x14ac:dyDescent="0.25">
      <c r="E641"/>
      <c r="F641"/>
      <c r="G641"/>
      <c r="H641"/>
      <c r="I641"/>
      <c r="J641"/>
      <c r="K641"/>
      <c r="L641"/>
      <c r="M641" s="40"/>
      <c r="N641"/>
      <c r="O641" t="str">
        <f t="shared" si="8"/>
        <v/>
      </c>
    </row>
    <row r="642" spans="5:15" ht="15" x14ac:dyDescent="0.25">
      <c r="E642"/>
      <c r="F642"/>
      <c r="G642"/>
      <c r="H642"/>
      <c r="I642"/>
      <c r="J642"/>
      <c r="K642"/>
      <c r="L642"/>
      <c r="M642" s="40"/>
      <c r="N642"/>
      <c r="O642" t="str">
        <f t="shared" si="8"/>
        <v/>
      </c>
    </row>
    <row r="643" spans="5:15" ht="15" x14ac:dyDescent="0.25">
      <c r="E643"/>
      <c r="F643"/>
      <c r="G643"/>
      <c r="H643"/>
      <c r="I643"/>
      <c r="J643"/>
      <c r="K643"/>
      <c r="L643"/>
      <c r="M643" s="40"/>
      <c r="N643"/>
      <c r="O643" t="str">
        <f t="shared" si="8"/>
        <v/>
      </c>
    </row>
    <row r="644" spans="5:15" ht="15" x14ac:dyDescent="0.25">
      <c r="E644"/>
      <c r="F644"/>
      <c r="G644"/>
      <c r="H644"/>
      <c r="I644"/>
      <c r="J644"/>
      <c r="K644"/>
      <c r="L644"/>
      <c r="M644" s="40"/>
      <c r="N644"/>
      <c r="O644" t="str">
        <f t="shared" si="8"/>
        <v/>
      </c>
    </row>
    <row r="645" spans="5:15" ht="15" x14ac:dyDescent="0.25">
      <c r="E645"/>
      <c r="F645"/>
      <c r="G645"/>
      <c r="H645"/>
      <c r="I645"/>
      <c r="J645"/>
      <c r="K645"/>
      <c r="L645"/>
      <c r="M645" s="40"/>
      <c r="N645"/>
      <c r="O645" t="str">
        <f t="shared" si="8"/>
        <v/>
      </c>
    </row>
    <row r="646" spans="5:15" ht="15" x14ac:dyDescent="0.25">
      <c r="E646"/>
      <c r="F646"/>
      <c r="G646"/>
      <c r="H646"/>
      <c r="I646"/>
      <c r="J646"/>
      <c r="K646"/>
      <c r="L646"/>
      <c r="M646" s="40"/>
      <c r="N646"/>
      <c r="O646" t="str">
        <f t="shared" si="8"/>
        <v/>
      </c>
    </row>
    <row r="647" spans="5:15" ht="15" x14ac:dyDescent="0.25">
      <c r="E647"/>
      <c r="F647"/>
      <c r="G647"/>
      <c r="H647"/>
      <c r="I647"/>
      <c r="J647"/>
      <c r="K647"/>
      <c r="L647"/>
      <c r="M647" s="40"/>
      <c r="N647"/>
      <c r="O647" t="str">
        <f t="shared" si="8"/>
        <v/>
      </c>
    </row>
    <row r="648" spans="5:15" ht="15" x14ac:dyDescent="0.25">
      <c r="E648"/>
      <c r="F648"/>
      <c r="G648"/>
      <c r="H648"/>
      <c r="I648"/>
      <c r="J648"/>
      <c r="K648"/>
      <c r="L648"/>
      <c r="M648" s="40"/>
      <c r="N648"/>
      <c r="O648" t="str">
        <f t="shared" si="8"/>
        <v/>
      </c>
    </row>
    <row r="649" spans="5:15" ht="15" x14ac:dyDescent="0.25">
      <c r="E649"/>
      <c r="F649"/>
      <c r="G649"/>
      <c r="H649"/>
      <c r="I649"/>
      <c r="J649"/>
      <c r="K649"/>
      <c r="L649"/>
      <c r="M649" s="40"/>
      <c r="N649"/>
      <c r="O649" t="str">
        <f t="shared" si="8"/>
        <v/>
      </c>
    </row>
    <row r="650" spans="5:15" ht="15" x14ac:dyDescent="0.25">
      <c r="E650"/>
      <c r="F650"/>
      <c r="G650"/>
      <c r="H650"/>
      <c r="I650"/>
      <c r="J650"/>
      <c r="K650"/>
      <c r="L650"/>
      <c r="M650" s="40"/>
      <c r="N650"/>
      <c r="O650" t="str">
        <f t="shared" si="8"/>
        <v/>
      </c>
    </row>
    <row r="651" spans="5:15" ht="15" x14ac:dyDescent="0.25">
      <c r="E651"/>
      <c r="F651"/>
      <c r="G651"/>
      <c r="H651"/>
      <c r="I651"/>
      <c r="J651"/>
      <c r="K651"/>
      <c r="L651"/>
      <c r="M651" s="40"/>
      <c r="N651"/>
      <c r="O651" t="str">
        <f t="shared" si="8"/>
        <v/>
      </c>
    </row>
    <row r="652" spans="5:15" ht="15" x14ac:dyDescent="0.25">
      <c r="E652"/>
      <c r="F652"/>
      <c r="G652"/>
      <c r="H652"/>
      <c r="I652"/>
      <c r="J652"/>
      <c r="K652"/>
      <c r="L652"/>
      <c r="M652" s="40"/>
      <c r="N652"/>
      <c r="O652" t="str">
        <f t="shared" si="8"/>
        <v/>
      </c>
    </row>
    <row r="653" spans="5:15" ht="15" x14ac:dyDescent="0.25">
      <c r="E653"/>
      <c r="F653"/>
      <c r="G653"/>
      <c r="H653"/>
      <c r="I653"/>
      <c r="J653"/>
      <c r="K653"/>
      <c r="L653"/>
      <c r="M653" s="40"/>
      <c r="N653"/>
      <c r="O653" t="str">
        <f t="shared" ref="O653:O716" si="9">IF(K653="Erreur Ophta","N/A",IF(K653="Casse montage","N/A",IF(K653="Commandé casse","N/A","")))</f>
        <v/>
      </c>
    </row>
    <row r="654" spans="5:15" ht="15" x14ac:dyDescent="0.25">
      <c r="E654"/>
      <c r="F654"/>
      <c r="G654"/>
      <c r="H654"/>
      <c r="I654"/>
      <c r="J654"/>
      <c r="K654"/>
      <c r="L654"/>
      <c r="M654" s="40"/>
      <c r="N654"/>
      <c r="O654" t="str">
        <f t="shared" si="9"/>
        <v/>
      </c>
    </row>
    <row r="655" spans="5:15" ht="15" x14ac:dyDescent="0.25">
      <c r="E655"/>
      <c r="F655"/>
      <c r="G655"/>
      <c r="H655"/>
      <c r="I655"/>
      <c r="J655"/>
      <c r="K655"/>
      <c r="L655"/>
      <c r="M655" s="40"/>
      <c r="N655"/>
      <c r="O655" t="str">
        <f t="shared" si="9"/>
        <v/>
      </c>
    </row>
    <row r="656" spans="5:15" ht="15" x14ac:dyDescent="0.25">
      <c r="E656"/>
      <c r="F656"/>
      <c r="G656"/>
      <c r="H656"/>
      <c r="I656"/>
      <c r="J656"/>
      <c r="K656"/>
      <c r="L656"/>
      <c r="M656" s="40"/>
      <c r="N656"/>
      <c r="O656" t="str">
        <f t="shared" si="9"/>
        <v/>
      </c>
    </row>
    <row r="657" spans="5:15" ht="15" x14ac:dyDescent="0.25">
      <c r="E657"/>
      <c r="F657"/>
      <c r="G657"/>
      <c r="H657"/>
      <c r="I657"/>
      <c r="J657"/>
      <c r="K657"/>
      <c r="L657"/>
      <c r="M657" s="40"/>
      <c r="N657"/>
      <c r="O657" t="str">
        <f t="shared" si="9"/>
        <v/>
      </c>
    </row>
    <row r="658" spans="5:15" ht="15" x14ac:dyDescent="0.25">
      <c r="E658"/>
      <c r="F658"/>
      <c r="G658"/>
      <c r="H658"/>
      <c r="I658"/>
      <c r="J658"/>
      <c r="K658"/>
      <c r="L658"/>
      <c r="M658" s="40"/>
      <c r="N658"/>
      <c r="O658" t="str">
        <f t="shared" si="9"/>
        <v/>
      </c>
    </row>
    <row r="659" spans="5:15" ht="15" x14ac:dyDescent="0.25">
      <c r="E659"/>
      <c r="F659"/>
      <c r="G659"/>
      <c r="H659"/>
      <c r="I659"/>
      <c r="J659"/>
      <c r="K659"/>
      <c r="L659"/>
      <c r="M659" s="40"/>
      <c r="N659"/>
      <c r="O659" t="str">
        <f t="shared" si="9"/>
        <v/>
      </c>
    </row>
    <row r="660" spans="5:15" ht="15" x14ac:dyDescent="0.25">
      <c r="E660"/>
      <c r="F660"/>
      <c r="G660"/>
      <c r="H660"/>
      <c r="I660"/>
      <c r="J660"/>
      <c r="K660"/>
      <c r="L660"/>
      <c r="M660" s="40"/>
      <c r="N660"/>
      <c r="O660" t="str">
        <f t="shared" si="9"/>
        <v/>
      </c>
    </row>
    <row r="661" spans="5:15" ht="15" x14ac:dyDescent="0.25">
      <c r="E661"/>
      <c r="F661"/>
      <c r="G661"/>
      <c r="H661"/>
      <c r="I661"/>
      <c r="J661"/>
      <c r="K661"/>
      <c r="L661"/>
      <c r="M661" s="40"/>
      <c r="N661"/>
      <c r="O661" t="str">
        <f t="shared" si="9"/>
        <v/>
      </c>
    </row>
    <row r="662" spans="5:15" ht="15" x14ac:dyDescent="0.25">
      <c r="E662"/>
      <c r="F662"/>
      <c r="G662"/>
      <c r="H662"/>
      <c r="I662"/>
      <c r="J662"/>
      <c r="K662"/>
      <c r="L662"/>
      <c r="M662" s="40"/>
      <c r="N662"/>
      <c r="O662" t="str">
        <f t="shared" si="9"/>
        <v/>
      </c>
    </row>
    <row r="663" spans="5:15" ht="15" x14ac:dyDescent="0.25">
      <c r="E663"/>
      <c r="F663"/>
      <c r="G663"/>
      <c r="H663"/>
      <c r="I663"/>
      <c r="J663"/>
      <c r="K663"/>
      <c r="L663"/>
      <c r="M663" s="40"/>
      <c r="N663"/>
      <c r="O663" t="str">
        <f t="shared" si="9"/>
        <v/>
      </c>
    </row>
    <row r="664" spans="5:15" ht="15" x14ac:dyDescent="0.25">
      <c r="E664"/>
      <c r="F664"/>
      <c r="G664"/>
      <c r="H664"/>
      <c r="I664"/>
      <c r="J664"/>
      <c r="K664"/>
      <c r="L664"/>
      <c r="M664" s="40"/>
      <c r="N664"/>
      <c r="O664" t="str">
        <f t="shared" si="9"/>
        <v/>
      </c>
    </row>
    <row r="665" spans="5:15" ht="15" x14ac:dyDescent="0.25">
      <c r="E665"/>
      <c r="F665"/>
      <c r="G665"/>
      <c r="H665"/>
      <c r="I665"/>
      <c r="J665"/>
      <c r="K665"/>
      <c r="L665"/>
      <c r="M665" s="40"/>
      <c r="N665"/>
      <c r="O665" t="str">
        <f t="shared" si="9"/>
        <v/>
      </c>
    </row>
    <row r="666" spans="5:15" ht="15" x14ac:dyDescent="0.25">
      <c r="E666"/>
      <c r="F666"/>
      <c r="G666"/>
      <c r="H666"/>
      <c r="I666"/>
      <c r="J666"/>
      <c r="K666"/>
      <c r="L666"/>
      <c r="M666" s="40"/>
      <c r="N666"/>
      <c r="O666" t="str">
        <f t="shared" si="9"/>
        <v/>
      </c>
    </row>
    <row r="667" spans="5:15" ht="15" x14ac:dyDescent="0.25">
      <c r="E667"/>
      <c r="F667"/>
      <c r="G667"/>
      <c r="H667"/>
      <c r="I667"/>
      <c r="J667"/>
      <c r="K667"/>
      <c r="L667"/>
      <c r="M667" s="40"/>
      <c r="N667"/>
      <c r="O667" t="str">
        <f t="shared" si="9"/>
        <v/>
      </c>
    </row>
    <row r="668" spans="5:15" ht="15" x14ac:dyDescent="0.25">
      <c r="E668"/>
      <c r="F668"/>
      <c r="G668"/>
      <c r="H668"/>
      <c r="I668"/>
      <c r="J668"/>
      <c r="K668"/>
      <c r="L668"/>
      <c r="M668" s="40"/>
      <c r="N668"/>
      <c r="O668" t="str">
        <f t="shared" si="9"/>
        <v/>
      </c>
    </row>
    <row r="669" spans="5:15" ht="15" x14ac:dyDescent="0.25">
      <c r="E669"/>
      <c r="F669"/>
      <c r="G669"/>
      <c r="H669"/>
      <c r="I669"/>
      <c r="J669"/>
      <c r="K669"/>
      <c r="L669"/>
      <c r="M669" s="40"/>
      <c r="N669"/>
      <c r="O669" t="str">
        <f t="shared" si="9"/>
        <v/>
      </c>
    </row>
    <row r="670" spans="5:15" ht="15" x14ac:dyDescent="0.25">
      <c r="E670"/>
      <c r="F670"/>
      <c r="G670"/>
      <c r="H670"/>
      <c r="I670"/>
      <c r="J670"/>
      <c r="K670"/>
      <c r="L670"/>
      <c r="M670" s="40"/>
      <c r="N670"/>
      <c r="O670" t="str">
        <f t="shared" si="9"/>
        <v/>
      </c>
    </row>
    <row r="671" spans="5:15" ht="15" x14ac:dyDescent="0.25">
      <c r="E671"/>
      <c r="F671"/>
      <c r="G671"/>
      <c r="H671"/>
      <c r="I671"/>
      <c r="J671"/>
      <c r="K671"/>
      <c r="L671"/>
      <c r="M671" s="40"/>
      <c r="N671"/>
      <c r="O671" t="str">
        <f t="shared" si="9"/>
        <v/>
      </c>
    </row>
    <row r="672" spans="5:15" ht="15" x14ac:dyDescent="0.25">
      <c r="E672"/>
      <c r="F672"/>
      <c r="G672"/>
      <c r="H672"/>
      <c r="I672"/>
      <c r="J672"/>
      <c r="K672"/>
      <c r="L672"/>
      <c r="M672" s="40"/>
      <c r="N672"/>
      <c r="O672" t="str">
        <f t="shared" si="9"/>
        <v/>
      </c>
    </row>
    <row r="673" spans="5:15" ht="15" x14ac:dyDescent="0.25">
      <c r="E673"/>
      <c r="F673"/>
      <c r="G673"/>
      <c r="H673"/>
      <c r="I673"/>
      <c r="J673"/>
      <c r="K673"/>
      <c r="L673"/>
      <c r="M673" s="40"/>
      <c r="N673"/>
      <c r="O673" t="str">
        <f t="shared" si="9"/>
        <v/>
      </c>
    </row>
    <row r="674" spans="5:15" ht="15" x14ac:dyDescent="0.25">
      <c r="E674"/>
      <c r="F674"/>
      <c r="G674"/>
      <c r="H674"/>
      <c r="I674"/>
      <c r="J674"/>
      <c r="K674"/>
      <c r="L674"/>
      <c r="M674" s="40"/>
      <c r="N674"/>
      <c r="O674" t="str">
        <f t="shared" si="9"/>
        <v/>
      </c>
    </row>
    <row r="675" spans="5:15" ht="15" x14ac:dyDescent="0.25">
      <c r="E675"/>
      <c r="F675"/>
      <c r="G675"/>
      <c r="H675"/>
      <c r="I675"/>
      <c r="J675"/>
      <c r="K675"/>
      <c r="L675"/>
      <c r="M675" s="40"/>
      <c r="N675"/>
      <c r="O675" t="str">
        <f t="shared" si="9"/>
        <v/>
      </c>
    </row>
    <row r="676" spans="5:15" ht="15" x14ac:dyDescent="0.25">
      <c r="E676"/>
      <c r="F676"/>
      <c r="G676"/>
      <c r="H676"/>
      <c r="I676"/>
      <c r="J676"/>
      <c r="K676"/>
      <c r="L676"/>
      <c r="M676" s="40"/>
      <c r="N676"/>
      <c r="O676" t="str">
        <f t="shared" si="9"/>
        <v/>
      </c>
    </row>
    <row r="677" spans="5:15" ht="15" x14ac:dyDescent="0.25">
      <c r="E677"/>
      <c r="F677"/>
      <c r="G677"/>
      <c r="H677"/>
      <c r="I677"/>
      <c r="J677"/>
      <c r="K677"/>
      <c r="L677"/>
      <c r="M677" s="40"/>
      <c r="N677"/>
      <c r="O677" t="str">
        <f t="shared" si="9"/>
        <v/>
      </c>
    </row>
    <row r="678" spans="5:15" ht="15" x14ac:dyDescent="0.25">
      <c r="E678"/>
      <c r="F678"/>
      <c r="G678"/>
      <c r="H678"/>
      <c r="I678"/>
      <c r="J678"/>
      <c r="K678"/>
      <c r="L678"/>
      <c r="M678" s="40"/>
      <c r="N678"/>
      <c r="O678" t="str">
        <f t="shared" si="9"/>
        <v/>
      </c>
    </row>
    <row r="679" spans="5:15" ht="15" x14ac:dyDescent="0.25">
      <c r="E679"/>
      <c r="F679"/>
      <c r="G679"/>
      <c r="H679"/>
      <c r="I679"/>
      <c r="J679"/>
      <c r="K679"/>
      <c r="L679"/>
      <c r="M679" s="40"/>
      <c r="N679"/>
      <c r="O679" t="str">
        <f t="shared" si="9"/>
        <v/>
      </c>
    </row>
    <row r="680" spans="5:15" ht="15" x14ac:dyDescent="0.25">
      <c r="E680"/>
      <c r="F680"/>
      <c r="G680"/>
      <c r="H680"/>
      <c r="I680"/>
      <c r="J680"/>
      <c r="K680"/>
      <c r="L680"/>
      <c r="M680" s="40"/>
      <c r="N680"/>
      <c r="O680" t="str">
        <f t="shared" si="9"/>
        <v/>
      </c>
    </row>
    <row r="681" spans="5:15" ht="15" x14ac:dyDescent="0.25">
      <c r="E681"/>
      <c r="F681"/>
      <c r="G681"/>
      <c r="H681"/>
      <c r="I681"/>
      <c r="J681"/>
      <c r="K681"/>
      <c r="L681"/>
      <c r="M681" s="40"/>
      <c r="N681"/>
      <c r="O681" t="str">
        <f t="shared" si="9"/>
        <v/>
      </c>
    </row>
    <row r="682" spans="5:15" ht="15" x14ac:dyDescent="0.25">
      <c r="E682"/>
      <c r="F682"/>
      <c r="G682"/>
      <c r="H682"/>
      <c r="I682"/>
      <c r="J682"/>
      <c r="K682"/>
      <c r="L682"/>
      <c r="M682" s="40"/>
      <c r="N682"/>
      <c r="O682" t="str">
        <f t="shared" si="9"/>
        <v/>
      </c>
    </row>
    <row r="683" spans="5:15" ht="15" x14ac:dyDescent="0.25">
      <c r="E683"/>
      <c r="F683"/>
      <c r="G683"/>
      <c r="H683"/>
      <c r="I683"/>
      <c r="J683"/>
      <c r="K683"/>
      <c r="L683"/>
      <c r="M683" s="40"/>
      <c r="N683"/>
      <c r="O683" t="str">
        <f t="shared" si="9"/>
        <v/>
      </c>
    </row>
    <row r="684" spans="5:15" ht="15" x14ac:dyDescent="0.25">
      <c r="E684"/>
      <c r="F684"/>
      <c r="G684"/>
      <c r="H684"/>
      <c r="I684"/>
      <c r="J684"/>
      <c r="K684"/>
      <c r="L684"/>
      <c r="M684" s="40"/>
      <c r="N684"/>
      <c r="O684" t="str">
        <f t="shared" si="9"/>
        <v/>
      </c>
    </row>
    <row r="685" spans="5:15" ht="15" x14ac:dyDescent="0.25">
      <c r="E685"/>
      <c r="F685"/>
      <c r="G685"/>
      <c r="H685"/>
      <c r="I685"/>
      <c r="J685"/>
      <c r="K685"/>
      <c r="L685"/>
      <c r="M685" s="40"/>
      <c r="N685"/>
      <c r="O685" t="str">
        <f t="shared" si="9"/>
        <v/>
      </c>
    </row>
    <row r="686" spans="5:15" ht="15" x14ac:dyDescent="0.25">
      <c r="E686"/>
      <c r="F686"/>
      <c r="G686"/>
      <c r="H686"/>
      <c r="I686"/>
      <c r="J686"/>
      <c r="K686"/>
      <c r="L686"/>
      <c r="M686" s="40"/>
      <c r="N686"/>
      <c r="O686" t="str">
        <f t="shared" si="9"/>
        <v/>
      </c>
    </row>
    <row r="687" spans="5:15" ht="15" x14ac:dyDescent="0.25">
      <c r="E687"/>
      <c r="F687"/>
      <c r="G687"/>
      <c r="H687"/>
      <c r="I687"/>
      <c r="J687"/>
      <c r="K687"/>
      <c r="L687"/>
      <c r="M687" s="40"/>
      <c r="N687"/>
      <c r="O687" t="str">
        <f t="shared" si="9"/>
        <v/>
      </c>
    </row>
    <row r="688" spans="5:15" ht="15" x14ac:dyDescent="0.25">
      <c r="E688"/>
      <c r="F688"/>
      <c r="G688"/>
      <c r="H688"/>
      <c r="I688"/>
      <c r="J688"/>
      <c r="K688"/>
      <c r="L688"/>
      <c r="M688" s="40"/>
      <c r="N688"/>
      <c r="O688" t="str">
        <f t="shared" si="9"/>
        <v/>
      </c>
    </row>
    <row r="689" spans="5:15" ht="15" x14ac:dyDescent="0.25">
      <c r="E689"/>
      <c r="F689"/>
      <c r="G689"/>
      <c r="H689"/>
      <c r="I689"/>
      <c r="J689"/>
      <c r="K689"/>
      <c r="L689"/>
      <c r="M689" s="40"/>
      <c r="N689"/>
      <c r="O689" t="str">
        <f t="shared" si="9"/>
        <v/>
      </c>
    </row>
    <row r="690" spans="5:15" ht="15" x14ac:dyDescent="0.25">
      <c r="E690"/>
      <c r="F690"/>
      <c r="G690"/>
      <c r="H690"/>
      <c r="I690"/>
      <c r="J690"/>
      <c r="K690"/>
      <c r="L690"/>
      <c r="M690" s="40"/>
      <c r="N690"/>
      <c r="O690" t="str">
        <f t="shared" si="9"/>
        <v/>
      </c>
    </row>
    <row r="691" spans="5:15" ht="15" x14ac:dyDescent="0.25">
      <c r="E691"/>
      <c r="F691"/>
      <c r="G691"/>
      <c r="H691"/>
      <c r="I691"/>
      <c r="J691"/>
      <c r="K691"/>
      <c r="L691"/>
      <c r="M691" s="40"/>
      <c r="N691"/>
      <c r="O691" t="str">
        <f t="shared" si="9"/>
        <v/>
      </c>
    </row>
    <row r="692" spans="5:15" ht="15" x14ac:dyDescent="0.25">
      <c r="E692"/>
      <c r="F692"/>
      <c r="G692"/>
      <c r="H692"/>
      <c r="I692"/>
      <c r="J692"/>
      <c r="K692"/>
      <c r="L692"/>
      <c r="M692" s="40"/>
      <c r="N692"/>
      <c r="O692" t="str">
        <f t="shared" si="9"/>
        <v/>
      </c>
    </row>
    <row r="693" spans="5:15" ht="15" x14ac:dyDescent="0.25">
      <c r="E693"/>
      <c r="F693"/>
      <c r="G693"/>
      <c r="H693"/>
      <c r="I693"/>
      <c r="J693"/>
      <c r="K693"/>
      <c r="L693"/>
      <c r="M693" s="40"/>
      <c r="N693"/>
      <c r="O693" t="str">
        <f t="shared" si="9"/>
        <v/>
      </c>
    </row>
    <row r="694" spans="5:15" ht="15" x14ac:dyDescent="0.25">
      <c r="E694"/>
      <c r="F694"/>
      <c r="G694"/>
      <c r="H694"/>
      <c r="I694"/>
      <c r="J694"/>
      <c r="K694"/>
      <c r="L694"/>
      <c r="M694" s="40"/>
      <c r="N694"/>
      <c r="O694" t="str">
        <f t="shared" si="9"/>
        <v/>
      </c>
    </row>
    <row r="695" spans="5:15" ht="15" x14ac:dyDescent="0.25">
      <c r="E695"/>
      <c r="F695"/>
      <c r="G695"/>
      <c r="H695"/>
      <c r="I695"/>
      <c r="J695"/>
      <c r="K695"/>
      <c r="L695"/>
      <c r="M695" s="40"/>
      <c r="N695"/>
      <c r="O695" t="str">
        <f t="shared" si="9"/>
        <v/>
      </c>
    </row>
    <row r="696" spans="5:15" ht="15" x14ac:dyDescent="0.25">
      <c r="E696"/>
      <c r="F696"/>
      <c r="G696"/>
      <c r="H696"/>
      <c r="I696"/>
      <c r="J696"/>
      <c r="K696"/>
      <c r="L696"/>
      <c r="M696" s="40"/>
      <c r="N696"/>
      <c r="O696" t="str">
        <f t="shared" si="9"/>
        <v/>
      </c>
    </row>
    <row r="697" spans="5:15" ht="15" x14ac:dyDescent="0.25">
      <c r="E697"/>
      <c r="F697"/>
      <c r="G697"/>
      <c r="H697"/>
      <c r="I697"/>
      <c r="J697"/>
      <c r="K697"/>
      <c r="L697"/>
      <c r="M697" s="40"/>
      <c r="N697"/>
      <c r="O697" t="str">
        <f t="shared" si="9"/>
        <v/>
      </c>
    </row>
    <row r="698" spans="5:15" ht="15" x14ac:dyDescent="0.25">
      <c r="E698"/>
      <c r="F698"/>
      <c r="G698"/>
      <c r="H698"/>
      <c r="I698"/>
      <c r="J698"/>
      <c r="K698"/>
      <c r="L698"/>
      <c r="M698" s="40"/>
      <c r="N698"/>
      <c r="O698" t="str">
        <f t="shared" si="9"/>
        <v/>
      </c>
    </row>
    <row r="699" spans="5:15" ht="15" x14ac:dyDescent="0.25">
      <c r="E699"/>
      <c r="F699"/>
      <c r="G699"/>
      <c r="H699"/>
      <c r="I699"/>
      <c r="J699"/>
      <c r="K699"/>
      <c r="L699"/>
      <c r="M699" s="40"/>
      <c r="N699"/>
      <c r="O699" t="str">
        <f t="shared" si="9"/>
        <v/>
      </c>
    </row>
    <row r="700" spans="5:15" ht="15" x14ac:dyDescent="0.25">
      <c r="E700"/>
      <c r="F700"/>
      <c r="G700"/>
      <c r="H700"/>
      <c r="I700"/>
      <c r="J700"/>
      <c r="K700"/>
      <c r="L700"/>
      <c r="M700" s="40"/>
      <c r="N700"/>
      <c r="O700" t="str">
        <f t="shared" si="9"/>
        <v/>
      </c>
    </row>
    <row r="701" spans="5:15" ht="15" x14ac:dyDescent="0.25">
      <c r="E701"/>
      <c r="F701"/>
      <c r="G701"/>
      <c r="H701"/>
      <c r="I701"/>
      <c r="J701"/>
      <c r="K701"/>
      <c r="L701"/>
      <c r="M701" s="40"/>
      <c r="N701"/>
      <c r="O701" t="str">
        <f t="shared" si="9"/>
        <v/>
      </c>
    </row>
    <row r="702" spans="5:15" ht="15" x14ac:dyDescent="0.25">
      <c r="E702"/>
      <c r="F702"/>
      <c r="G702"/>
      <c r="H702"/>
      <c r="I702"/>
      <c r="J702"/>
      <c r="K702"/>
      <c r="L702"/>
      <c r="M702" s="40"/>
      <c r="N702"/>
      <c r="O702" t="str">
        <f t="shared" si="9"/>
        <v/>
      </c>
    </row>
    <row r="703" spans="5:15" ht="15" x14ac:dyDescent="0.25">
      <c r="E703"/>
      <c r="F703"/>
      <c r="G703"/>
      <c r="H703"/>
      <c r="I703"/>
      <c r="J703"/>
      <c r="K703"/>
      <c r="L703"/>
      <c r="M703" s="40"/>
      <c r="N703"/>
      <c r="O703" t="str">
        <f t="shared" si="9"/>
        <v/>
      </c>
    </row>
    <row r="704" spans="5:15" ht="15" x14ac:dyDescent="0.25">
      <c r="E704"/>
      <c r="F704"/>
      <c r="G704"/>
      <c r="H704"/>
      <c r="I704"/>
      <c r="J704"/>
      <c r="K704"/>
      <c r="L704"/>
      <c r="M704" s="40"/>
      <c r="N704"/>
      <c r="O704" t="str">
        <f t="shared" si="9"/>
        <v/>
      </c>
    </row>
    <row r="705" spans="5:15" ht="15" x14ac:dyDescent="0.25">
      <c r="E705"/>
      <c r="F705"/>
      <c r="G705"/>
      <c r="H705"/>
      <c r="I705"/>
      <c r="J705"/>
      <c r="K705"/>
      <c r="L705"/>
      <c r="M705" s="40"/>
      <c r="N705"/>
      <c r="O705" t="str">
        <f t="shared" si="9"/>
        <v/>
      </c>
    </row>
    <row r="706" spans="5:15" ht="15" x14ac:dyDescent="0.25">
      <c r="E706"/>
      <c r="F706"/>
      <c r="G706"/>
      <c r="H706"/>
      <c r="I706"/>
      <c r="J706"/>
      <c r="K706"/>
      <c r="L706"/>
      <c r="M706" s="40"/>
      <c r="N706"/>
      <c r="O706" t="str">
        <f t="shared" si="9"/>
        <v/>
      </c>
    </row>
    <row r="707" spans="5:15" ht="15" x14ac:dyDescent="0.25">
      <c r="E707"/>
      <c r="F707"/>
      <c r="G707"/>
      <c r="H707"/>
      <c r="I707"/>
      <c r="J707"/>
      <c r="K707"/>
      <c r="L707"/>
      <c r="M707" s="40"/>
      <c r="N707"/>
      <c r="O707" t="str">
        <f t="shared" si="9"/>
        <v/>
      </c>
    </row>
    <row r="708" spans="5:15" ht="15" x14ac:dyDescent="0.25">
      <c r="E708"/>
      <c r="F708"/>
      <c r="G708"/>
      <c r="H708"/>
      <c r="I708"/>
      <c r="J708"/>
      <c r="K708"/>
      <c r="L708"/>
      <c r="M708" s="40"/>
      <c r="N708"/>
      <c r="O708" t="str">
        <f t="shared" si="9"/>
        <v/>
      </c>
    </row>
    <row r="709" spans="5:15" ht="15" x14ac:dyDescent="0.25">
      <c r="E709"/>
      <c r="F709"/>
      <c r="G709"/>
      <c r="H709"/>
      <c r="I709"/>
      <c r="J709"/>
      <c r="K709"/>
      <c r="L709"/>
      <c r="M709" s="40"/>
      <c r="N709"/>
      <c r="O709" t="str">
        <f t="shared" si="9"/>
        <v/>
      </c>
    </row>
    <row r="710" spans="5:15" ht="15" x14ac:dyDescent="0.25">
      <c r="E710"/>
      <c r="F710"/>
      <c r="G710"/>
      <c r="H710"/>
      <c r="I710"/>
      <c r="J710"/>
      <c r="K710"/>
      <c r="L710"/>
      <c r="M710" s="40"/>
      <c r="N710"/>
      <c r="O710" t="str">
        <f t="shared" si="9"/>
        <v/>
      </c>
    </row>
    <row r="711" spans="5:15" ht="15" x14ac:dyDescent="0.25">
      <c r="E711"/>
      <c r="F711"/>
      <c r="G711"/>
      <c r="H711"/>
      <c r="I711"/>
      <c r="J711"/>
      <c r="K711"/>
      <c r="L711"/>
      <c r="M711" s="40"/>
      <c r="N711"/>
      <c r="O711" t="str">
        <f t="shared" si="9"/>
        <v/>
      </c>
    </row>
    <row r="712" spans="5:15" ht="15" x14ac:dyDescent="0.25">
      <c r="E712"/>
      <c r="F712"/>
      <c r="G712"/>
      <c r="H712"/>
      <c r="I712"/>
      <c r="J712"/>
      <c r="K712"/>
      <c r="L712"/>
      <c r="M712" s="40"/>
      <c r="N712"/>
      <c r="O712" t="str">
        <f t="shared" si="9"/>
        <v/>
      </c>
    </row>
    <row r="713" spans="5:15" ht="15" x14ac:dyDescent="0.25">
      <c r="E713"/>
      <c r="F713"/>
      <c r="G713"/>
      <c r="H713"/>
      <c r="I713"/>
      <c r="J713"/>
      <c r="K713"/>
      <c r="L713"/>
      <c r="M713" s="40"/>
      <c r="N713"/>
      <c r="O713" t="str">
        <f t="shared" si="9"/>
        <v/>
      </c>
    </row>
    <row r="714" spans="5:15" ht="15" x14ac:dyDescent="0.25">
      <c r="E714"/>
      <c r="F714"/>
      <c r="G714"/>
      <c r="H714"/>
      <c r="I714"/>
      <c r="J714"/>
      <c r="K714"/>
      <c r="L714"/>
      <c r="M714" s="40"/>
      <c r="N714"/>
      <c r="O714" t="str">
        <f t="shared" si="9"/>
        <v/>
      </c>
    </row>
    <row r="715" spans="5:15" ht="15" x14ac:dyDescent="0.25">
      <c r="E715"/>
      <c r="F715"/>
      <c r="G715"/>
      <c r="H715"/>
      <c r="I715"/>
      <c r="J715"/>
      <c r="K715"/>
      <c r="L715"/>
      <c r="M715" s="40"/>
      <c r="N715"/>
      <c r="O715" t="str">
        <f t="shared" si="9"/>
        <v/>
      </c>
    </row>
    <row r="716" spans="5:15" ht="15" x14ac:dyDescent="0.25">
      <c r="E716"/>
      <c r="F716"/>
      <c r="G716"/>
      <c r="H716"/>
      <c r="I716"/>
      <c r="J716"/>
      <c r="K716"/>
      <c r="L716"/>
      <c r="M716" s="40"/>
      <c r="N716"/>
      <c r="O716" t="str">
        <f t="shared" si="9"/>
        <v/>
      </c>
    </row>
    <row r="717" spans="5:15" ht="15" x14ac:dyDescent="0.25">
      <c r="E717"/>
      <c r="F717"/>
      <c r="G717"/>
      <c r="H717"/>
      <c r="I717"/>
      <c r="J717"/>
      <c r="K717"/>
      <c r="L717"/>
      <c r="M717" s="40"/>
      <c r="N717"/>
      <c r="O717" t="str">
        <f t="shared" ref="O717:O764" si="10">IF(K717="Erreur Ophta","N/A",IF(K717="Casse montage","N/A",IF(K717="Commandé casse","N/A","")))</f>
        <v/>
      </c>
    </row>
    <row r="718" spans="5:15" ht="15" x14ac:dyDescent="0.25">
      <c r="E718"/>
      <c r="F718"/>
      <c r="G718"/>
      <c r="H718"/>
      <c r="I718"/>
      <c r="J718"/>
      <c r="K718"/>
      <c r="L718"/>
      <c r="M718" s="40"/>
      <c r="N718"/>
      <c r="O718" t="str">
        <f t="shared" si="10"/>
        <v/>
      </c>
    </row>
    <row r="719" spans="5:15" ht="15" x14ac:dyDescent="0.25">
      <c r="E719"/>
      <c r="F719"/>
      <c r="G719"/>
      <c r="H719"/>
      <c r="I719"/>
      <c r="J719"/>
      <c r="K719"/>
      <c r="L719"/>
      <c r="M719" s="40"/>
      <c r="N719"/>
      <c r="O719" t="str">
        <f t="shared" si="10"/>
        <v/>
      </c>
    </row>
    <row r="720" spans="5:15" ht="15" x14ac:dyDescent="0.25">
      <c r="E720"/>
      <c r="F720"/>
      <c r="G720"/>
      <c r="H720"/>
      <c r="I720"/>
      <c r="J720"/>
      <c r="K720"/>
      <c r="L720"/>
      <c r="M720" s="40"/>
      <c r="N720"/>
      <c r="O720" t="str">
        <f t="shared" si="10"/>
        <v/>
      </c>
    </row>
    <row r="721" spans="5:15" ht="15" x14ac:dyDescent="0.25">
      <c r="E721"/>
      <c r="F721"/>
      <c r="G721"/>
      <c r="H721"/>
      <c r="I721"/>
      <c r="J721"/>
      <c r="K721"/>
      <c r="L721"/>
      <c r="M721" s="40"/>
      <c r="N721"/>
      <c r="O721" t="str">
        <f t="shared" si="10"/>
        <v/>
      </c>
    </row>
    <row r="722" spans="5:15" ht="15" x14ac:dyDescent="0.25">
      <c r="E722"/>
      <c r="F722"/>
      <c r="G722"/>
      <c r="H722"/>
      <c r="I722"/>
      <c r="J722"/>
      <c r="K722"/>
      <c r="L722"/>
      <c r="M722" s="40"/>
      <c r="N722"/>
      <c r="O722" t="str">
        <f t="shared" si="10"/>
        <v/>
      </c>
    </row>
    <row r="723" spans="5:15" ht="15" x14ac:dyDescent="0.25">
      <c r="E723"/>
      <c r="F723"/>
      <c r="G723"/>
      <c r="H723"/>
      <c r="I723"/>
      <c r="J723"/>
      <c r="K723"/>
      <c r="L723"/>
      <c r="M723" s="40"/>
      <c r="N723"/>
      <c r="O723" t="str">
        <f t="shared" si="10"/>
        <v/>
      </c>
    </row>
    <row r="724" spans="5:15" ht="15" x14ac:dyDescent="0.25">
      <c r="E724"/>
      <c r="F724"/>
      <c r="G724"/>
      <c r="H724"/>
      <c r="I724"/>
      <c r="J724"/>
      <c r="K724"/>
      <c r="L724"/>
      <c r="M724" s="40"/>
      <c r="N724"/>
      <c r="O724" t="str">
        <f t="shared" si="10"/>
        <v/>
      </c>
    </row>
    <row r="725" spans="5:15" ht="15" x14ac:dyDescent="0.25">
      <c r="E725"/>
      <c r="F725"/>
      <c r="G725"/>
      <c r="H725"/>
      <c r="I725"/>
      <c r="J725"/>
      <c r="K725"/>
      <c r="L725"/>
      <c r="M725" s="40"/>
      <c r="N725"/>
      <c r="O725" t="str">
        <f t="shared" si="10"/>
        <v/>
      </c>
    </row>
    <row r="726" spans="5:15" ht="15" x14ac:dyDescent="0.25">
      <c r="E726"/>
      <c r="F726"/>
      <c r="G726"/>
      <c r="H726"/>
      <c r="I726"/>
      <c r="J726"/>
      <c r="K726"/>
      <c r="L726"/>
      <c r="M726" s="40"/>
      <c r="N726"/>
      <c r="O726" t="str">
        <f t="shared" si="10"/>
        <v/>
      </c>
    </row>
    <row r="727" spans="5:15" ht="15" x14ac:dyDescent="0.25">
      <c r="E727"/>
      <c r="F727"/>
      <c r="G727"/>
      <c r="H727"/>
      <c r="I727"/>
      <c r="J727"/>
      <c r="K727"/>
      <c r="L727"/>
      <c r="M727" s="40"/>
      <c r="N727"/>
      <c r="O727" t="str">
        <f t="shared" si="10"/>
        <v/>
      </c>
    </row>
    <row r="728" spans="5:15" ht="15" x14ac:dyDescent="0.25">
      <c r="E728"/>
      <c r="F728"/>
      <c r="G728"/>
      <c r="H728"/>
      <c r="I728"/>
      <c r="J728"/>
      <c r="K728"/>
      <c r="L728"/>
      <c r="M728" s="40"/>
      <c r="N728"/>
      <c r="O728" t="str">
        <f t="shared" si="10"/>
        <v/>
      </c>
    </row>
    <row r="729" spans="5:15" ht="15" x14ac:dyDescent="0.25">
      <c r="E729"/>
      <c r="F729"/>
      <c r="G729"/>
      <c r="H729"/>
      <c r="I729"/>
      <c r="J729"/>
      <c r="K729"/>
      <c r="L729"/>
      <c r="M729" s="40"/>
      <c r="N729"/>
      <c r="O729" t="str">
        <f t="shared" si="10"/>
        <v/>
      </c>
    </row>
    <row r="730" spans="5:15" ht="15" x14ac:dyDescent="0.25">
      <c r="E730"/>
      <c r="F730"/>
      <c r="G730"/>
      <c r="H730"/>
      <c r="I730"/>
      <c r="J730"/>
      <c r="K730"/>
      <c r="L730"/>
      <c r="M730" s="40"/>
      <c r="N730"/>
      <c r="O730" t="str">
        <f t="shared" si="10"/>
        <v/>
      </c>
    </row>
    <row r="731" spans="5:15" ht="15" x14ac:dyDescent="0.25">
      <c r="E731"/>
      <c r="F731"/>
      <c r="G731"/>
      <c r="H731"/>
      <c r="I731"/>
      <c r="J731"/>
      <c r="K731"/>
      <c r="L731"/>
      <c r="M731" s="40"/>
      <c r="N731"/>
      <c r="O731" t="str">
        <f t="shared" si="10"/>
        <v/>
      </c>
    </row>
    <row r="732" spans="5:15" ht="15" x14ac:dyDescent="0.25">
      <c r="E732"/>
      <c r="F732"/>
      <c r="G732"/>
      <c r="H732"/>
      <c r="I732"/>
      <c r="J732"/>
      <c r="K732"/>
      <c r="L732"/>
      <c r="M732" s="40"/>
      <c r="N732"/>
      <c r="O732" t="str">
        <f t="shared" si="10"/>
        <v/>
      </c>
    </row>
    <row r="733" spans="5:15" ht="15" x14ac:dyDescent="0.25">
      <c r="E733"/>
      <c r="F733"/>
      <c r="G733"/>
      <c r="H733"/>
      <c r="I733"/>
      <c r="J733"/>
      <c r="K733"/>
      <c r="L733"/>
      <c r="M733" s="40"/>
      <c r="N733"/>
      <c r="O733" t="str">
        <f t="shared" si="10"/>
        <v/>
      </c>
    </row>
    <row r="734" spans="5:15" ht="15" x14ac:dyDescent="0.25">
      <c r="E734"/>
      <c r="F734"/>
      <c r="G734"/>
      <c r="H734"/>
      <c r="I734"/>
      <c r="J734"/>
      <c r="K734"/>
      <c r="L734"/>
      <c r="M734" s="40"/>
      <c r="N734"/>
      <c r="O734" t="str">
        <f t="shared" si="10"/>
        <v/>
      </c>
    </row>
    <row r="735" spans="5:15" ht="15" x14ac:dyDescent="0.25">
      <c r="E735"/>
      <c r="F735"/>
      <c r="G735"/>
      <c r="H735"/>
      <c r="I735"/>
      <c r="J735"/>
      <c r="K735"/>
      <c r="L735"/>
      <c r="M735" s="40"/>
      <c r="N735"/>
      <c r="O735" t="str">
        <f t="shared" si="10"/>
        <v/>
      </c>
    </row>
    <row r="736" spans="5:15" ht="15" x14ac:dyDescent="0.25">
      <c r="E736"/>
      <c r="F736"/>
      <c r="G736"/>
      <c r="H736"/>
      <c r="I736"/>
      <c r="J736"/>
      <c r="K736"/>
      <c r="L736"/>
      <c r="M736" s="40"/>
      <c r="N736"/>
      <c r="O736" t="str">
        <f t="shared" si="10"/>
        <v/>
      </c>
    </row>
    <row r="737" spans="5:15" ht="15" x14ac:dyDescent="0.25">
      <c r="E737"/>
      <c r="F737"/>
      <c r="G737"/>
      <c r="H737"/>
      <c r="I737"/>
      <c r="J737"/>
      <c r="K737"/>
      <c r="L737"/>
      <c r="M737" s="40"/>
      <c r="N737"/>
      <c r="O737" t="str">
        <f t="shared" si="10"/>
        <v/>
      </c>
    </row>
    <row r="738" spans="5:15" ht="15" x14ac:dyDescent="0.25">
      <c r="E738"/>
      <c r="F738"/>
      <c r="G738"/>
      <c r="H738"/>
      <c r="I738"/>
      <c r="J738"/>
      <c r="K738"/>
      <c r="L738"/>
      <c r="M738" s="40"/>
      <c r="N738"/>
      <c r="O738" t="str">
        <f t="shared" si="10"/>
        <v/>
      </c>
    </row>
    <row r="739" spans="5:15" ht="15" x14ac:dyDescent="0.25">
      <c r="E739"/>
      <c r="F739"/>
      <c r="G739"/>
      <c r="H739"/>
      <c r="I739"/>
      <c r="J739"/>
      <c r="K739"/>
      <c r="L739"/>
      <c r="M739" s="40"/>
      <c r="N739"/>
      <c r="O739" t="str">
        <f t="shared" si="10"/>
        <v/>
      </c>
    </row>
    <row r="740" spans="5:15" ht="15" x14ac:dyDescent="0.25">
      <c r="E740"/>
      <c r="F740"/>
      <c r="G740"/>
      <c r="H740"/>
      <c r="I740"/>
      <c r="J740"/>
      <c r="K740"/>
      <c r="L740"/>
      <c r="M740" s="40"/>
      <c r="N740"/>
      <c r="O740" t="str">
        <f t="shared" si="10"/>
        <v/>
      </c>
    </row>
    <row r="741" spans="5:15" ht="15" x14ac:dyDescent="0.25">
      <c r="E741"/>
      <c r="F741"/>
      <c r="G741"/>
      <c r="H741"/>
      <c r="I741"/>
      <c r="J741"/>
      <c r="K741"/>
      <c r="L741"/>
      <c r="M741" s="40"/>
      <c r="N741"/>
      <c r="O741" t="str">
        <f t="shared" si="10"/>
        <v/>
      </c>
    </row>
    <row r="742" spans="5:15" ht="15" x14ac:dyDescent="0.25">
      <c r="E742"/>
      <c r="F742"/>
      <c r="G742"/>
      <c r="H742"/>
      <c r="I742"/>
      <c r="J742"/>
      <c r="K742"/>
      <c r="L742"/>
      <c r="M742" s="40"/>
      <c r="N742"/>
      <c r="O742" t="str">
        <f t="shared" si="10"/>
        <v/>
      </c>
    </row>
    <row r="743" spans="5:15" ht="15" x14ac:dyDescent="0.25">
      <c r="E743"/>
      <c r="F743"/>
      <c r="G743"/>
      <c r="H743"/>
      <c r="I743"/>
      <c r="J743"/>
      <c r="K743"/>
      <c r="L743"/>
      <c r="M743" s="40"/>
      <c r="N743"/>
      <c r="O743" t="str">
        <f t="shared" si="10"/>
        <v/>
      </c>
    </row>
    <row r="744" spans="5:15" ht="15" x14ac:dyDescent="0.25">
      <c r="E744"/>
      <c r="F744"/>
      <c r="G744"/>
      <c r="H744"/>
      <c r="I744"/>
      <c r="J744"/>
      <c r="K744"/>
      <c r="L744"/>
      <c r="M744" s="40"/>
      <c r="N744"/>
      <c r="O744" t="str">
        <f t="shared" si="10"/>
        <v/>
      </c>
    </row>
    <row r="745" spans="5:15" ht="15" x14ac:dyDescent="0.25">
      <c r="E745"/>
      <c r="F745"/>
      <c r="G745"/>
      <c r="H745"/>
      <c r="I745"/>
      <c r="J745"/>
      <c r="K745"/>
      <c r="L745"/>
      <c r="M745" s="40"/>
      <c r="N745"/>
      <c r="O745" t="str">
        <f t="shared" si="10"/>
        <v/>
      </c>
    </row>
    <row r="746" spans="5:15" ht="15" x14ac:dyDescent="0.25">
      <c r="E746"/>
      <c r="F746"/>
      <c r="G746"/>
      <c r="H746"/>
      <c r="I746"/>
      <c r="J746"/>
      <c r="K746"/>
      <c r="L746"/>
      <c r="M746" s="40"/>
      <c r="N746"/>
      <c r="O746" t="str">
        <f t="shared" si="10"/>
        <v/>
      </c>
    </row>
    <row r="747" spans="5:15" ht="15" x14ac:dyDescent="0.25">
      <c r="E747"/>
      <c r="F747"/>
      <c r="G747"/>
      <c r="H747"/>
      <c r="I747"/>
      <c r="J747"/>
      <c r="K747"/>
      <c r="L747"/>
      <c r="M747" s="40"/>
      <c r="N747"/>
      <c r="O747" t="str">
        <f t="shared" si="10"/>
        <v/>
      </c>
    </row>
    <row r="748" spans="5:15" ht="15" x14ac:dyDescent="0.25">
      <c r="E748"/>
      <c r="F748"/>
      <c r="G748"/>
      <c r="H748"/>
      <c r="I748"/>
      <c r="J748"/>
      <c r="K748"/>
      <c r="L748"/>
      <c r="M748" s="40"/>
      <c r="N748"/>
      <c r="O748" t="str">
        <f t="shared" si="10"/>
        <v/>
      </c>
    </row>
    <row r="749" spans="5:15" ht="15" x14ac:dyDescent="0.25">
      <c r="E749"/>
      <c r="F749"/>
      <c r="G749"/>
      <c r="H749"/>
      <c r="I749"/>
      <c r="J749"/>
      <c r="K749"/>
      <c r="L749"/>
      <c r="M749" s="40"/>
      <c r="N749"/>
      <c r="O749" t="str">
        <f t="shared" si="10"/>
        <v/>
      </c>
    </row>
    <row r="750" spans="5:15" ht="15" x14ac:dyDescent="0.25">
      <c r="E750"/>
      <c r="F750"/>
      <c r="G750"/>
      <c r="H750"/>
      <c r="I750"/>
      <c r="J750"/>
      <c r="K750"/>
      <c r="L750"/>
      <c r="M750" s="40"/>
      <c r="N750"/>
      <c r="O750" t="str">
        <f t="shared" si="10"/>
        <v/>
      </c>
    </row>
    <row r="751" spans="5:15" ht="15" x14ac:dyDescent="0.25">
      <c r="E751"/>
      <c r="F751"/>
      <c r="G751"/>
      <c r="H751"/>
      <c r="I751"/>
      <c r="J751"/>
      <c r="K751"/>
      <c r="L751"/>
      <c r="M751" s="40"/>
      <c r="N751"/>
      <c r="O751" t="str">
        <f t="shared" si="10"/>
        <v/>
      </c>
    </row>
    <row r="752" spans="5:15" ht="15" x14ac:dyDescent="0.25">
      <c r="E752"/>
      <c r="F752"/>
      <c r="G752"/>
      <c r="H752"/>
      <c r="I752"/>
      <c r="J752"/>
      <c r="K752"/>
      <c r="L752"/>
      <c r="M752" s="40"/>
      <c r="N752"/>
      <c r="O752" t="str">
        <f t="shared" si="10"/>
        <v/>
      </c>
    </row>
    <row r="753" spans="5:15" ht="15" x14ac:dyDescent="0.25">
      <c r="E753"/>
      <c r="F753"/>
      <c r="G753"/>
      <c r="H753"/>
      <c r="I753"/>
      <c r="J753"/>
      <c r="K753"/>
      <c r="L753"/>
      <c r="M753" s="40"/>
      <c r="N753"/>
      <c r="O753" t="str">
        <f t="shared" si="10"/>
        <v/>
      </c>
    </row>
    <row r="754" spans="5:15" ht="15" x14ac:dyDescent="0.25">
      <c r="E754"/>
      <c r="F754"/>
      <c r="G754"/>
      <c r="H754"/>
      <c r="I754"/>
      <c r="J754"/>
      <c r="K754"/>
      <c r="L754"/>
      <c r="M754" s="40"/>
      <c r="N754"/>
      <c r="O754" t="str">
        <f t="shared" si="10"/>
        <v/>
      </c>
    </row>
    <row r="755" spans="5:15" ht="15" x14ac:dyDescent="0.25">
      <c r="E755"/>
      <c r="F755"/>
      <c r="G755"/>
      <c r="H755"/>
      <c r="I755"/>
      <c r="J755"/>
      <c r="K755"/>
      <c r="L755"/>
      <c r="M755" s="40"/>
      <c r="N755"/>
      <c r="O755" t="str">
        <f t="shared" si="10"/>
        <v/>
      </c>
    </row>
    <row r="756" spans="5:15" ht="15" x14ac:dyDescent="0.25">
      <c r="E756"/>
      <c r="F756"/>
      <c r="G756"/>
      <c r="H756"/>
      <c r="I756"/>
      <c r="J756"/>
      <c r="K756"/>
      <c r="L756"/>
      <c r="M756" s="40"/>
      <c r="N756"/>
      <c r="O756" t="str">
        <f t="shared" si="10"/>
        <v/>
      </c>
    </row>
    <row r="757" spans="5:15" ht="15" x14ac:dyDescent="0.25">
      <c r="E757"/>
      <c r="F757"/>
      <c r="G757"/>
      <c r="H757"/>
      <c r="I757"/>
      <c r="J757"/>
      <c r="K757"/>
      <c r="L757"/>
      <c r="M757" s="40"/>
      <c r="N757"/>
      <c r="O757" t="str">
        <f t="shared" si="10"/>
        <v/>
      </c>
    </row>
    <row r="758" spans="5:15" ht="15" x14ac:dyDescent="0.25">
      <c r="E758"/>
      <c r="F758"/>
      <c r="G758"/>
      <c r="H758"/>
      <c r="I758"/>
      <c r="J758"/>
      <c r="K758"/>
      <c r="L758"/>
      <c r="M758" s="40"/>
      <c r="N758"/>
      <c r="O758" t="str">
        <f t="shared" si="10"/>
        <v/>
      </c>
    </row>
    <row r="759" spans="5:15" ht="15" x14ac:dyDescent="0.25">
      <c r="E759"/>
      <c r="F759"/>
      <c r="G759"/>
      <c r="H759"/>
      <c r="I759"/>
      <c r="J759"/>
      <c r="K759"/>
      <c r="L759"/>
      <c r="M759" s="40"/>
      <c r="N759"/>
      <c r="O759" t="str">
        <f t="shared" si="10"/>
        <v/>
      </c>
    </row>
    <row r="760" spans="5:15" ht="15" x14ac:dyDescent="0.25">
      <c r="E760"/>
      <c r="F760"/>
      <c r="G760"/>
      <c r="H760"/>
      <c r="I760"/>
      <c r="J760"/>
      <c r="K760"/>
      <c r="L760"/>
      <c r="M760" s="40"/>
      <c r="N760"/>
      <c r="O760" t="str">
        <f t="shared" si="10"/>
        <v/>
      </c>
    </row>
    <row r="761" spans="5:15" ht="15" x14ac:dyDescent="0.25">
      <c r="E761"/>
      <c r="F761"/>
      <c r="G761"/>
      <c r="H761"/>
      <c r="I761"/>
      <c r="J761"/>
      <c r="K761"/>
      <c r="L761"/>
      <c r="M761" s="40"/>
      <c r="N761"/>
      <c r="O761" t="str">
        <f t="shared" si="10"/>
        <v/>
      </c>
    </row>
    <row r="762" spans="5:15" ht="15" x14ac:dyDescent="0.25">
      <c r="E762"/>
      <c r="F762"/>
      <c r="G762"/>
      <c r="H762"/>
      <c r="I762"/>
      <c r="J762"/>
      <c r="K762"/>
      <c r="L762"/>
      <c r="M762" s="40"/>
      <c r="N762"/>
      <c r="O762" t="str">
        <f t="shared" si="10"/>
        <v/>
      </c>
    </row>
    <row r="763" spans="5:15" ht="15" x14ac:dyDescent="0.25">
      <c r="E763"/>
      <c r="F763"/>
      <c r="G763"/>
      <c r="H763"/>
      <c r="I763"/>
      <c r="J763"/>
      <c r="K763"/>
      <c r="L763"/>
      <c r="M763" s="40"/>
      <c r="N763"/>
      <c r="O763" t="str">
        <f t="shared" si="10"/>
        <v/>
      </c>
    </row>
    <row r="764" spans="5:15" ht="15" x14ac:dyDescent="0.25">
      <c r="E764"/>
      <c r="F764"/>
      <c r="G764"/>
      <c r="H764"/>
      <c r="I764"/>
      <c r="J764"/>
      <c r="K764"/>
      <c r="L764"/>
      <c r="M764" s="40"/>
      <c r="N764"/>
      <c r="O764" t="str">
        <f t="shared" si="10"/>
        <v/>
      </c>
    </row>
  </sheetData>
  <dataConsolidate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PARAMETRES!$A:$A</xm:f>
          </x14:formula1>
          <xm:sqref>K10:K764</xm:sqref>
        </x14:dataValidation>
        <x14:dataValidation type="list" allowBlank="1" showInputMessage="1" showErrorMessage="1">
          <x14:formula1>
            <xm:f>PARAMETRES!$C:$C</xm:f>
          </x14:formula1>
          <xm:sqref>N10:N763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A2:M79"/>
  <sheetViews>
    <sheetView showGridLines="0" showRowColHeaders="0" zoomScale="70" zoomScaleNormal="70" workbookViewId="0">
      <selection activeCell="D15" sqref="D15"/>
    </sheetView>
  </sheetViews>
  <sheetFormatPr baseColWidth="10" defaultRowHeight="15" x14ac:dyDescent="0.25"/>
  <cols>
    <col min="1" max="1" width="23" style="7" customWidth="1"/>
    <col min="2" max="2" width="20" style="11" customWidth="1"/>
    <col min="3" max="3" width="23.7109375" style="7" customWidth="1"/>
    <col min="4" max="4" width="23.85546875" style="7" customWidth="1"/>
    <col min="5" max="10" width="23.7109375" style="7" customWidth="1"/>
    <col min="11" max="11" width="16.5703125" style="7" customWidth="1"/>
    <col min="12" max="12" width="16.140625" style="7" customWidth="1"/>
    <col min="13" max="13" width="16.85546875" style="7" customWidth="1"/>
    <col min="14" max="14" width="23.140625" style="7" customWidth="1"/>
    <col min="15" max="15" width="8.85546875" style="7" customWidth="1"/>
    <col min="16" max="16" width="13.42578125" style="7" customWidth="1"/>
    <col min="17" max="19" width="12.5703125" style="7" customWidth="1"/>
    <col min="20" max="22" width="16.85546875" style="7" bestFit="1" customWidth="1"/>
    <col min="23" max="23" width="15.5703125" style="7" bestFit="1" customWidth="1"/>
    <col min="24" max="25" width="23.140625" style="7" bestFit="1" customWidth="1"/>
    <col min="26" max="26" width="15.5703125" style="7" bestFit="1" customWidth="1"/>
    <col min="27" max="27" width="8.140625" style="7" customWidth="1"/>
    <col min="28" max="28" width="11.140625" style="7" customWidth="1"/>
    <col min="29" max="29" width="12.5703125" style="7" bestFit="1" customWidth="1"/>
    <col min="30" max="16384" width="11.42578125" style="7"/>
  </cols>
  <sheetData>
    <row r="2" spans="1:13" ht="15" customHeight="1" x14ac:dyDescent="0.25">
      <c r="B2" s="10"/>
      <c r="C2" s="5"/>
    </row>
    <row r="3" spans="1:13" ht="15" customHeight="1" x14ac:dyDescent="0.25">
      <c r="B3" s="10"/>
      <c r="C3" s="5"/>
    </row>
    <row r="7" spans="1:13" ht="87.75" customHeight="1" x14ac:dyDescent="0.25"/>
    <row r="8" spans="1:13" ht="27.75" customHeight="1" x14ac:dyDescent="0.25">
      <c r="B8" s="28" t="s">
        <v>34</v>
      </c>
      <c r="C8" s="28" t="e">
        <f>(C12*B12)+(C13*B13)+(C15*B15)+(C16*B16)+(C18*B18)+(C19*B19)+(C21*B21)+(C22*B22)+(C24*B24)+(C25*B25)+(C27*B27)+(C28*B28)+(C30*B30)+(C31*B31)+(C33*B33)+(C34*B34)+(C36*B36)+(C37*B37)+(C39*B39)+(C40*B40)+(C42*B42)+(C43*B43)+(C45*B45)+(C46*B46)</f>
        <v>#VALUE!</v>
      </c>
      <c r="D8" s="28" t="e">
        <f>(D12*B12)+(D13*B13)+(D15*B15)+(D16*B16)+(D18*B18)+(D19*B19)+(D21*B21)+(D22*B22)+(D24*B24)+(D25*B25)+(D27*B27)+(D28*B28)+(D30*B30)+(D31*B31)+(D33*B33)+(D34*B34)+(D36*B36)+(D37*B37)+(D39*B39)+(D40*B40)+(D42*B42)+(D43*B43)+(D45*B45)+(D46*B46)</f>
        <v>#VALUE!</v>
      </c>
      <c r="E8" s="28" t="e">
        <f>(E12*B12)+(E13*B13)+(E15*B15)+(E16*B16)+(E18*B18)+(E19*B19)+(E21*B21)+(E22*B22)+(E24*B24)+(E25*B25)+(E27*B27)+(E28*B28)+(E30*B30)+(E31*B31)+(E33*B33)+(E34*B34)+(E36*B36)+(E37*B37)+(E39*B39)+(E40*B40)+(E42*B42)+(E43*B43)+(E45*B45)+(E46*B46)</f>
        <v>#VALUE!</v>
      </c>
      <c r="F8" s="28" t="e">
        <f>(F12*B12)+(F13*B13)+(F15*B15)+(FD16*B16)+(F18*B18)+(F19*B19)+(F21*B21)+(F22*B22)+(F24*B24)+(F25*B25)+(F27*B27)+(F28*B28)+(F30*B30)+(F31*B31)+(F33*B33)+(F34*B34)+(F36*B36)+(F37*B37)+(F39*B39)+(F40*B40)+(F42*B42)+(F43*B43)+(F45*B45)+(F46*B46)</f>
        <v>#VALUE!</v>
      </c>
      <c r="G8" s="28" t="e">
        <f>(G12*B12)+(G13*B13)+(G15*B15)+(GD16*B16)+(G18*B18)+(G19*B19)+(G21*B21)+(G22*B22)+(G24*B24)+(G25*B25)+(G27*B27)+(G28*B28)+(G30*B30)+(G31*B31)+(G33*B33)+(G34*B34)+(G36*B36)+(G37*B37)+(G39*B39)+(G40*B40)+(G42*B42)+(G43*B43)+(G45*B45)+(G46*B46)</f>
        <v>#VALUE!</v>
      </c>
      <c r="H8" s="28" t="e">
        <f>(H12*B12)+(H13*B13)+(H15*B15)+(HD16*B16)+(H18*B18)+(H19*B19)+(H21*B21)+(H22*B22)+(H24*B24)+(H25*B25)+(H27*B27)+(H28*B28)+(H30*B30)+(H31*B31)+(H33*B33)+(H34*B34)+(H36*B36)+(H37*B37)+(H39*B39)+(H40*B40)+(H42*B42)+(H43*B43)+(H45*B45)+(H46*B46)</f>
        <v>#VALUE!</v>
      </c>
      <c r="I8" s="28" t="e">
        <f>(H12*B12)+(H13*B13)+(H15*B15)+(HD16*B16)+(H18*B18)+(H19*B19)+(H21*B21)+(H22*B22)+(H24*B24)+(H25*B25)+(H27*B27)+(H28*B28)+(H30*B30)+(H31*B31)+(H33*B33)+(H34*B34)+(H36*B36)+(H37*B37)+(H39*B39)+(H40*B40)+(H42*B42)+(H43*B43)+(H45*B45)+(H46*B46)</f>
        <v>#VALUE!</v>
      </c>
    </row>
    <row r="9" spans="1:13" ht="30" hidden="1" x14ac:dyDescent="0.25">
      <c r="A9" s="12"/>
      <c r="B9" s="16" t="s">
        <v>35</v>
      </c>
      <c r="C9" s="16" t="s">
        <v>4</v>
      </c>
      <c r="D9"/>
      <c r="E9"/>
      <c r="F9"/>
      <c r="G9"/>
      <c r="H9"/>
      <c r="I9"/>
      <c r="J9"/>
      <c r="K9"/>
      <c r="L9"/>
    </row>
    <row r="10" spans="1:13" s="9" customFormat="1" x14ac:dyDescent="0.25">
      <c r="A10" s="8"/>
      <c r="B10" s="16" t="s">
        <v>5</v>
      </c>
      <c r="C10" t="s">
        <v>3</v>
      </c>
      <c r="D10" t="s">
        <v>2</v>
      </c>
      <c r="E10" t="s">
        <v>8</v>
      </c>
      <c r="F10" t="s">
        <v>21</v>
      </c>
      <c r="G10" t="s">
        <v>20</v>
      </c>
      <c r="H10" t="s">
        <v>22</v>
      </c>
      <c r="I10" t="s">
        <v>26</v>
      </c>
      <c r="J10"/>
      <c r="K10"/>
      <c r="L10"/>
      <c r="M10" s="7"/>
    </row>
    <row r="11" spans="1:13" ht="15.75" customHeight="1" x14ac:dyDescent="0.25">
      <c r="A11" s="12"/>
      <c r="B11" s="17" t="s">
        <v>31</v>
      </c>
      <c r="C11" s="29">
        <v>1</v>
      </c>
      <c r="D11" s="29">
        <v>1</v>
      </c>
      <c r="E11" s="29">
        <v>3</v>
      </c>
      <c r="F11" s="29">
        <v>1</v>
      </c>
      <c r="G11" s="29">
        <v>1</v>
      </c>
      <c r="H11" s="29">
        <v>2</v>
      </c>
      <c r="I11" s="29">
        <v>1</v>
      </c>
      <c r="J11"/>
      <c r="K11"/>
      <c r="L11"/>
    </row>
    <row r="12" spans="1:13" ht="16.5" customHeight="1" x14ac:dyDescent="0.25">
      <c r="A12" s="27" t="str">
        <f>IF(B12=1,"Nbre de verres",IF(B12=2,"Nbre de verres",""))</f>
        <v/>
      </c>
      <c r="B12" s="17" t="s">
        <v>32</v>
      </c>
      <c r="C12" s="29"/>
      <c r="D12" s="29"/>
      <c r="E12" s="29"/>
      <c r="F12" s="29"/>
      <c r="G12" s="29">
        <v>1</v>
      </c>
      <c r="H12" s="29">
        <v>1</v>
      </c>
      <c r="I12" s="29">
        <v>1</v>
      </c>
      <c r="J12"/>
      <c r="K12"/>
      <c r="L12"/>
    </row>
    <row r="13" spans="1:13" ht="15" customHeight="1" thickBot="1" x14ac:dyDescent="0.3">
      <c r="A13" s="27" t="str">
        <f>IF(B13=1,"Nbre de verres",IF(B13=2,"Nbre de verres",""))</f>
        <v/>
      </c>
      <c r="B13"/>
      <c r="C13"/>
      <c r="D13"/>
      <c r="E13"/>
      <c r="F13"/>
      <c r="G13"/>
      <c r="H13"/>
      <c r="I13"/>
      <c r="J13"/>
      <c r="K13"/>
      <c r="L13"/>
    </row>
    <row r="14" spans="1:13" ht="16.5" customHeight="1" thickTop="1" x14ac:dyDescent="0.25">
      <c r="A14" s="27" t="str">
        <f t="shared" ref="A14:A42" si="0">IF(B14=1,"Nbre de verres",IF(B14=2,"Nbre de verres",""))</f>
        <v/>
      </c>
      <c r="B14"/>
      <c r="C14"/>
      <c r="D14"/>
      <c r="E14"/>
      <c r="F14"/>
      <c r="G14"/>
      <c r="H14"/>
      <c r="I14"/>
      <c r="J14"/>
      <c r="K14"/>
      <c r="L14"/>
    </row>
    <row r="15" spans="1:13" ht="15" customHeight="1" x14ac:dyDescent="0.25">
      <c r="A15" s="27" t="str">
        <f t="shared" si="0"/>
        <v/>
      </c>
      <c r="B15"/>
      <c r="C15"/>
      <c r="D15"/>
      <c r="E15"/>
      <c r="F15"/>
      <c r="G15"/>
      <c r="H15"/>
      <c r="I15"/>
      <c r="J15"/>
      <c r="K15"/>
      <c r="L15"/>
    </row>
    <row r="16" spans="1:13" ht="15" customHeight="1" x14ac:dyDescent="0.25">
      <c r="A16" s="27" t="str">
        <f t="shared" si="0"/>
        <v/>
      </c>
      <c r="B16"/>
      <c r="C16"/>
      <c r="D16"/>
      <c r="E16"/>
      <c r="F16"/>
      <c r="G16"/>
      <c r="H16"/>
      <c r="I16"/>
      <c r="J16"/>
      <c r="K16"/>
      <c r="L16"/>
    </row>
    <row r="17" spans="1:13" ht="15" customHeight="1" x14ac:dyDescent="0.25">
      <c r="A17" s="27" t="str">
        <f t="shared" si="0"/>
        <v/>
      </c>
      <c r="B17"/>
      <c r="C17"/>
      <c r="D17"/>
      <c r="E17"/>
      <c r="F17"/>
      <c r="G17"/>
      <c r="H17"/>
      <c r="I17"/>
      <c r="J17"/>
      <c r="K17"/>
      <c r="L17"/>
    </row>
    <row r="18" spans="1:13" ht="16.5" customHeight="1" x14ac:dyDescent="0.25">
      <c r="A18" s="27" t="str">
        <f t="shared" si="0"/>
        <v/>
      </c>
      <c r="B18"/>
      <c r="C18"/>
      <c r="D18"/>
      <c r="E18"/>
      <c r="F18"/>
      <c r="G18"/>
      <c r="H18"/>
      <c r="I18"/>
      <c r="J18"/>
      <c r="K18"/>
      <c r="L18"/>
    </row>
    <row r="19" spans="1:13" x14ac:dyDescent="0.25">
      <c r="A19" s="27" t="str">
        <f t="shared" si="0"/>
        <v/>
      </c>
      <c r="B19"/>
      <c r="C19"/>
      <c r="D19"/>
      <c r="E19"/>
      <c r="F19"/>
      <c r="G19"/>
      <c r="H19"/>
      <c r="I19"/>
      <c r="J19"/>
      <c r="K19"/>
      <c r="L19"/>
    </row>
    <row r="20" spans="1:13" x14ac:dyDescent="0.25">
      <c r="A20" s="27" t="str">
        <f t="shared" si="0"/>
        <v/>
      </c>
      <c r="B20"/>
      <c r="C20"/>
      <c r="D20"/>
      <c r="E20"/>
      <c r="F20"/>
      <c r="G20"/>
      <c r="H20"/>
      <c r="I20"/>
      <c r="J20"/>
      <c r="K20"/>
      <c r="L20"/>
    </row>
    <row r="21" spans="1:13" x14ac:dyDescent="0.25">
      <c r="A21" s="27" t="str">
        <f t="shared" si="0"/>
        <v/>
      </c>
      <c r="B21"/>
      <c r="C21"/>
      <c r="D21"/>
      <c r="E21"/>
      <c r="F21"/>
      <c r="G21"/>
      <c r="H21"/>
      <c r="I21"/>
      <c r="J21"/>
      <c r="K21"/>
      <c r="L21"/>
    </row>
    <row r="22" spans="1:13" x14ac:dyDescent="0.25">
      <c r="A22" s="27" t="str">
        <f t="shared" si="0"/>
        <v/>
      </c>
      <c r="B22"/>
      <c r="C22"/>
      <c r="D22"/>
      <c r="E22"/>
      <c r="F22"/>
      <c r="G22"/>
      <c r="H22"/>
      <c r="I22"/>
      <c r="J22"/>
      <c r="K22"/>
      <c r="L22"/>
    </row>
    <row r="23" spans="1:13" x14ac:dyDescent="0.25">
      <c r="A23" s="27" t="str">
        <f t="shared" si="0"/>
        <v/>
      </c>
      <c r="B23"/>
      <c r="C23"/>
      <c r="D23"/>
      <c r="E23"/>
      <c r="F23"/>
      <c r="G23"/>
      <c r="H23"/>
      <c r="I23"/>
      <c r="J23"/>
      <c r="K23"/>
      <c r="L23"/>
    </row>
    <row r="24" spans="1:13" x14ac:dyDescent="0.25">
      <c r="A24" s="27" t="str">
        <f t="shared" si="0"/>
        <v/>
      </c>
      <c r="B24" s="7"/>
    </row>
    <row r="25" spans="1:13" x14ac:dyDescent="0.25">
      <c r="A25" s="27" t="str">
        <f t="shared" si="0"/>
        <v/>
      </c>
      <c r="B25" s="14"/>
      <c r="C25" s="2"/>
      <c r="D25" s="2"/>
      <c r="E25" s="2"/>
      <c r="F25" s="2"/>
      <c r="G25" s="2"/>
      <c r="H25" s="2"/>
      <c r="I25" s="2"/>
      <c r="J25" s="11"/>
      <c r="K25" s="11"/>
      <c r="L25" s="11"/>
      <c r="M25" s="11"/>
    </row>
    <row r="26" spans="1:13" x14ac:dyDescent="0.25">
      <c r="A26" s="27" t="str">
        <f t="shared" si="0"/>
        <v/>
      </c>
      <c r="B26" s="14"/>
      <c r="C26" s="2"/>
      <c r="D26" s="2"/>
      <c r="E26" s="2"/>
      <c r="F26" s="2"/>
      <c r="G26" s="2"/>
      <c r="H26" s="2"/>
      <c r="I26" s="2"/>
    </row>
    <row r="27" spans="1:13" ht="18" x14ac:dyDescent="0.25">
      <c r="A27" s="27" t="str">
        <f t="shared" si="0"/>
        <v/>
      </c>
      <c r="C27" s="3"/>
      <c r="D27" s="3"/>
      <c r="E27" s="3"/>
      <c r="F27" s="3"/>
      <c r="G27" s="3"/>
      <c r="H27" s="3"/>
      <c r="I27" s="2"/>
    </row>
    <row r="28" spans="1:13" x14ac:dyDescent="0.25">
      <c r="A28" s="27" t="str">
        <f t="shared" si="0"/>
        <v/>
      </c>
    </row>
    <row r="29" spans="1:13" x14ac:dyDescent="0.25">
      <c r="A29" s="27" t="str">
        <f t="shared" si="0"/>
        <v/>
      </c>
    </row>
    <row r="30" spans="1:13" x14ac:dyDescent="0.25">
      <c r="A30" s="27" t="str">
        <f t="shared" si="0"/>
        <v/>
      </c>
    </row>
    <row r="31" spans="1:13" x14ac:dyDescent="0.25">
      <c r="A31" s="27" t="str">
        <f t="shared" si="0"/>
        <v/>
      </c>
    </row>
    <row r="32" spans="1:13" x14ac:dyDescent="0.25">
      <c r="A32" s="27" t="str">
        <f t="shared" si="0"/>
        <v/>
      </c>
    </row>
    <row r="33" spans="1:7" x14ac:dyDescent="0.25">
      <c r="A33" s="27" t="str">
        <f t="shared" si="0"/>
        <v/>
      </c>
    </row>
    <row r="34" spans="1:7" x14ac:dyDescent="0.25">
      <c r="A34" s="27" t="str">
        <f t="shared" si="0"/>
        <v/>
      </c>
    </row>
    <row r="35" spans="1:7" x14ac:dyDescent="0.25">
      <c r="A35" s="27" t="str">
        <f t="shared" si="0"/>
        <v/>
      </c>
      <c r="B35" s="7"/>
      <c r="G35" s="13"/>
    </row>
    <row r="36" spans="1:7" x14ac:dyDescent="0.25">
      <c r="A36" s="27" t="str">
        <f t="shared" si="0"/>
        <v/>
      </c>
      <c r="B36" s="7"/>
      <c r="G36" s="13"/>
    </row>
    <row r="37" spans="1:7" x14ac:dyDescent="0.25">
      <c r="A37" s="27" t="str">
        <f t="shared" si="0"/>
        <v/>
      </c>
      <c r="B37" s="7"/>
      <c r="G37" s="13"/>
    </row>
    <row r="38" spans="1:7" x14ac:dyDescent="0.25">
      <c r="A38" s="27" t="str">
        <f t="shared" si="0"/>
        <v/>
      </c>
      <c r="B38" s="7"/>
      <c r="G38" s="13"/>
    </row>
    <row r="39" spans="1:7" x14ac:dyDescent="0.25">
      <c r="A39" s="27" t="str">
        <f t="shared" si="0"/>
        <v/>
      </c>
      <c r="B39" s="7"/>
      <c r="G39" s="13"/>
    </row>
    <row r="40" spans="1:7" x14ac:dyDescent="0.25">
      <c r="A40" s="27" t="str">
        <f t="shared" si="0"/>
        <v/>
      </c>
    </row>
    <row r="41" spans="1:7" x14ac:dyDescent="0.25">
      <c r="A41" s="27" t="str">
        <f t="shared" si="0"/>
        <v/>
      </c>
    </row>
    <row r="42" spans="1:7" x14ac:dyDescent="0.25">
      <c r="A42" s="27" t="str">
        <f t="shared" si="0"/>
        <v/>
      </c>
    </row>
    <row r="59" spans="2:13" x14ac:dyDescent="0.25">
      <c r="B59" s="7"/>
      <c r="J59" s="15"/>
      <c r="K59" s="15"/>
      <c r="L59" s="15"/>
      <c r="M59" s="15"/>
    </row>
    <row r="60" spans="2:13" x14ac:dyDescent="0.25">
      <c r="B60" s="7"/>
      <c r="J60" s="15"/>
      <c r="K60" s="15"/>
      <c r="L60" s="15"/>
      <c r="M60" s="15"/>
    </row>
    <row r="61" spans="2:13" x14ac:dyDescent="0.25">
      <c r="B61" s="7"/>
      <c r="J61" s="15"/>
      <c r="K61" s="15"/>
      <c r="L61" s="15"/>
      <c r="M61" s="15"/>
    </row>
    <row r="62" spans="2:13" x14ac:dyDescent="0.25">
      <c r="B62" s="7"/>
      <c r="J62" s="15"/>
      <c r="K62" s="15"/>
      <c r="L62" s="15"/>
      <c r="M62" s="15"/>
    </row>
    <row r="63" spans="2:13" x14ac:dyDescent="0.25">
      <c r="B63" s="7"/>
      <c r="J63" s="15"/>
      <c r="K63" s="15"/>
      <c r="L63" s="15"/>
      <c r="M63" s="15"/>
    </row>
    <row r="64" spans="2:13" x14ac:dyDescent="0.25">
      <c r="B64" s="7"/>
      <c r="J64" s="15"/>
      <c r="K64" s="15"/>
      <c r="L64" s="15"/>
      <c r="M64" s="15"/>
    </row>
    <row r="65" spans="2:13" x14ac:dyDescent="0.25">
      <c r="B65" s="7"/>
      <c r="J65" s="15"/>
      <c r="K65" s="15"/>
      <c r="L65" s="15"/>
      <c r="M65" s="15"/>
    </row>
    <row r="66" spans="2:13" x14ac:dyDescent="0.25">
      <c r="B66" s="7"/>
      <c r="J66" s="15"/>
      <c r="K66" s="15"/>
      <c r="L66" s="15"/>
      <c r="M66" s="15"/>
    </row>
    <row r="67" spans="2:13" x14ac:dyDescent="0.25">
      <c r="B67" s="7"/>
      <c r="J67" s="15"/>
      <c r="K67" s="15"/>
      <c r="L67" s="15"/>
      <c r="M67" s="15"/>
    </row>
    <row r="68" spans="2:13" x14ac:dyDescent="0.25">
      <c r="B68" s="7"/>
      <c r="J68" s="15"/>
      <c r="K68" s="15"/>
      <c r="L68" s="15"/>
      <c r="M68" s="15"/>
    </row>
    <row r="69" spans="2:13" x14ac:dyDescent="0.25">
      <c r="B69" s="7"/>
      <c r="J69" s="15"/>
      <c r="K69" s="15"/>
      <c r="L69" s="15"/>
      <c r="M69" s="15"/>
    </row>
    <row r="70" spans="2:13" x14ac:dyDescent="0.25">
      <c r="B70" s="7"/>
      <c r="J70" s="15"/>
      <c r="K70" s="15"/>
      <c r="L70" s="15"/>
      <c r="M70" s="15"/>
    </row>
    <row r="71" spans="2:13" x14ac:dyDescent="0.25">
      <c r="B71" s="7"/>
      <c r="J71" s="15"/>
      <c r="K71" s="15"/>
      <c r="L71" s="15"/>
      <c r="M71" s="15"/>
    </row>
    <row r="72" spans="2:13" x14ac:dyDescent="0.25">
      <c r="B72" s="7"/>
      <c r="J72" s="15"/>
      <c r="K72" s="15"/>
      <c r="L72" s="15"/>
      <c r="M72" s="15"/>
    </row>
    <row r="73" spans="2:13" x14ac:dyDescent="0.25">
      <c r="B73" s="7"/>
      <c r="J73" s="15"/>
      <c r="K73" s="15"/>
      <c r="L73" s="15"/>
      <c r="M73" s="15"/>
    </row>
    <row r="74" spans="2:13" x14ac:dyDescent="0.25">
      <c r="B74" s="7"/>
      <c r="J74" s="15"/>
      <c r="K74" s="15"/>
      <c r="L74" s="15"/>
      <c r="M74" s="15"/>
    </row>
    <row r="75" spans="2:13" x14ac:dyDescent="0.25">
      <c r="B75" s="7"/>
      <c r="J75" s="15"/>
      <c r="K75" s="15"/>
      <c r="L75" s="15"/>
      <c r="M75" s="15"/>
    </row>
    <row r="76" spans="2:13" x14ac:dyDescent="0.25">
      <c r="B76" s="7"/>
      <c r="J76" s="15"/>
      <c r="K76" s="15"/>
      <c r="L76" s="15"/>
      <c r="M76" s="15"/>
    </row>
    <row r="77" spans="2:13" x14ac:dyDescent="0.25">
      <c r="B77" s="7"/>
      <c r="J77" s="15"/>
      <c r="K77" s="15"/>
      <c r="L77" s="15"/>
      <c r="M77" s="15"/>
    </row>
    <row r="78" spans="2:13" x14ac:dyDescent="0.25">
      <c r="B78" s="7"/>
      <c r="J78" s="15"/>
      <c r="K78" s="15"/>
      <c r="L78" s="15"/>
      <c r="M78" s="15"/>
    </row>
    <row r="79" spans="2:13" x14ac:dyDescent="0.25">
      <c r="B79" s="7"/>
      <c r="J79" s="15"/>
      <c r="K79" s="15"/>
      <c r="L79" s="15"/>
      <c r="M79" s="15"/>
    </row>
  </sheetData>
  <dataConsolidate/>
  <conditionalFormatting sqref="A12:A42">
    <cfRule type="expression" dxfId="326" priority="1">
      <formula>A12="Nbre de verres"</formula>
    </cfRule>
  </conditionalFormatting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4"/>
  <sheetViews>
    <sheetView showGridLines="0" showRowColHeaders="0" workbookViewId="0">
      <selection activeCell="C9" sqref="C9"/>
    </sheetView>
  </sheetViews>
  <sheetFormatPr baseColWidth="10" defaultRowHeight="15" x14ac:dyDescent="0.25"/>
  <cols>
    <col min="1" max="1" width="24.140625" customWidth="1"/>
  </cols>
  <sheetData>
    <row r="1" spans="1:17" x14ac:dyDescent="0.25">
      <c r="A1" s="1"/>
    </row>
    <row r="2" spans="1:17" x14ac:dyDescent="0.25">
      <c r="A2" s="1" t="s">
        <v>2</v>
      </c>
      <c r="C2" t="s">
        <v>28</v>
      </c>
    </row>
    <row r="3" spans="1:17" x14ac:dyDescent="0.25">
      <c r="A3" s="1" t="s">
        <v>20</v>
      </c>
      <c r="C3" t="s">
        <v>29</v>
      </c>
      <c r="N3" t="s">
        <v>15</v>
      </c>
      <c r="Q3" t="s">
        <v>17</v>
      </c>
    </row>
    <row r="4" spans="1:17" x14ac:dyDescent="0.25">
      <c r="A4" s="1" t="s">
        <v>8</v>
      </c>
      <c r="C4" t="s">
        <v>30</v>
      </c>
      <c r="N4" t="s">
        <v>9</v>
      </c>
      <c r="Q4" t="s">
        <v>18</v>
      </c>
    </row>
    <row r="5" spans="1:17" x14ac:dyDescent="0.25">
      <c r="A5" s="1" t="s">
        <v>21</v>
      </c>
      <c r="N5" t="s">
        <v>13</v>
      </c>
      <c r="Q5" t="s">
        <v>19</v>
      </c>
    </row>
    <row r="6" spans="1:17" x14ac:dyDescent="0.25">
      <c r="A6" s="1" t="s">
        <v>3</v>
      </c>
      <c r="N6" t="s">
        <v>14</v>
      </c>
      <c r="Q6" t="s">
        <v>11</v>
      </c>
    </row>
    <row r="7" spans="1:17" x14ac:dyDescent="0.25">
      <c r="A7" s="1" t="s">
        <v>22</v>
      </c>
      <c r="N7" t="s">
        <v>16</v>
      </c>
      <c r="Q7" t="s">
        <v>12</v>
      </c>
    </row>
    <row r="8" spans="1:17" x14ac:dyDescent="0.25">
      <c r="A8" s="1" t="s">
        <v>26</v>
      </c>
    </row>
    <row r="9" spans="1:17" x14ac:dyDescent="0.25">
      <c r="A9" s="1"/>
    </row>
    <row r="10" spans="1:17" x14ac:dyDescent="0.25">
      <c r="A10" s="1"/>
    </row>
    <row r="11" spans="1:17" x14ac:dyDescent="0.25">
      <c r="A11" s="1"/>
    </row>
    <row r="12" spans="1:17" x14ac:dyDescent="0.25">
      <c r="A12" s="1"/>
    </row>
    <row r="13" spans="1:17" x14ac:dyDescent="0.25">
      <c r="A13" s="1"/>
    </row>
    <row r="14" spans="1:17" x14ac:dyDescent="0.25">
      <c r="A14" s="1"/>
    </row>
  </sheetData>
  <dataValidations count="1">
    <dataValidation type="list" allowBlank="1" showInputMessage="1" showErrorMessage="1" sqref="A2:A7">
      <formula1>$A:$A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4:O35"/>
  <sheetViews>
    <sheetView showGridLines="0" zoomScale="70" zoomScaleNormal="70" workbookViewId="0">
      <selection activeCell="E26" sqref="E26"/>
    </sheetView>
  </sheetViews>
  <sheetFormatPr baseColWidth="10" defaultRowHeight="15" outlineLevelRow="1" x14ac:dyDescent="0.25"/>
  <cols>
    <col min="1" max="1" width="15.42578125" style="22" customWidth="1"/>
    <col min="2" max="2" width="20.28515625" style="25" customWidth="1"/>
    <col min="3" max="3" width="20" style="25" customWidth="1"/>
    <col min="4" max="4" width="19.140625" style="25" customWidth="1"/>
    <col min="5" max="5" width="17.140625" style="25" customWidth="1"/>
    <col min="6" max="6" width="20.28515625" style="25" customWidth="1"/>
    <col min="7" max="7" width="20.140625" style="25" customWidth="1"/>
    <col min="8" max="10" width="20" style="25" customWidth="1"/>
    <col min="11" max="11" width="21" style="25" customWidth="1"/>
    <col min="12" max="12" width="20.5703125" style="25" customWidth="1"/>
    <col min="13" max="13" width="16.42578125" style="25" customWidth="1"/>
    <col min="14" max="14" width="18" style="25" customWidth="1"/>
    <col min="15" max="15" width="22" style="25" customWidth="1"/>
    <col min="16" max="16384" width="11.42578125" style="25"/>
  </cols>
  <sheetData>
    <row r="14" spans="1:15" x14ac:dyDescent="0.25">
      <c r="A14" s="38"/>
      <c r="B14" s="39"/>
      <c r="C14" s="39"/>
      <c r="D14" s="39"/>
      <c r="E14" s="39"/>
      <c r="F14" s="39"/>
      <c r="G14" s="39"/>
      <c r="H14" s="39"/>
      <c r="I14" s="39"/>
    </row>
    <row r="15" spans="1:15" s="23" customFormat="1" ht="14.25" x14ac:dyDescent="0.2">
      <c r="A15" s="22"/>
      <c r="B15" s="23" t="s">
        <v>3</v>
      </c>
      <c r="C15" s="23" t="s">
        <v>2</v>
      </c>
      <c r="D15" s="23" t="s">
        <v>8</v>
      </c>
      <c r="E15" s="23" t="s">
        <v>21</v>
      </c>
      <c r="F15" s="23" t="s">
        <v>20</v>
      </c>
      <c r="G15" s="23" t="s">
        <v>22</v>
      </c>
      <c r="H15" s="23" t="s">
        <v>26</v>
      </c>
    </row>
    <row r="16" spans="1:15" x14ac:dyDescent="0.25">
      <c r="A16" s="22" t="s">
        <v>31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x14ac:dyDescent="0.25">
      <c r="A17" s="37">
        <v>1</v>
      </c>
      <c r="B17" s="24">
        <v>2</v>
      </c>
      <c r="C17" s="24">
        <v>1</v>
      </c>
      <c r="D17" s="24">
        <v>3</v>
      </c>
      <c r="E17" s="24">
        <v>1</v>
      </c>
      <c r="F17" s="24">
        <v>4</v>
      </c>
      <c r="G17" s="24">
        <v>2</v>
      </c>
      <c r="H17" s="24">
        <v>3</v>
      </c>
      <c r="I17" s="24"/>
      <c r="J17" s="24"/>
      <c r="K17" s="24"/>
      <c r="L17" s="24"/>
      <c r="M17" s="24"/>
      <c r="N17" s="24"/>
      <c r="O17" s="24"/>
    </row>
    <row r="18" spans="1:15" x14ac:dyDescent="0.25">
      <c r="A18" s="37">
        <v>2</v>
      </c>
      <c r="B18" s="24"/>
      <c r="C18" s="24">
        <v>2</v>
      </c>
      <c r="D18" s="24">
        <v>2</v>
      </c>
      <c r="E18" s="24">
        <v>2</v>
      </c>
      <c r="F18" s="24">
        <v>2</v>
      </c>
      <c r="G18" s="24">
        <v>2</v>
      </c>
      <c r="H18" s="24"/>
      <c r="I18" s="24"/>
      <c r="J18" s="24"/>
      <c r="K18" s="24"/>
      <c r="L18" s="24"/>
      <c r="M18" s="24"/>
      <c r="N18" s="24"/>
      <c r="O18" s="24"/>
    </row>
    <row r="19" spans="1:15" x14ac:dyDescent="0.25">
      <c r="A19" s="22" t="s">
        <v>32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 x14ac:dyDescent="0.2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1:15" x14ac:dyDescent="0.2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 x14ac:dyDescent="0.25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  <row r="27" spans="1:15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pans="1:15" x14ac:dyDescent="0.25"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5" hidden="1" outlineLevel="1" x14ac:dyDescent="0.25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5" hidden="1" outlineLevel="1" x14ac:dyDescent="0.25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</row>
    <row r="31" spans="1:15" hidden="1" outlineLevel="1" x14ac:dyDescent="0.25"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</row>
    <row r="32" spans="1:15" collapsed="1" x14ac:dyDescent="0.25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2:12" hidden="1" outlineLevel="1" x14ac:dyDescent="0.25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2:12" hidden="1" outlineLevel="1" x14ac:dyDescent="0.25"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</row>
    <row r="35" spans="2:12" collapsed="1" x14ac:dyDescent="0.25"/>
  </sheetData>
  <dataConsolidate topLabels="1">
    <dataRefs count="2">
      <dataRef ref="B10:I50" sheet="STATs BBGR"/>
      <dataRef ref="B10:T50" sheet="STATs SHAMIR" r:id="rId1"/>
    </dataRefs>
  </dataConsolidate>
  <conditionalFormatting sqref="B17">
    <cfRule type="expression" dxfId="325" priority="908">
      <formula>AND(NOT(ISBLANK(B15)),$A$17="Total général")</formula>
    </cfRule>
    <cfRule type="expression" dxfId="324" priority="909">
      <formula>AND(NOT(ISBLANK(B15)),NOT(ISBLANK($A$17)))</formula>
    </cfRule>
  </conditionalFormatting>
  <conditionalFormatting sqref="B18">
    <cfRule type="expression" dxfId="323" priority="906">
      <formula>AND(NOT(ISBLANK(B15)),$A$18="Total général")</formula>
    </cfRule>
    <cfRule type="expression" dxfId="322" priority="907">
      <formula>AND(NOT(ISBLANK(B15)),NOT(ISBLANK($A$18)))</formula>
    </cfRule>
  </conditionalFormatting>
  <conditionalFormatting sqref="B19">
    <cfRule type="expression" dxfId="321" priority="904">
      <formula>AND(NOT(ISBLANK(B15)),$A$19="Total général")</formula>
    </cfRule>
    <cfRule type="expression" dxfId="320" priority="905">
      <formula>AND(NOT(ISBLANK(B15)),NOT(ISBLANK($A$19)))</formula>
    </cfRule>
  </conditionalFormatting>
  <conditionalFormatting sqref="B20">
    <cfRule type="expression" dxfId="319" priority="902">
      <formula>AND(NOT(ISBLANK(B15)),$A$20="Total général")</formula>
    </cfRule>
    <cfRule type="expression" dxfId="318" priority="903">
      <formula>AND(NOT(ISBLANK(B15)),NOT(ISBLANK($A$20)))</formula>
    </cfRule>
  </conditionalFormatting>
  <conditionalFormatting sqref="B21">
    <cfRule type="expression" dxfId="317" priority="900">
      <formula>AND(NOT(ISBLANK(B15)),$A$21="Total général")</formula>
    </cfRule>
    <cfRule type="expression" dxfId="316" priority="901">
      <formula>AND(NOT(ISBLANK(B15)),NOT(ISBLANK($A$21)))</formula>
    </cfRule>
  </conditionalFormatting>
  <conditionalFormatting sqref="B16">
    <cfRule type="expression" dxfId="315" priority="899">
      <formula>AND(NOT(ISBLANK(B15)),NOT(ISBLANK($A$16)))</formula>
    </cfRule>
  </conditionalFormatting>
  <conditionalFormatting sqref="B22">
    <cfRule type="expression" dxfId="314" priority="897">
      <formula>AND(NOT(ISBLANK(B15)),$A$22="Total général")</formula>
    </cfRule>
    <cfRule type="expression" dxfId="313" priority="898">
      <formula>AND(NOT(ISBLANK(B15)),NOT(ISBLANK($A$22)))</formula>
    </cfRule>
  </conditionalFormatting>
  <conditionalFormatting sqref="B23">
    <cfRule type="expression" dxfId="312" priority="895">
      <formula>AND(NOT(ISBLANK(B15)),$A$23="Total général")</formula>
    </cfRule>
    <cfRule type="expression" dxfId="311" priority="896">
      <formula>AND(NOT(ISBLANK(B15)),NOT(ISBLANK($A$23)))</formula>
    </cfRule>
  </conditionalFormatting>
  <conditionalFormatting sqref="B24">
    <cfRule type="expression" dxfId="310" priority="893">
      <formula>AND(NOT(ISBLANK(B15)),$A$24="Total général")</formula>
    </cfRule>
    <cfRule type="expression" dxfId="309" priority="894">
      <formula>AND(NOT(ISBLANK(B15)),NOT(ISBLANK($A$24)))</formula>
    </cfRule>
  </conditionalFormatting>
  <conditionalFormatting sqref="B25">
    <cfRule type="expression" dxfId="308" priority="891">
      <formula>AND(NOT(ISBLANK(B15)),$A$25="Total général")</formula>
    </cfRule>
    <cfRule type="expression" dxfId="307" priority="892">
      <formula>AND(NOT(ISBLANK(B15)),NOT(ISBLANK($A$25)))</formula>
    </cfRule>
  </conditionalFormatting>
  <conditionalFormatting sqref="B26">
    <cfRule type="expression" dxfId="306" priority="889">
      <formula>AND(NOT(ISBLANK(B15)),$A$26="Total général")</formula>
    </cfRule>
    <cfRule type="expression" dxfId="305" priority="890">
      <formula>AND(NOT(ISBLANK(B15)),NOT(ISBLANK($A$26)))</formula>
    </cfRule>
  </conditionalFormatting>
  <conditionalFormatting sqref="B27">
    <cfRule type="expression" dxfId="304" priority="887">
      <formula>AND(NOT(ISBLANK(B15)),$A$27="Total général")</formula>
    </cfRule>
    <cfRule type="expression" dxfId="303" priority="888">
      <formula>AND(NOT(ISBLANK(B15)),NOT(ISBLANK($A$27)))</formula>
    </cfRule>
  </conditionalFormatting>
  <conditionalFormatting sqref="A15:XFD15">
    <cfRule type="notContainsBlanks" dxfId="302" priority="886">
      <formula>LEN(TRIM(A15))&gt;0</formula>
    </cfRule>
  </conditionalFormatting>
  <conditionalFormatting sqref="B28:B31">
    <cfRule type="expression" dxfId="301" priority="885">
      <formula>AND(NOT(ISBLANK(B15)),$A$28="Total général")</formula>
    </cfRule>
  </conditionalFormatting>
  <conditionalFormatting sqref="C15">
    <cfRule type="notContainsBlanks" dxfId="300" priority="861">
      <formula>LEN(TRIM(C15))&gt;0</formula>
    </cfRule>
  </conditionalFormatting>
  <conditionalFormatting sqref="D15:E15">
    <cfRule type="notContainsBlanks" dxfId="299" priority="836">
      <formula>LEN(TRIM(D15))&gt;0</formula>
    </cfRule>
  </conditionalFormatting>
  <conditionalFormatting sqref="F15">
    <cfRule type="notContainsBlanks" dxfId="298" priority="811">
      <formula>LEN(TRIM(F15))&gt;0</formula>
    </cfRule>
  </conditionalFormatting>
  <conditionalFormatting sqref="G15">
    <cfRule type="notContainsBlanks" dxfId="297" priority="786">
      <formula>LEN(TRIM(G15))&gt;0</formula>
    </cfRule>
  </conditionalFormatting>
  <conditionalFormatting sqref="H15">
    <cfRule type="notContainsBlanks" dxfId="296" priority="761">
      <formula>LEN(TRIM(H15))&gt;0</formula>
    </cfRule>
  </conditionalFormatting>
  <conditionalFormatting sqref="I15">
    <cfRule type="notContainsBlanks" dxfId="295" priority="736">
      <formula>LEN(TRIM(I15))&gt;0</formula>
    </cfRule>
  </conditionalFormatting>
  <conditionalFormatting sqref="J15">
    <cfRule type="notContainsBlanks" dxfId="294" priority="711">
      <formula>LEN(TRIM(J15))&gt;0</formula>
    </cfRule>
  </conditionalFormatting>
  <conditionalFormatting sqref="K15">
    <cfRule type="notContainsBlanks" dxfId="293" priority="686">
      <formula>LEN(TRIM(K15))&gt;0</formula>
    </cfRule>
  </conditionalFormatting>
  <conditionalFormatting sqref="L15">
    <cfRule type="notContainsBlanks" dxfId="292" priority="661">
      <formula>LEN(TRIM(L15))&gt;0</formula>
    </cfRule>
  </conditionalFormatting>
  <conditionalFormatting sqref="A1:A1048576">
    <cfRule type="notContainsBlanks" dxfId="291" priority="659">
      <formula>LEN(TRIM(A1))&gt;0</formula>
    </cfRule>
  </conditionalFormatting>
  <conditionalFormatting sqref="C17">
    <cfRule type="expression" dxfId="290" priority="313">
      <formula>AND(NOT(ISBLANK(C15)),$A$17="Total général")</formula>
    </cfRule>
    <cfRule type="expression" dxfId="289" priority="314">
      <formula>AND(NOT(ISBLANK(C15)),NOT(ISBLANK($A$17)))</formula>
    </cfRule>
  </conditionalFormatting>
  <conditionalFormatting sqref="C18">
    <cfRule type="expression" dxfId="288" priority="311">
      <formula>AND(NOT(ISBLANK(C15)),$A$18="Total général")</formula>
    </cfRule>
    <cfRule type="expression" dxfId="287" priority="312">
      <formula>AND(NOT(ISBLANK(C15)),NOT(ISBLANK($A$18)))</formula>
    </cfRule>
  </conditionalFormatting>
  <conditionalFormatting sqref="C19">
    <cfRule type="expression" dxfId="286" priority="309">
      <formula>AND(NOT(ISBLANK(C15)),$A$19="Total général")</formula>
    </cfRule>
    <cfRule type="expression" dxfId="285" priority="310">
      <formula>AND(NOT(ISBLANK(C15)),NOT(ISBLANK($A$19)))</formula>
    </cfRule>
  </conditionalFormatting>
  <conditionalFormatting sqref="C20">
    <cfRule type="expression" dxfId="284" priority="307">
      <formula>AND(NOT(ISBLANK(C15)),$A$20="Total général")</formula>
    </cfRule>
    <cfRule type="expression" dxfId="283" priority="308">
      <formula>AND(NOT(ISBLANK(C15)),NOT(ISBLANK($A$20)))</formula>
    </cfRule>
  </conditionalFormatting>
  <conditionalFormatting sqref="C21">
    <cfRule type="expression" dxfId="282" priority="305">
      <formula>AND(NOT(ISBLANK(C15)),$A$21="Total général")</formula>
    </cfRule>
    <cfRule type="expression" dxfId="281" priority="306">
      <formula>AND(NOT(ISBLANK(C15)),NOT(ISBLANK($A$21)))</formula>
    </cfRule>
  </conditionalFormatting>
  <conditionalFormatting sqref="C16">
    <cfRule type="expression" dxfId="280" priority="304">
      <formula>AND(NOT(ISBLANK(C15)),NOT(ISBLANK($A$16)))</formula>
    </cfRule>
  </conditionalFormatting>
  <conditionalFormatting sqref="C22">
    <cfRule type="expression" dxfId="279" priority="302">
      <formula>AND(NOT(ISBLANK(C15)),$A$22="Total général")</formula>
    </cfRule>
    <cfRule type="expression" dxfId="278" priority="303">
      <formula>AND(NOT(ISBLANK(C15)),NOT(ISBLANK($A$22)))</formula>
    </cfRule>
  </conditionalFormatting>
  <conditionalFormatting sqref="C23">
    <cfRule type="expression" dxfId="277" priority="300">
      <formula>AND(NOT(ISBLANK(C15)),$A$23="Total général")</formula>
    </cfRule>
    <cfRule type="expression" dxfId="276" priority="301">
      <formula>AND(NOT(ISBLANK(C15)),NOT(ISBLANK($A$23)))</formula>
    </cfRule>
  </conditionalFormatting>
  <conditionalFormatting sqref="C24">
    <cfRule type="expression" dxfId="275" priority="298">
      <formula>AND(NOT(ISBLANK(C15)),$A$24="Total général")</formula>
    </cfRule>
    <cfRule type="expression" dxfId="274" priority="299">
      <formula>AND(NOT(ISBLANK(C15)),NOT(ISBLANK($A$24)))</formula>
    </cfRule>
  </conditionalFormatting>
  <conditionalFormatting sqref="C25">
    <cfRule type="expression" dxfId="273" priority="296">
      <formula>AND(NOT(ISBLANK(C15)),$A$25="Total général")</formula>
    </cfRule>
    <cfRule type="expression" dxfId="272" priority="297">
      <formula>AND(NOT(ISBLANK(C15)),NOT(ISBLANK($A$25)))</formula>
    </cfRule>
  </conditionalFormatting>
  <conditionalFormatting sqref="C26">
    <cfRule type="expression" dxfId="271" priority="294">
      <formula>AND(NOT(ISBLANK(C15)),$A$26="Total général")</formula>
    </cfRule>
    <cfRule type="expression" dxfId="270" priority="295">
      <formula>AND(NOT(ISBLANK(C15)),NOT(ISBLANK($A$26)))</formula>
    </cfRule>
  </conditionalFormatting>
  <conditionalFormatting sqref="C27">
    <cfRule type="expression" dxfId="269" priority="292">
      <formula>AND(NOT(ISBLANK(C15)),$A$27="Total général")</formula>
    </cfRule>
    <cfRule type="expression" dxfId="268" priority="293">
      <formula>AND(NOT(ISBLANK(C15)),NOT(ISBLANK($A$27)))</formula>
    </cfRule>
  </conditionalFormatting>
  <conditionalFormatting sqref="C28:C31">
    <cfRule type="expression" dxfId="267" priority="291">
      <formula>AND(NOT(ISBLANK(C15)),$A$28="Total général")</formula>
    </cfRule>
  </conditionalFormatting>
  <conditionalFormatting sqref="D17:E17">
    <cfRule type="expression" dxfId="266" priority="289">
      <formula>AND(NOT(ISBLANK(D15)),$A$17="Total général")</formula>
    </cfRule>
    <cfRule type="expression" dxfId="265" priority="290">
      <formula>AND(NOT(ISBLANK(D15)),NOT(ISBLANK($A$17)))</formula>
    </cfRule>
  </conditionalFormatting>
  <conditionalFormatting sqref="D18:E18">
    <cfRule type="expression" dxfId="264" priority="287">
      <formula>AND(NOT(ISBLANK(D15)),$A$18="Total général")</formula>
    </cfRule>
    <cfRule type="expression" dxfId="263" priority="288">
      <formula>AND(NOT(ISBLANK(D15)),NOT(ISBLANK($A$18)))</formula>
    </cfRule>
  </conditionalFormatting>
  <conditionalFormatting sqref="D19:E19">
    <cfRule type="expression" dxfId="262" priority="285">
      <formula>AND(NOT(ISBLANK(D15)),$A$19="Total général")</formula>
    </cfRule>
    <cfRule type="expression" dxfId="261" priority="286">
      <formula>AND(NOT(ISBLANK(D15)),NOT(ISBLANK($A$19)))</formula>
    </cfRule>
  </conditionalFormatting>
  <conditionalFormatting sqref="D20:E20">
    <cfRule type="expression" dxfId="260" priority="283">
      <formula>AND(NOT(ISBLANK(D15)),$A$20="Total général")</formula>
    </cfRule>
    <cfRule type="expression" dxfId="259" priority="284">
      <formula>AND(NOT(ISBLANK(D15)),NOT(ISBLANK($A$20)))</formula>
    </cfRule>
  </conditionalFormatting>
  <conditionalFormatting sqref="D21:E21">
    <cfRule type="expression" dxfId="258" priority="281">
      <formula>AND(NOT(ISBLANK(D15)),$A$21="Total général")</formula>
    </cfRule>
    <cfRule type="expression" dxfId="257" priority="282">
      <formula>AND(NOT(ISBLANK(D15)),NOT(ISBLANK($A$21)))</formula>
    </cfRule>
  </conditionalFormatting>
  <conditionalFormatting sqref="D16:E16">
    <cfRule type="expression" dxfId="256" priority="280">
      <formula>AND(NOT(ISBLANK(D15)),NOT(ISBLANK($A$16)))</formula>
    </cfRule>
  </conditionalFormatting>
  <conditionalFormatting sqref="D22:E22">
    <cfRule type="expression" dxfId="255" priority="278">
      <formula>AND(NOT(ISBLANK(D15)),$A$22="Total général")</formula>
    </cfRule>
    <cfRule type="expression" dxfId="254" priority="279">
      <formula>AND(NOT(ISBLANK(D15)),NOT(ISBLANK($A$22)))</formula>
    </cfRule>
  </conditionalFormatting>
  <conditionalFormatting sqref="D23:E23">
    <cfRule type="expression" dxfId="253" priority="276">
      <formula>AND(NOT(ISBLANK(D15)),$A$23="Total général")</formula>
    </cfRule>
    <cfRule type="expression" dxfId="252" priority="277">
      <formula>AND(NOT(ISBLANK(D15)),NOT(ISBLANK($A$23)))</formula>
    </cfRule>
  </conditionalFormatting>
  <conditionalFormatting sqref="D24:E24">
    <cfRule type="expression" dxfId="251" priority="274">
      <formula>AND(NOT(ISBLANK(D15)),$A$24="Total général")</formula>
    </cfRule>
    <cfRule type="expression" dxfId="250" priority="275">
      <formula>AND(NOT(ISBLANK(D15)),NOT(ISBLANK($A$24)))</formula>
    </cfRule>
  </conditionalFormatting>
  <conditionalFormatting sqref="D25:E25">
    <cfRule type="expression" dxfId="249" priority="272">
      <formula>AND(NOT(ISBLANK(D15)),$A$25="Total général")</formula>
    </cfRule>
    <cfRule type="expression" dxfId="248" priority="273">
      <formula>AND(NOT(ISBLANK(D15)),NOT(ISBLANK($A$25)))</formula>
    </cfRule>
  </conditionalFormatting>
  <conditionalFormatting sqref="D26:E26">
    <cfRule type="expression" dxfId="247" priority="270">
      <formula>AND(NOT(ISBLANK(D15)),$A$26="Total général")</formula>
    </cfRule>
    <cfRule type="expression" dxfId="246" priority="271">
      <formula>AND(NOT(ISBLANK(D15)),NOT(ISBLANK($A$26)))</formula>
    </cfRule>
  </conditionalFormatting>
  <conditionalFormatting sqref="D27:E27">
    <cfRule type="expression" dxfId="245" priority="268">
      <formula>AND(NOT(ISBLANK(D15)),$A$27="Total général")</formula>
    </cfRule>
    <cfRule type="expression" dxfId="244" priority="269">
      <formula>AND(NOT(ISBLANK(D15)),NOT(ISBLANK($A$27)))</formula>
    </cfRule>
  </conditionalFormatting>
  <conditionalFormatting sqref="D28:E31">
    <cfRule type="expression" dxfId="243" priority="267">
      <formula>AND(NOT(ISBLANK(D15)),$A$28="Total général")</formula>
    </cfRule>
  </conditionalFormatting>
  <conditionalFormatting sqref="F17">
    <cfRule type="expression" dxfId="242" priority="265">
      <formula>AND(NOT(ISBLANK(F15)),$A$17="Total général")</formula>
    </cfRule>
    <cfRule type="expression" dxfId="241" priority="266">
      <formula>AND(NOT(ISBLANK(F15)),NOT(ISBLANK($A$17)))</formula>
    </cfRule>
  </conditionalFormatting>
  <conditionalFormatting sqref="F18">
    <cfRule type="expression" dxfId="240" priority="263">
      <formula>AND(NOT(ISBLANK(F15)),$A$18="Total général")</formula>
    </cfRule>
    <cfRule type="expression" dxfId="239" priority="264">
      <formula>AND(NOT(ISBLANK(F15)),NOT(ISBLANK($A$18)))</formula>
    </cfRule>
  </conditionalFormatting>
  <conditionalFormatting sqref="F19">
    <cfRule type="expression" dxfId="238" priority="261">
      <formula>AND(NOT(ISBLANK(F15)),$A$19="Total général")</formula>
    </cfRule>
    <cfRule type="expression" dxfId="237" priority="262">
      <formula>AND(NOT(ISBLANK(F15)),NOT(ISBLANK($A$19)))</formula>
    </cfRule>
  </conditionalFormatting>
  <conditionalFormatting sqref="F20">
    <cfRule type="expression" dxfId="236" priority="259">
      <formula>AND(NOT(ISBLANK(F15)),$A$20="Total général")</formula>
    </cfRule>
    <cfRule type="expression" dxfId="235" priority="260">
      <formula>AND(NOT(ISBLANK(F15)),NOT(ISBLANK($A$20)))</formula>
    </cfRule>
  </conditionalFormatting>
  <conditionalFormatting sqref="F21">
    <cfRule type="expression" dxfId="234" priority="257">
      <formula>AND(NOT(ISBLANK(F15)),$A$21="Total général")</formula>
    </cfRule>
    <cfRule type="expression" dxfId="233" priority="258">
      <formula>AND(NOT(ISBLANK(F15)),NOT(ISBLANK($A$21)))</formula>
    </cfRule>
  </conditionalFormatting>
  <conditionalFormatting sqref="F16">
    <cfRule type="expression" dxfId="232" priority="256">
      <formula>AND(NOT(ISBLANK(F15)),NOT(ISBLANK($A$16)))</formula>
    </cfRule>
  </conditionalFormatting>
  <conditionalFormatting sqref="F22">
    <cfRule type="expression" dxfId="231" priority="254">
      <formula>AND(NOT(ISBLANK(F15)),$A$22="Total général")</formula>
    </cfRule>
    <cfRule type="expression" dxfId="230" priority="255">
      <formula>AND(NOT(ISBLANK(F15)),NOT(ISBLANK($A$22)))</formula>
    </cfRule>
  </conditionalFormatting>
  <conditionalFormatting sqref="F23">
    <cfRule type="expression" dxfId="229" priority="252">
      <formula>AND(NOT(ISBLANK(F15)),$A$23="Total général")</formula>
    </cfRule>
    <cfRule type="expression" dxfId="228" priority="253">
      <formula>AND(NOT(ISBLANK(F15)),NOT(ISBLANK($A$23)))</formula>
    </cfRule>
  </conditionalFormatting>
  <conditionalFormatting sqref="F24">
    <cfRule type="expression" dxfId="227" priority="250">
      <formula>AND(NOT(ISBLANK(F15)),$A$24="Total général")</formula>
    </cfRule>
    <cfRule type="expression" dxfId="226" priority="251">
      <formula>AND(NOT(ISBLANK(F15)),NOT(ISBLANK($A$24)))</formula>
    </cfRule>
  </conditionalFormatting>
  <conditionalFormatting sqref="F25">
    <cfRule type="expression" dxfId="225" priority="248">
      <formula>AND(NOT(ISBLANK(F15)),$A$25="Total général")</formula>
    </cfRule>
    <cfRule type="expression" dxfId="224" priority="249">
      <formula>AND(NOT(ISBLANK(F15)),NOT(ISBLANK($A$25)))</formula>
    </cfRule>
  </conditionalFormatting>
  <conditionalFormatting sqref="F26">
    <cfRule type="expression" dxfId="223" priority="246">
      <formula>AND(NOT(ISBLANK(F15)),$A$26="Total général")</formula>
    </cfRule>
    <cfRule type="expression" dxfId="222" priority="247">
      <formula>AND(NOT(ISBLANK(F15)),NOT(ISBLANK($A$26)))</formula>
    </cfRule>
  </conditionalFormatting>
  <conditionalFormatting sqref="F27">
    <cfRule type="expression" dxfId="221" priority="244">
      <formula>AND(NOT(ISBLANK(F15)),$A$27="Total général")</formula>
    </cfRule>
    <cfRule type="expression" dxfId="220" priority="245">
      <formula>AND(NOT(ISBLANK(F15)),NOT(ISBLANK($A$27)))</formula>
    </cfRule>
  </conditionalFormatting>
  <conditionalFormatting sqref="F28:F31">
    <cfRule type="expression" dxfId="219" priority="243">
      <formula>AND(NOT(ISBLANK(F15)),$A$28="Total général")</formula>
    </cfRule>
  </conditionalFormatting>
  <conditionalFormatting sqref="G17">
    <cfRule type="expression" dxfId="218" priority="241">
      <formula>AND(NOT(ISBLANK(G15)),$A$17="Total général")</formula>
    </cfRule>
    <cfRule type="expression" dxfId="217" priority="242">
      <formula>AND(NOT(ISBLANK(G15)),NOT(ISBLANK($A$17)))</formula>
    </cfRule>
  </conditionalFormatting>
  <conditionalFormatting sqref="G18">
    <cfRule type="expression" dxfId="216" priority="239">
      <formula>AND(NOT(ISBLANK(G15)),$A$18="Total général")</formula>
    </cfRule>
    <cfRule type="expression" dxfId="215" priority="240">
      <formula>AND(NOT(ISBLANK(G15)),NOT(ISBLANK($A$18)))</formula>
    </cfRule>
  </conditionalFormatting>
  <conditionalFormatting sqref="G19">
    <cfRule type="expression" dxfId="214" priority="237">
      <formula>AND(NOT(ISBLANK(G15)),$A$19="Total général")</formula>
    </cfRule>
    <cfRule type="expression" dxfId="213" priority="238">
      <formula>AND(NOT(ISBLANK(G15)),NOT(ISBLANK($A$19)))</formula>
    </cfRule>
  </conditionalFormatting>
  <conditionalFormatting sqref="G20">
    <cfRule type="expression" dxfId="212" priority="235">
      <formula>AND(NOT(ISBLANK(G15)),$A$20="Total général")</formula>
    </cfRule>
    <cfRule type="expression" dxfId="211" priority="236">
      <formula>AND(NOT(ISBLANK(G15)),NOT(ISBLANK($A$20)))</formula>
    </cfRule>
  </conditionalFormatting>
  <conditionalFormatting sqref="G21">
    <cfRule type="expression" dxfId="210" priority="233">
      <formula>AND(NOT(ISBLANK(G15)),$A$21="Total général")</formula>
    </cfRule>
    <cfRule type="expression" dxfId="209" priority="234">
      <formula>AND(NOT(ISBLANK(G15)),NOT(ISBLANK($A$21)))</formula>
    </cfRule>
  </conditionalFormatting>
  <conditionalFormatting sqref="G16">
    <cfRule type="expression" dxfId="208" priority="232">
      <formula>AND(NOT(ISBLANK(G15)),NOT(ISBLANK($A$16)))</formula>
    </cfRule>
  </conditionalFormatting>
  <conditionalFormatting sqref="G22">
    <cfRule type="expression" dxfId="207" priority="230">
      <formula>AND(NOT(ISBLANK(G15)),$A$22="Total général")</formula>
    </cfRule>
    <cfRule type="expression" dxfId="206" priority="231">
      <formula>AND(NOT(ISBLANK(G15)),NOT(ISBLANK($A$22)))</formula>
    </cfRule>
  </conditionalFormatting>
  <conditionalFormatting sqref="G23">
    <cfRule type="expression" dxfId="205" priority="228">
      <formula>AND(NOT(ISBLANK(G15)),$A$23="Total général")</formula>
    </cfRule>
    <cfRule type="expression" dxfId="204" priority="229">
      <formula>AND(NOT(ISBLANK(G15)),NOT(ISBLANK($A$23)))</formula>
    </cfRule>
  </conditionalFormatting>
  <conditionalFormatting sqref="G24">
    <cfRule type="expression" dxfId="203" priority="226">
      <formula>AND(NOT(ISBLANK(G15)),$A$24="Total général")</formula>
    </cfRule>
    <cfRule type="expression" dxfId="202" priority="227">
      <formula>AND(NOT(ISBLANK(G15)),NOT(ISBLANK($A$24)))</formula>
    </cfRule>
  </conditionalFormatting>
  <conditionalFormatting sqref="G25">
    <cfRule type="expression" dxfId="201" priority="224">
      <formula>AND(NOT(ISBLANK(G15)),$A$25="Total général")</formula>
    </cfRule>
    <cfRule type="expression" dxfId="200" priority="225">
      <formula>AND(NOT(ISBLANK(G15)),NOT(ISBLANK($A$25)))</formula>
    </cfRule>
  </conditionalFormatting>
  <conditionalFormatting sqref="G26">
    <cfRule type="expression" dxfId="199" priority="222">
      <formula>AND(NOT(ISBLANK(G15)),$A$26="Total général")</formula>
    </cfRule>
    <cfRule type="expression" dxfId="198" priority="223">
      <formula>AND(NOT(ISBLANK(G15)),NOT(ISBLANK($A$26)))</formula>
    </cfRule>
  </conditionalFormatting>
  <conditionalFormatting sqref="G27">
    <cfRule type="expression" dxfId="197" priority="220">
      <formula>AND(NOT(ISBLANK(G15)),$A$27="Total général")</formula>
    </cfRule>
    <cfRule type="expression" dxfId="196" priority="221">
      <formula>AND(NOT(ISBLANK(G15)),NOT(ISBLANK($A$27)))</formula>
    </cfRule>
  </conditionalFormatting>
  <conditionalFormatting sqref="G28:G31">
    <cfRule type="expression" dxfId="195" priority="219">
      <formula>AND(NOT(ISBLANK(G15)),$A$28="Total général")</formula>
    </cfRule>
  </conditionalFormatting>
  <conditionalFormatting sqref="H17">
    <cfRule type="expression" dxfId="194" priority="217">
      <formula>AND(NOT(ISBLANK(H15)),$A$17="Total général")</formula>
    </cfRule>
    <cfRule type="expression" dxfId="193" priority="218">
      <formula>AND(NOT(ISBLANK(H15)),NOT(ISBLANK($A$17)))</formula>
    </cfRule>
  </conditionalFormatting>
  <conditionalFormatting sqref="H18">
    <cfRule type="expression" dxfId="192" priority="215">
      <formula>AND(NOT(ISBLANK(H15)),$A$18="Total général")</formula>
    </cfRule>
    <cfRule type="expression" dxfId="191" priority="216">
      <formula>AND(NOT(ISBLANK(H15)),NOT(ISBLANK($A$18)))</formula>
    </cfRule>
  </conditionalFormatting>
  <conditionalFormatting sqref="H19">
    <cfRule type="expression" dxfId="190" priority="213">
      <formula>AND(NOT(ISBLANK(H15)),$A$19="Total général")</formula>
    </cfRule>
    <cfRule type="expression" dxfId="189" priority="214">
      <formula>AND(NOT(ISBLANK(H15)),NOT(ISBLANK($A$19)))</formula>
    </cfRule>
  </conditionalFormatting>
  <conditionalFormatting sqref="H20">
    <cfRule type="expression" dxfId="188" priority="211">
      <formula>AND(NOT(ISBLANK(H15)),$A$20="Total général")</formula>
    </cfRule>
    <cfRule type="expression" dxfId="187" priority="212">
      <formula>AND(NOT(ISBLANK(H15)),NOT(ISBLANK($A$20)))</formula>
    </cfRule>
  </conditionalFormatting>
  <conditionalFormatting sqref="H21">
    <cfRule type="expression" dxfId="186" priority="209">
      <formula>AND(NOT(ISBLANK(H15)),$A$21="Total général")</formula>
    </cfRule>
    <cfRule type="expression" dxfId="185" priority="210">
      <formula>AND(NOT(ISBLANK(H15)),NOT(ISBLANK($A$21)))</formula>
    </cfRule>
  </conditionalFormatting>
  <conditionalFormatting sqref="H16">
    <cfRule type="expression" dxfId="184" priority="208">
      <formula>AND(NOT(ISBLANK(H15)),NOT(ISBLANK($A$16)))</formula>
    </cfRule>
  </conditionalFormatting>
  <conditionalFormatting sqref="H22">
    <cfRule type="expression" dxfId="183" priority="206">
      <formula>AND(NOT(ISBLANK(H15)),$A$22="Total général")</formula>
    </cfRule>
    <cfRule type="expression" dxfId="182" priority="207">
      <formula>AND(NOT(ISBLANK(H15)),NOT(ISBLANK($A$22)))</formula>
    </cfRule>
  </conditionalFormatting>
  <conditionalFormatting sqref="H23">
    <cfRule type="expression" dxfId="181" priority="204">
      <formula>AND(NOT(ISBLANK(H15)),$A$23="Total général")</formula>
    </cfRule>
    <cfRule type="expression" dxfId="180" priority="205">
      <formula>AND(NOT(ISBLANK(H15)),NOT(ISBLANK($A$23)))</formula>
    </cfRule>
  </conditionalFormatting>
  <conditionalFormatting sqref="H24">
    <cfRule type="expression" dxfId="179" priority="202">
      <formula>AND(NOT(ISBLANK(H15)),$A$24="Total général")</formula>
    </cfRule>
    <cfRule type="expression" dxfId="178" priority="203">
      <formula>AND(NOT(ISBLANK(H15)),NOT(ISBLANK($A$24)))</formula>
    </cfRule>
  </conditionalFormatting>
  <conditionalFormatting sqref="H25">
    <cfRule type="expression" dxfId="177" priority="200">
      <formula>AND(NOT(ISBLANK(H15)),$A$25="Total général")</formula>
    </cfRule>
    <cfRule type="expression" dxfId="176" priority="201">
      <formula>AND(NOT(ISBLANK(H15)),NOT(ISBLANK($A$25)))</formula>
    </cfRule>
  </conditionalFormatting>
  <conditionalFormatting sqref="H26">
    <cfRule type="expression" dxfId="175" priority="198">
      <formula>AND(NOT(ISBLANK(H15)),$A$26="Total général")</formula>
    </cfRule>
    <cfRule type="expression" dxfId="174" priority="199">
      <formula>AND(NOT(ISBLANK(H15)),NOT(ISBLANK($A$26)))</formula>
    </cfRule>
  </conditionalFormatting>
  <conditionalFormatting sqref="H27">
    <cfRule type="expression" dxfId="173" priority="196">
      <formula>AND(NOT(ISBLANK(H15)),$A$27="Total général")</formula>
    </cfRule>
    <cfRule type="expression" dxfId="172" priority="197">
      <formula>AND(NOT(ISBLANK(H15)),NOT(ISBLANK($A$27)))</formula>
    </cfRule>
  </conditionalFormatting>
  <conditionalFormatting sqref="H28:H31">
    <cfRule type="expression" dxfId="171" priority="195">
      <formula>AND(NOT(ISBLANK(H15)),$A$28="Total général")</formula>
    </cfRule>
  </conditionalFormatting>
  <conditionalFormatting sqref="I17">
    <cfRule type="expression" dxfId="170" priority="193">
      <formula>AND(NOT(ISBLANK(I15)),$A$17="Total général")</formula>
    </cfRule>
    <cfRule type="expression" dxfId="169" priority="194">
      <formula>AND(NOT(ISBLANK(I15)),NOT(ISBLANK($A$17)))</formula>
    </cfRule>
  </conditionalFormatting>
  <conditionalFormatting sqref="I18">
    <cfRule type="expression" dxfId="168" priority="191">
      <formula>AND(NOT(ISBLANK(I15)),$A$18="Total général")</formula>
    </cfRule>
    <cfRule type="expression" dxfId="167" priority="192">
      <formula>AND(NOT(ISBLANK(I15)),NOT(ISBLANK($A$18)))</formula>
    </cfRule>
  </conditionalFormatting>
  <conditionalFormatting sqref="I19">
    <cfRule type="expression" dxfId="166" priority="189">
      <formula>AND(NOT(ISBLANK(I15)),$A$19="Total général")</formula>
    </cfRule>
    <cfRule type="expression" dxfId="165" priority="190">
      <formula>AND(NOT(ISBLANK(I15)),NOT(ISBLANK($A$19)))</formula>
    </cfRule>
  </conditionalFormatting>
  <conditionalFormatting sqref="I20">
    <cfRule type="expression" dxfId="164" priority="187">
      <formula>AND(NOT(ISBLANK(I15)),$A$20="Total général")</formula>
    </cfRule>
    <cfRule type="expression" dxfId="163" priority="188">
      <formula>AND(NOT(ISBLANK(I15)),NOT(ISBLANK($A$20)))</formula>
    </cfRule>
  </conditionalFormatting>
  <conditionalFormatting sqref="I21">
    <cfRule type="expression" dxfId="162" priority="185">
      <formula>AND(NOT(ISBLANK(I15)),$A$21="Total général")</formula>
    </cfRule>
    <cfRule type="expression" dxfId="161" priority="186">
      <formula>AND(NOT(ISBLANK(I15)),NOT(ISBLANK($A$21)))</formula>
    </cfRule>
  </conditionalFormatting>
  <conditionalFormatting sqref="I16">
    <cfRule type="expression" dxfId="160" priority="184">
      <formula>AND(NOT(ISBLANK(I15)),NOT(ISBLANK($A$16)))</formula>
    </cfRule>
  </conditionalFormatting>
  <conditionalFormatting sqref="I22">
    <cfRule type="expression" dxfId="159" priority="182">
      <formula>AND(NOT(ISBLANK(I15)),$A$22="Total général")</formula>
    </cfRule>
    <cfRule type="expression" dxfId="158" priority="183">
      <formula>AND(NOT(ISBLANK(I15)),NOT(ISBLANK($A$22)))</formula>
    </cfRule>
  </conditionalFormatting>
  <conditionalFormatting sqref="I23">
    <cfRule type="expression" dxfId="157" priority="180">
      <formula>AND(NOT(ISBLANK(I15)),$A$23="Total général")</formula>
    </cfRule>
    <cfRule type="expression" dxfId="156" priority="181">
      <formula>AND(NOT(ISBLANK(I15)),NOT(ISBLANK($A$23)))</formula>
    </cfRule>
  </conditionalFormatting>
  <conditionalFormatting sqref="I24">
    <cfRule type="expression" dxfId="155" priority="178">
      <formula>AND(NOT(ISBLANK(I15)),$A$24="Total général")</formula>
    </cfRule>
    <cfRule type="expression" dxfId="154" priority="179">
      <formula>AND(NOT(ISBLANK(I15)),NOT(ISBLANK($A$24)))</formula>
    </cfRule>
  </conditionalFormatting>
  <conditionalFormatting sqref="I25">
    <cfRule type="expression" dxfId="153" priority="176">
      <formula>AND(NOT(ISBLANK(I15)),$A$25="Total général")</formula>
    </cfRule>
    <cfRule type="expression" dxfId="152" priority="177">
      <formula>AND(NOT(ISBLANK(I15)),NOT(ISBLANK($A$25)))</formula>
    </cfRule>
  </conditionalFormatting>
  <conditionalFormatting sqref="I26">
    <cfRule type="expression" dxfId="151" priority="174">
      <formula>AND(NOT(ISBLANK(I15)),$A$26="Total général")</formula>
    </cfRule>
    <cfRule type="expression" dxfId="150" priority="175">
      <formula>AND(NOT(ISBLANK(I15)),NOT(ISBLANK($A$26)))</formula>
    </cfRule>
  </conditionalFormatting>
  <conditionalFormatting sqref="I27">
    <cfRule type="expression" dxfId="149" priority="172">
      <formula>AND(NOT(ISBLANK(I15)),$A$27="Total général")</formula>
    </cfRule>
    <cfRule type="expression" dxfId="148" priority="173">
      <formula>AND(NOT(ISBLANK(I15)),NOT(ISBLANK($A$27)))</formula>
    </cfRule>
  </conditionalFormatting>
  <conditionalFormatting sqref="I28:I31">
    <cfRule type="expression" dxfId="147" priority="171">
      <formula>AND(NOT(ISBLANK(I15)),$A$28="Total général")</formula>
    </cfRule>
  </conditionalFormatting>
  <conditionalFormatting sqref="J17">
    <cfRule type="expression" dxfId="146" priority="169">
      <formula>AND(NOT(ISBLANK(J15)),$A$17="Total général")</formula>
    </cfRule>
    <cfRule type="expression" dxfId="145" priority="170">
      <formula>AND(NOT(ISBLANK(J15)),NOT(ISBLANK($A$17)))</formula>
    </cfRule>
  </conditionalFormatting>
  <conditionalFormatting sqref="J18">
    <cfRule type="expression" dxfId="144" priority="167">
      <formula>AND(NOT(ISBLANK(J15)),$A$18="Total général")</formula>
    </cfRule>
    <cfRule type="expression" dxfId="143" priority="168">
      <formula>AND(NOT(ISBLANK(J15)),NOT(ISBLANK($A$18)))</formula>
    </cfRule>
  </conditionalFormatting>
  <conditionalFormatting sqref="J19">
    <cfRule type="expression" dxfId="142" priority="165">
      <formula>AND(NOT(ISBLANK(J15)),$A$19="Total général")</formula>
    </cfRule>
    <cfRule type="expression" dxfId="141" priority="166">
      <formula>AND(NOT(ISBLANK(J15)),NOT(ISBLANK($A$19)))</formula>
    </cfRule>
  </conditionalFormatting>
  <conditionalFormatting sqref="J20">
    <cfRule type="expression" dxfId="140" priority="163">
      <formula>AND(NOT(ISBLANK(J15)),$A$20="Total général")</formula>
    </cfRule>
    <cfRule type="expression" dxfId="139" priority="164">
      <formula>AND(NOT(ISBLANK(J15)),NOT(ISBLANK($A$20)))</formula>
    </cfRule>
  </conditionalFormatting>
  <conditionalFormatting sqref="J21">
    <cfRule type="expression" dxfId="138" priority="161">
      <formula>AND(NOT(ISBLANK(J15)),$A$21="Total général")</formula>
    </cfRule>
    <cfRule type="expression" dxfId="137" priority="162">
      <formula>AND(NOT(ISBLANK(J15)),NOT(ISBLANK($A$21)))</formula>
    </cfRule>
  </conditionalFormatting>
  <conditionalFormatting sqref="J16">
    <cfRule type="expression" dxfId="136" priority="160">
      <formula>AND(NOT(ISBLANK(J15)),NOT(ISBLANK($A$16)))</formula>
    </cfRule>
  </conditionalFormatting>
  <conditionalFormatting sqref="J22">
    <cfRule type="expression" dxfId="135" priority="158">
      <formula>AND(NOT(ISBLANK(J15)),$A$22="Total général")</formula>
    </cfRule>
    <cfRule type="expression" dxfId="134" priority="159">
      <formula>AND(NOT(ISBLANK(J15)),NOT(ISBLANK($A$22)))</formula>
    </cfRule>
  </conditionalFormatting>
  <conditionalFormatting sqref="J23">
    <cfRule type="expression" dxfId="133" priority="156">
      <formula>AND(NOT(ISBLANK(J15)),$A$23="Total général")</formula>
    </cfRule>
    <cfRule type="expression" dxfId="132" priority="157">
      <formula>AND(NOT(ISBLANK(J15)),NOT(ISBLANK($A$23)))</formula>
    </cfRule>
  </conditionalFormatting>
  <conditionalFormatting sqref="J24">
    <cfRule type="expression" dxfId="131" priority="154">
      <formula>AND(NOT(ISBLANK(J15)),$A$24="Total général")</formula>
    </cfRule>
    <cfRule type="expression" dxfId="130" priority="155">
      <formula>AND(NOT(ISBLANK(J15)),NOT(ISBLANK($A$24)))</formula>
    </cfRule>
  </conditionalFormatting>
  <conditionalFormatting sqref="J25">
    <cfRule type="expression" dxfId="129" priority="152">
      <formula>AND(NOT(ISBLANK(J15)),$A$25="Total général")</formula>
    </cfRule>
    <cfRule type="expression" dxfId="128" priority="153">
      <formula>AND(NOT(ISBLANK(J15)),NOT(ISBLANK($A$25)))</formula>
    </cfRule>
  </conditionalFormatting>
  <conditionalFormatting sqref="J26">
    <cfRule type="expression" dxfId="127" priority="150">
      <formula>AND(NOT(ISBLANK(J15)),$A$26="Total général")</formula>
    </cfRule>
    <cfRule type="expression" dxfId="126" priority="151">
      <formula>AND(NOT(ISBLANK(J15)),NOT(ISBLANK($A$26)))</formula>
    </cfRule>
  </conditionalFormatting>
  <conditionalFormatting sqref="J27">
    <cfRule type="expression" dxfId="125" priority="148">
      <formula>AND(NOT(ISBLANK(J15)),$A$27="Total général")</formula>
    </cfRule>
    <cfRule type="expression" dxfId="124" priority="149">
      <formula>AND(NOT(ISBLANK(J15)),NOT(ISBLANK($A$27)))</formula>
    </cfRule>
  </conditionalFormatting>
  <conditionalFormatting sqref="J28:J31">
    <cfRule type="expression" dxfId="123" priority="147">
      <formula>AND(NOT(ISBLANK(J15)),$A$28="Total général")</formula>
    </cfRule>
  </conditionalFormatting>
  <conditionalFormatting sqref="K17">
    <cfRule type="expression" dxfId="122" priority="145">
      <formula>AND(NOT(ISBLANK(K15)),$A$17="Total général")</formula>
    </cfRule>
    <cfRule type="expression" dxfId="121" priority="146">
      <formula>AND(NOT(ISBLANK(K15)),NOT(ISBLANK($A$17)))</formula>
    </cfRule>
  </conditionalFormatting>
  <conditionalFormatting sqref="K18">
    <cfRule type="expression" dxfId="120" priority="143">
      <formula>AND(NOT(ISBLANK(K15)),$A$18="Total général")</formula>
    </cfRule>
    <cfRule type="expression" dxfId="119" priority="144">
      <formula>AND(NOT(ISBLANK(K15)),NOT(ISBLANK($A$18)))</formula>
    </cfRule>
  </conditionalFormatting>
  <conditionalFormatting sqref="K19">
    <cfRule type="expression" dxfId="118" priority="141">
      <formula>AND(NOT(ISBLANK(K15)),$A$19="Total général")</formula>
    </cfRule>
    <cfRule type="expression" dxfId="117" priority="142">
      <formula>AND(NOT(ISBLANK(K15)),NOT(ISBLANK($A$19)))</formula>
    </cfRule>
  </conditionalFormatting>
  <conditionalFormatting sqref="K20">
    <cfRule type="expression" dxfId="116" priority="139">
      <formula>AND(NOT(ISBLANK(K15)),$A$20="Total général")</formula>
    </cfRule>
    <cfRule type="expression" dxfId="115" priority="140">
      <formula>AND(NOT(ISBLANK(K15)),NOT(ISBLANK($A$20)))</formula>
    </cfRule>
  </conditionalFormatting>
  <conditionalFormatting sqref="K21">
    <cfRule type="expression" dxfId="114" priority="137">
      <formula>AND(NOT(ISBLANK(K15)),$A$21="Total général")</formula>
    </cfRule>
    <cfRule type="expression" dxfId="113" priority="138">
      <formula>AND(NOT(ISBLANK(K15)),NOT(ISBLANK($A$21)))</formula>
    </cfRule>
  </conditionalFormatting>
  <conditionalFormatting sqref="K16">
    <cfRule type="expression" dxfId="112" priority="136">
      <formula>AND(NOT(ISBLANK(K15)),NOT(ISBLANK($A$16)))</formula>
    </cfRule>
  </conditionalFormatting>
  <conditionalFormatting sqref="K22">
    <cfRule type="expression" dxfId="111" priority="134">
      <formula>AND(NOT(ISBLANK(K15)),$A$22="Total général")</formula>
    </cfRule>
    <cfRule type="expression" dxfId="110" priority="135">
      <formula>AND(NOT(ISBLANK(K15)),NOT(ISBLANK($A$22)))</formula>
    </cfRule>
  </conditionalFormatting>
  <conditionalFormatting sqref="K23">
    <cfRule type="expression" dxfId="109" priority="132">
      <formula>AND(NOT(ISBLANK(K15)),$A$23="Total général")</formula>
    </cfRule>
    <cfRule type="expression" dxfId="108" priority="133">
      <formula>AND(NOT(ISBLANK(K15)),NOT(ISBLANK($A$23)))</formula>
    </cfRule>
  </conditionalFormatting>
  <conditionalFormatting sqref="K24">
    <cfRule type="expression" dxfId="107" priority="130">
      <formula>AND(NOT(ISBLANK(K15)),$A$24="Total général")</formula>
    </cfRule>
    <cfRule type="expression" dxfId="106" priority="131">
      <formula>AND(NOT(ISBLANK(K15)),NOT(ISBLANK($A$24)))</formula>
    </cfRule>
  </conditionalFormatting>
  <conditionalFormatting sqref="K25">
    <cfRule type="expression" dxfId="105" priority="128">
      <formula>AND(NOT(ISBLANK(K15)),$A$25="Total général")</formula>
    </cfRule>
    <cfRule type="expression" dxfId="104" priority="129">
      <formula>AND(NOT(ISBLANK(K15)),NOT(ISBLANK($A$25)))</formula>
    </cfRule>
  </conditionalFormatting>
  <conditionalFormatting sqref="K26">
    <cfRule type="expression" dxfId="103" priority="126">
      <formula>AND(NOT(ISBLANK(K15)),$A$26="Total général")</formula>
    </cfRule>
    <cfRule type="expression" dxfId="102" priority="127">
      <formula>AND(NOT(ISBLANK(K15)),NOT(ISBLANK($A$26)))</formula>
    </cfRule>
  </conditionalFormatting>
  <conditionalFormatting sqref="K27">
    <cfRule type="expression" dxfId="101" priority="124">
      <formula>AND(NOT(ISBLANK(K15)),$A$27="Total général")</formula>
    </cfRule>
    <cfRule type="expression" dxfId="100" priority="125">
      <formula>AND(NOT(ISBLANK(K15)),NOT(ISBLANK($A$27)))</formula>
    </cfRule>
  </conditionalFormatting>
  <conditionalFormatting sqref="K28:K31">
    <cfRule type="expression" dxfId="99" priority="123">
      <formula>AND(NOT(ISBLANK(K15)),$A$28="Total général")</formula>
    </cfRule>
  </conditionalFormatting>
  <conditionalFormatting sqref="L17">
    <cfRule type="expression" dxfId="98" priority="97">
      <formula>AND(NOT(ISBLANK(L15)),$A$17="Total général")</formula>
    </cfRule>
    <cfRule type="expression" dxfId="97" priority="98">
      <formula>AND(NOT(ISBLANK(L15)),NOT(ISBLANK($A$17)))</formula>
    </cfRule>
  </conditionalFormatting>
  <conditionalFormatting sqref="L18">
    <cfRule type="expression" dxfId="96" priority="95">
      <formula>AND(NOT(ISBLANK(L15)),$A$18="Total général")</formula>
    </cfRule>
    <cfRule type="expression" dxfId="95" priority="96">
      <formula>AND(NOT(ISBLANK(L15)),NOT(ISBLANK($A$18)))</formula>
    </cfRule>
  </conditionalFormatting>
  <conditionalFormatting sqref="L19">
    <cfRule type="expression" dxfId="94" priority="93">
      <formula>AND(NOT(ISBLANK(L15)),$A$19="Total général")</formula>
    </cfRule>
    <cfRule type="expression" dxfId="93" priority="94">
      <formula>AND(NOT(ISBLANK(L15)),NOT(ISBLANK($A$19)))</formula>
    </cfRule>
  </conditionalFormatting>
  <conditionalFormatting sqref="L20">
    <cfRule type="expression" dxfId="92" priority="91">
      <formula>AND(NOT(ISBLANK(L15)),$A$20="Total général")</formula>
    </cfRule>
    <cfRule type="expression" dxfId="91" priority="92">
      <formula>AND(NOT(ISBLANK(L15)),NOT(ISBLANK($A$20)))</formula>
    </cfRule>
  </conditionalFormatting>
  <conditionalFormatting sqref="L21">
    <cfRule type="expression" dxfId="90" priority="89">
      <formula>AND(NOT(ISBLANK(L15)),$A$21="Total général")</formula>
    </cfRule>
    <cfRule type="expression" dxfId="89" priority="90">
      <formula>AND(NOT(ISBLANK(L15)),NOT(ISBLANK($A$21)))</formula>
    </cfRule>
  </conditionalFormatting>
  <conditionalFormatting sqref="L16">
    <cfRule type="expression" dxfId="88" priority="88">
      <formula>AND(NOT(ISBLANK(L15)),NOT(ISBLANK($A$16)))</formula>
    </cfRule>
  </conditionalFormatting>
  <conditionalFormatting sqref="L22">
    <cfRule type="expression" dxfId="87" priority="86">
      <formula>AND(NOT(ISBLANK(L15)),$A$22="Total général")</formula>
    </cfRule>
    <cfRule type="expression" dxfId="86" priority="87">
      <formula>AND(NOT(ISBLANK(L15)),NOT(ISBLANK($A$22)))</formula>
    </cfRule>
  </conditionalFormatting>
  <conditionalFormatting sqref="L23">
    <cfRule type="expression" dxfId="85" priority="84">
      <formula>AND(NOT(ISBLANK(L15)),$A$23="Total général")</formula>
    </cfRule>
    <cfRule type="expression" dxfId="84" priority="85">
      <formula>AND(NOT(ISBLANK(L15)),NOT(ISBLANK($A$23)))</formula>
    </cfRule>
  </conditionalFormatting>
  <conditionalFormatting sqref="L24">
    <cfRule type="expression" dxfId="83" priority="82">
      <formula>AND(NOT(ISBLANK(L15)),$A$24="Total général")</formula>
    </cfRule>
    <cfRule type="expression" dxfId="82" priority="83">
      <formula>AND(NOT(ISBLANK(L15)),NOT(ISBLANK($A$24)))</formula>
    </cfRule>
  </conditionalFormatting>
  <conditionalFormatting sqref="L25">
    <cfRule type="expression" dxfId="81" priority="80">
      <formula>AND(NOT(ISBLANK(L15)),$A$25="Total général")</formula>
    </cfRule>
    <cfRule type="expression" dxfId="80" priority="81">
      <formula>AND(NOT(ISBLANK(L15)),NOT(ISBLANK($A$25)))</formula>
    </cfRule>
  </conditionalFormatting>
  <conditionalFormatting sqref="L26">
    <cfRule type="expression" dxfId="79" priority="78">
      <formula>AND(NOT(ISBLANK(L15)),$A$26="Total général")</formula>
    </cfRule>
    <cfRule type="expression" dxfId="78" priority="79">
      <formula>AND(NOT(ISBLANK(L15)),NOT(ISBLANK($A$26)))</formula>
    </cfRule>
  </conditionalFormatting>
  <conditionalFormatting sqref="L27">
    <cfRule type="expression" dxfId="77" priority="76">
      <formula>AND(NOT(ISBLANK(L15)),$A$27="Total général")</formula>
    </cfRule>
    <cfRule type="expression" dxfId="76" priority="77">
      <formula>AND(NOT(ISBLANK(L15)),NOT(ISBLANK($A$27)))</formula>
    </cfRule>
  </conditionalFormatting>
  <conditionalFormatting sqref="L28:L31">
    <cfRule type="expression" dxfId="75" priority="75">
      <formula>AND(NOT(ISBLANK(L15)),$A$28="Total général")</formula>
    </cfRule>
  </conditionalFormatting>
  <conditionalFormatting sqref="M26">
    <cfRule type="expression" dxfId="74" priority="73">
      <formula>AND(NOT(ISBLANK(M15)),$A$26="Total général")</formula>
    </cfRule>
    <cfRule type="expression" dxfId="73" priority="74">
      <formula>AND(NOT(ISBLANK(M15)),NOT(ISBLANK($A$26)))</formula>
    </cfRule>
  </conditionalFormatting>
  <conditionalFormatting sqref="M24">
    <cfRule type="expression" dxfId="72" priority="71">
      <formula>AND(NOT(ISBLANK(M13)),$A$26="Total général")</formula>
    </cfRule>
    <cfRule type="expression" dxfId="71" priority="72">
      <formula>AND(NOT(ISBLANK(M13)),NOT(ISBLANK($A$26)))</formula>
    </cfRule>
  </conditionalFormatting>
  <conditionalFormatting sqref="M24">
    <cfRule type="expression" dxfId="70" priority="69">
      <formula>AND(NOT(ISBLANK(M15)),$A$24="Total général")</formula>
    </cfRule>
    <cfRule type="expression" dxfId="69" priority="70">
      <formula>AND(NOT(ISBLANK(M15)),NOT(ISBLANK($A$24)))</formula>
    </cfRule>
  </conditionalFormatting>
  <conditionalFormatting sqref="N24">
    <cfRule type="expression" dxfId="68" priority="67">
      <formula>AND(NOT(ISBLANK(N15)),$A$24="Total général")</formula>
    </cfRule>
    <cfRule type="expression" dxfId="67" priority="68">
      <formula>AND(NOT(ISBLANK(N15)),NOT(ISBLANK($A$24)))</formula>
    </cfRule>
  </conditionalFormatting>
  <conditionalFormatting sqref="O24">
    <cfRule type="expression" dxfId="66" priority="65">
      <formula>AND(NOT(ISBLANK(O15)),$A$24="Total général")</formula>
    </cfRule>
    <cfRule type="expression" dxfId="65" priority="66">
      <formula>AND(NOT(ISBLANK(O15)),NOT(ISBLANK($A$24)))</formula>
    </cfRule>
  </conditionalFormatting>
  <conditionalFormatting sqref="N26">
    <cfRule type="expression" dxfId="64" priority="63">
      <formula>AND(NOT(ISBLANK(N15)),$A$26="Total général")</formula>
    </cfRule>
    <cfRule type="expression" dxfId="63" priority="64">
      <formula>AND(NOT(ISBLANK(N15)),NOT(ISBLANK($A$26)))</formula>
    </cfRule>
  </conditionalFormatting>
  <conditionalFormatting sqref="O26">
    <cfRule type="expression" dxfId="62" priority="61">
      <formula>AND(NOT(ISBLANK(O15)),$A$26="Total général")</formula>
    </cfRule>
    <cfRule type="expression" dxfId="61" priority="62">
      <formula>AND(NOT(ISBLANK(O15)),NOT(ISBLANK($A$26)))</formula>
    </cfRule>
  </conditionalFormatting>
  <conditionalFormatting sqref="M22">
    <cfRule type="expression" dxfId="60" priority="59">
      <formula>AND(NOT(ISBLANK(M15)),$A$22="Total général")</formula>
    </cfRule>
    <cfRule type="expression" dxfId="59" priority="60">
      <formula>AND(NOT(ISBLANK(M15)),NOT(ISBLANK($A$22)))</formula>
    </cfRule>
  </conditionalFormatting>
  <conditionalFormatting sqref="N22">
    <cfRule type="expression" dxfId="58" priority="57">
      <formula>AND(NOT(ISBLANK(N15)),$A$22="Total général")</formula>
    </cfRule>
    <cfRule type="expression" dxfId="57" priority="58">
      <formula>AND(NOT(ISBLANK(N15)),NOT(ISBLANK($A$22)))</formula>
    </cfRule>
  </conditionalFormatting>
  <conditionalFormatting sqref="O22">
    <cfRule type="expression" dxfId="56" priority="55">
      <formula>AND(NOT(ISBLANK(O15)),$A$22="Total général")</formula>
    </cfRule>
    <cfRule type="expression" dxfId="55" priority="56">
      <formula>AND(NOT(ISBLANK(O15)),NOT(ISBLANK($A$22)))</formula>
    </cfRule>
  </conditionalFormatting>
  <conditionalFormatting sqref="M20">
    <cfRule type="expression" dxfId="54" priority="53">
      <formula>AND(NOT(ISBLANK(M15)),$A$20="Total général")</formula>
    </cfRule>
    <cfRule type="expression" dxfId="53" priority="54">
      <formula>AND(NOT(ISBLANK(M15)),NOT(ISBLANK($A$20)))</formula>
    </cfRule>
  </conditionalFormatting>
  <conditionalFormatting sqref="N20">
    <cfRule type="expression" dxfId="52" priority="51">
      <formula>AND(NOT(ISBLANK(N15)),$A$20="Total général")</formula>
    </cfRule>
    <cfRule type="expression" dxfId="51" priority="52">
      <formula>AND(NOT(ISBLANK(N15)),NOT(ISBLANK($A$20)))</formula>
    </cfRule>
  </conditionalFormatting>
  <conditionalFormatting sqref="O20">
    <cfRule type="expression" dxfId="50" priority="49">
      <formula>AND(NOT(ISBLANK(O15)),$A$20="Total général")</formula>
    </cfRule>
    <cfRule type="expression" dxfId="49" priority="50">
      <formula>AND(NOT(ISBLANK(O15)),NOT(ISBLANK($A$20)))</formula>
    </cfRule>
  </conditionalFormatting>
  <conditionalFormatting sqref="M18">
    <cfRule type="expression" dxfId="48" priority="47">
      <formula>AND(NOT(ISBLANK(M15)),$A$18="Total général")</formula>
    </cfRule>
    <cfRule type="expression" dxfId="47" priority="48">
      <formula>AND(NOT(ISBLANK(M15)),NOT(ISBLANK($A$18)))</formula>
    </cfRule>
  </conditionalFormatting>
  <conditionalFormatting sqref="N18">
    <cfRule type="expression" dxfId="46" priority="45">
      <formula>AND(NOT(ISBLANK(N15)),$A$18="Total général")</formula>
    </cfRule>
    <cfRule type="expression" dxfId="45" priority="46">
      <formula>AND(NOT(ISBLANK(N15)),NOT(ISBLANK($A$18)))</formula>
    </cfRule>
  </conditionalFormatting>
  <conditionalFormatting sqref="O18">
    <cfRule type="expression" dxfId="44" priority="43">
      <formula>AND(NOT(ISBLANK(O15)),$A$18="Total général")</formula>
    </cfRule>
    <cfRule type="expression" dxfId="43" priority="44">
      <formula>AND(NOT(ISBLANK(O15)),NOT(ISBLANK($A$18)))</formula>
    </cfRule>
  </conditionalFormatting>
  <conditionalFormatting sqref="M16">
    <cfRule type="expression" dxfId="42" priority="42">
      <formula>AND(NOT(ISBLANK(M15)),NOT(ISBLANK($A$16)))</formula>
    </cfRule>
  </conditionalFormatting>
  <conditionalFormatting sqref="N16">
    <cfRule type="expression" dxfId="41" priority="41">
      <formula>AND(NOT(ISBLANK(N15)),NOT(ISBLANK($A$16)))</formula>
    </cfRule>
  </conditionalFormatting>
  <conditionalFormatting sqref="O16">
    <cfRule type="expression" dxfId="40" priority="40">
      <formula>AND(NOT(ISBLANK(O15)),NOT(ISBLANK($A$16)))</formula>
    </cfRule>
  </conditionalFormatting>
  <conditionalFormatting sqref="M17">
    <cfRule type="expression" dxfId="39" priority="38">
      <formula>AND(NOT(ISBLANK(M15)),$A$17="Total général")</formula>
    </cfRule>
    <cfRule type="expression" dxfId="38" priority="39">
      <formula>AND(NOT(ISBLANK(M15)),NOT(ISBLANK($A$17)))</formula>
    </cfRule>
  </conditionalFormatting>
  <conditionalFormatting sqref="N17">
    <cfRule type="expression" dxfId="37" priority="36">
      <formula>AND(NOT(ISBLANK(N15)),$A$17="Total général")</formula>
    </cfRule>
    <cfRule type="expression" dxfId="36" priority="37">
      <formula>AND(NOT(ISBLANK(N15)),NOT(ISBLANK($A$17)))</formula>
    </cfRule>
  </conditionalFormatting>
  <conditionalFormatting sqref="O17">
    <cfRule type="expression" dxfId="35" priority="34">
      <formula>AND(NOT(ISBLANK(O15)),$A$17="Total général")</formula>
    </cfRule>
    <cfRule type="expression" dxfId="34" priority="35">
      <formula>AND(NOT(ISBLANK(O15)),NOT(ISBLANK($A$17)))</formula>
    </cfRule>
  </conditionalFormatting>
  <conditionalFormatting sqref="M19">
    <cfRule type="expression" dxfId="33" priority="32">
      <formula>AND(NOT(ISBLANK(M15)),$A$19="Total général")</formula>
    </cfRule>
    <cfRule type="expression" dxfId="32" priority="33">
      <formula>AND(NOT(ISBLANK(M15)),NOT(ISBLANK($A$19)))</formula>
    </cfRule>
  </conditionalFormatting>
  <conditionalFormatting sqref="N19">
    <cfRule type="expression" dxfId="31" priority="30">
      <formula>AND(NOT(ISBLANK(N15)),$A$19="Total général")</formula>
    </cfRule>
    <cfRule type="expression" dxfId="30" priority="31">
      <formula>AND(NOT(ISBLANK(N15)),NOT(ISBLANK($A$19)))</formula>
    </cfRule>
  </conditionalFormatting>
  <conditionalFormatting sqref="O19">
    <cfRule type="expression" dxfId="29" priority="28">
      <formula>AND(NOT(ISBLANK(O15)),$A$19="Total général")</formula>
    </cfRule>
    <cfRule type="expression" dxfId="28" priority="29">
      <formula>AND(NOT(ISBLANK(O15)),NOT(ISBLANK($A$19)))</formula>
    </cfRule>
  </conditionalFormatting>
  <conditionalFormatting sqref="M21">
    <cfRule type="expression" dxfId="27" priority="26">
      <formula>AND(NOT(ISBLANK(M15)),$A$21="Total général")</formula>
    </cfRule>
    <cfRule type="expression" dxfId="26" priority="27">
      <formula>AND(NOT(ISBLANK(M15)),NOT(ISBLANK($A$21)))</formula>
    </cfRule>
  </conditionalFormatting>
  <conditionalFormatting sqref="N21">
    <cfRule type="expression" dxfId="25" priority="24">
      <formula>AND(NOT(ISBLANK(N15)),$A$21="Total général")</formula>
    </cfRule>
    <cfRule type="expression" dxfId="24" priority="25">
      <formula>AND(NOT(ISBLANK(N15)),NOT(ISBLANK($A$21)))</formula>
    </cfRule>
  </conditionalFormatting>
  <conditionalFormatting sqref="O21">
    <cfRule type="expression" dxfId="23" priority="22">
      <formula>AND(NOT(ISBLANK(O15)),$A$21="Total général")</formula>
    </cfRule>
    <cfRule type="expression" dxfId="22" priority="23">
      <formula>AND(NOT(ISBLANK(O15)),NOT(ISBLANK($A$21)))</formula>
    </cfRule>
  </conditionalFormatting>
  <conditionalFormatting sqref="M23">
    <cfRule type="expression" dxfId="21" priority="20">
      <formula>AND(NOT(ISBLANK(M15)),$A$23="Total général")</formula>
    </cfRule>
    <cfRule type="expression" dxfId="20" priority="21">
      <formula>AND(NOT(ISBLANK(M15)),NOT(ISBLANK($A$23)))</formula>
    </cfRule>
  </conditionalFormatting>
  <conditionalFormatting sqref="N23">
    <cfRule type="expression" dxfId="19" priority="18">
      <formula>AND(NOT(ISBLANK(N15)),$A$23="Total général")</formula>
    </cfRule>
    <cfRule type="expression" dxfId="18" priority="19">
      <formula>AND(NOT(ISBLANK(N15)),NOT(ISBLANK($A$23)))</formula>
    </cfRule>
  </conditionalFormatting>
  <conditionalFormatting sqref="O23">
    <cfRule type="expression" dxfId="17" priority="16">
      <formula>AND(NOT(ISBLANK(O15)),$A$23="Total général")</formula>
    </cfRule>
    <cfRule type="expression" dxfId="16" priority="17">
      <formula>AND(NOT(ISBLANK(O15)),NOT(ISBLANK($A$23)))</formula>
    </cfRule>
  </conditionalFormatting>
  <conditionalFormatting sqref="M25">
    <cfRule type="expression" dxfId="15" priority="14">
      <formula>AND(NOT(ISBLANK(M15)),$A$25="Total général")</formula>
    </cfRule>
    <cfRule type="expression" dxfId="14" priority="15">
      <formula>AND(NOT(ISBLANK(M15)),NOT(ISBLANK($A$25)))</formula>
    </cfRule>
  </conditionalFormatting>
  <conditionalFormatting sqref="N25">
    <cfRule type="expression" dxfId="13" priority="12">
      <formula>AND(NOT(ISBLANK(N15)),$A$25="Total général")</formula>
    </cfRule>
    <cfRule type="expression" dxfId="12" priority="13">
      <formula>AND(NOT(ISBLANK(N15)),NOT(ISBLANK($A$25)))</formula>
    </cfRule>
  </conditionalFormatting>
  <conditionalFormatting sqref="O25">
    <cfRule type="expression" dxfId="11" priority="10">
      <formula>AND(NOT(ISBLANK(O15)),$A$25="Total général")</formula>
    </cfRule>
    <cfRule type="expression" dxfId="10" priority="11">
      <formula>AND(NOT(ISBLANK(O15)),NOT(ISBLANK($A$25)))</formula>
    </cfRule>
  </conditionalFormatting>
  <conditionalFormatting sqref="M27">
    <cfRule type="expression" dxfId="9" priority="8">
      <formula>AND(NOT(ISBLANK(M15)),$A$27="Total général")</formula>
    </cfRule>
    <cfRule type="expression" dxfId="8" priority="9">
      <formula>AND(NOT(ISBLANK(M15)),NOT(ISBLANK($A$27)))</formula>
    </cfRule>
  </conditionalFormatting>
  <conditionalFormatting sqref="N27">
    <cfRule type="expression" dxfId="7" priority="6">
      <formula>AND(NOT(ISBLANK(N15)),$A$27="Total général")</formula>
    </cfRule>
    <cfRule type="expression" dxfId="6" priority="7">
      <formula>AND(NOT(ISBLANK(N15)),NOT(ISBLANK($A$27)))</formula>
    </cfRule>
  </conditionalFormatting>
  <conditionalFormatting sqref="O27">
    <cfRule type="expression" dxfId="5" priority="4">
      <formula>AND(NOT(ISBLANK(O15)),$A$27="Total général")</formula>
    </cfRule>
    <cfRule type="expression" dxfId="4" priority="5">
      <formula>AND(NOT(ISBLANK(O15)),NOT(ISBLANK($A$27)))</formula>
    </cfRule>
  </conditionalFormatting>
  <conditionalFormatting sqref="M28:M31">
    <cfRule type="expression" dxfId="3" priority="3">
      <formula>AND(NOT(ISBLANK(M15)),$A$28="Total général")</formula>
    </cfRule>
  </conditionalFormatting>
  <conditionalFormatting sqref="N28:N31">
    <cfRule type="expression" dxfId="2" priority="2">
      <formula>AND(NOT(ISBLANK(N15)),$A$28="Total général")</formula>
    </cfRule>
  </conditionalFormatting>
  <conditionalFormatting sqref="O28:O31">
    <cfRule type="expression" dxfId="1" priority="1">
      <formula>AND(NOT(ISBLANK(O15)),$A$28="Total général")</formula>
    </cfRule>
  </conditionalFormatting>
  <pageMargins left="0.7" right="0.7" top="0.75" bottom="0.75" header="0.3" footer="0.3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TCD</vt:lpstr>
      <vt:lpstr>RETOUR BBGR</vt:lpstr>
      <vt:lpstr>STATs BBGR</vt:lpstr>
      <vt:lpstr>PARAMETRES</vt:lpstr>
      <vt:lpstr>STATs GLOBALES(ancien)</vt:lpstr>
      <vt:lpstr>PARAMETRES!motifs</vt:lpstr>
    </vt:vector>
  </TitlesOfParts>
  <Company>Optical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Niort</dc:creator>
  <cp:lastModifiedBy>Rachid_XLD</cp:lastModifiedBy>
  <dcterms:created xsi:type="dcterms:W3CDTF">2011-10-07T14:45:08Z</dcterms:created>
  <dcterms:modified xsi:type="dcterms:W3CDTF">2013-01-06T03:25:43Z</dcterms:modified>
</cp:coreProperties>
</file>