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90" windowWidth="18915" windowHeight="6690"/>
  </bookViews>
  <sheets>
    <sheet name="Feuil1" sheetId="1" r:id="rId1"/>
    <sheet name="Feuil2" sheetId="2" r:id="rId2"/>
    <sheet name="Feuil3" sheetId="3" r:id="rId3"/>
  </sheets>
  <definedNames>
    <definedName name="Col_Qui">OFFSET(Feuil1!$A$2,,,COUNTA(Feuil1!$A:$A)-1)</definedName>
    <definedName name="Col_Villes">OFFSET(Col_Qui,,1)</definedName>
  </definedNames>
  <calcPr calcId="145621"/>
</workbook>
</file>

<file path=xl/calcChain.xml><?xml version="1.0" encoding="utf-8"?>
<calcChain xmlns="http://schemas.openxmlformats.org/spreadsheetml/2006/main">
  <c r="G14" i="1" l="1" a="1"/>
  <c r="G15" i="1" a="1"/>
  <c r="G16" i="1" a="1"/>
  <c r="G3" i="1" a="1"/>
  <c r="G6" i="1" a="1"/>
  <c r="G8" i="1" a="1"/>
  <c r="G10" i="1" a="1"/>
  <c r="G12" i="1" a="1"/>
  <c r="G4" i="1" a="1"/>
  <c r="G5" i="1" a="1"/>
  <c r="G7" i="1" a="1"/>
  <c r="G9" i="1" a="1"/>
  <c r="G11" i="1" a="1"/>
  <c r="G13" i="1" a="1"/>
  <c r="G2" i="1" a="1"/>
  <c r="G16" i="1" l="1"/>
  <c r="H16" i="1" s="1"/>
  <c r="G15" i="1"/>
  <c r="H15" i="1" s="1"/>
  <c r="G14" i="1"/>
  <c r="H14" i="1" s="1"/>
  <c r="G13" i="1"/>
  <c r="H13" i="1" s="1"/>
  <c r="G11" i="1"/>
  <c r="H11" i="1" s="1"/>
  <c r="G9" i="1"/>
  <c r="H9" i="1" s="1"/>
  <c r="G7" i="1"/>
  <c r="H7" i="1" s="1"/>
  <c r="G5" i="1"/>
  <c r="H5" i="1" s="1"/>
  <c r="G4" i="1"/>
  <c r="H4" i="1" s="1"/>
  <c r="G12" i="1"/>
  <c r="H12" i="1" s="1"/>
  <c r="G10" i="1"/>
  <c r="H10" i="1" s="1"/>
  <c r="G8" i="1"/>
  <c r="H8" i="1" s="1"/>
  <c r="G6" i="1"/>
  <c r="H6" i="1" s="1"/>
  <c r="G3" i="1"/>
  <c r="H3" i="1" s="1"/>
  <c r="G2" i="1"/>
  <c r="H2" i="1" s="1"/>
</calcChain>
</file>

<file path=xl/sharedStrings.xml><?xml version="1.0" encoding="utf-8"?>
<sst xmlns="http://schemas.openxmlformats.org/spreadsheetml/2006/main" count="65" uniqueCount="44">
  <si>
    <t>Qui</t>
  </si>
  <si>
    <t>Id001</t>
  </si>
  <si>
    <t>Id002</t>
  </si>
  <si>
    <t>Id003</t>
  </si>
  <si>
    <t>Id004</t>
  </si>
  <si>
    <t>Id005</t>
  </si>
  <si>
    <t>Id006</t>
  </si>
  <si>
    <t>Id007</t>
  </si>
  <si>
    <t>Id008</t>
  </si>
  <si>
    <t>Id009</t>
  </si>
  <si>
    <t>Id010</t>
  </si>
  <si>
    <t>Id011</t>
  </si>
  <si>
    <t>Id012</t>
  </si>
  <si>
    <t>Id013</t>
  </si>
  <si>
    <t>Id014</t>
  </si>
  <si>
    <t>Id015</t>
  </si>
  <si>
    <t>Id016</t>
  </si>
  <si>
    <t>Id017</t>
  </si>
  <si>
    <t>Id018</t>
  </si>
  <si>
    <t>Id019</t>
  </si>
  <si>
    <t>Id020</t>
  </si>
  <si>
    <t>ville</t>
  </si>
  <si>
    <t>freq</t>
  </si>
  <si>
    <t>Paris</t>
  </si>
  <si>
    <t>Lyon</t>
  </si>
  <si>
    <t>Lille</t>
  </si>
  <si>
    <t>Id021</t>
  </si>
  <si>
    <t>Id022</t>
  </si>
  <si>
    <t>Id023</t>
  </si>
  <si>
    <t>Id024</t>
  </si>
  <si>
    <t>Id025</t>
  </si>
  <si>
    <t>new york</t>
  </si>
  <si>
    <t>berlin</t>
  </si>
  <si>
    <t>rome</t>
  </si>
  <si>
    <t>londres</t>
  </si>
  <si>
    <t>les 3 villes + frequentes</t>
  </si>
  <si>
    <t>Villes plus fréquentes</t>
  </si>
  <si>
    <t>Freq</t>
  </si>
  <si>
    <t>Col_Qui</t>
  </si>
  <si>
    <t>Col_Villes</t>
  </si>
  <si>
    <t>=DECALER(Feuil1!$A$2;;;NBVAL(Feuil1!$A:$A)-1)</t>
  </si>
  <si>
    <t>=DECALER(Col_Qui;;1)</t>
  </si>
  <si>
    <t>Gestionnaire de noms</t>
  </si>
  <si>
    <t>formule matricielle à valider par Ctrl+Shift+Enter et à tirer vers le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</si>
</sst>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2" borderId="1" xfId="1" applyBorder="1" applyAlignment="1">
      <alignment horizontal="center"/>
    </xf>
    <xf numFmtId="0" fontId="2" fillId="3" borderId="1" xfId="2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4" borderId="0" xfId="0" applyFill="1"/>
    <xf numFmtId="0" fontId="0" fillId="5" borderId="0" xfId="0" applyFill="1" applyAlignment="1">
      <alignment horizontal="center" vertical="center"/>
    </xf>
    <xf numFmtId="0" fontId="5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3" fillId="6" borderId="5" xfId="0" applyFont="1" applyFill="1" applyBorder="1" applyAlignment="1">
      <alignment horizontal="right"/>
    </xf>
    <xf numFmtId="0" fontId="3" fillId="6" borderId="6" xfId="0" quotePrefix="1" applyFont="1" applyFill="1" applyBorder="1"/>
    <xf numFmtId="0" fontId="0" fillId="6" borderId="6" xfId="0" applyFill="1" applyBorder="1"/>
    <xf numFmtId="0" fontId="0" fillId="6" borderId="7" xfId="0" applyFill="1" applyBorder="1"/>
    <xf numFmtId="0" fontId="3" fillId="6" borderId="8" xfId="0" applyFont="1" applyFill="1" applyBorder="1" applyAlignment="1">
      <alignment horizontal="right"/>
    </xf>
    <xf numFmtId="0" fontId="3" fillId="6" borderId="9" xfId="0" quotePrefix="1" applyFont="1" applyFill="1" applyBorder="1"/>
    <xf numFmtId="0" fontId="0" fillId="6" borderId="9" xfId="0" applyFill="1" applyBorder="1"/>
    <xf numFmtId="0" fontId="0" fillId="6" borderId="10" xfId="0" applyFill="1" applyBorder="1"/>
    <xf numFmtId="0" fontId="5" fillId="0" borderId="0" xfId="0" applyFont="1"/>
  </cellXfs>
  <cellStyles count="3">
    <cellStyle name="Neutre" xfId="1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0</xdr:row>
      <xdr:rowOff>38100</xdr:rowOff>
    </xdr:from>
    <xdr:to>
      <xdr:col>5</xdr:col>
      <xdr:colOff>276225</xdr:colOff>
      <xdr:row>5</xdr:row>
      <xdr:rowOff>104775</xdr:rowOff>
    </xdr:to>
    <xdr:sp macro="" textlink="">
      <xdr:nvSpPr>
        <xdr:cNvPr id="2" name="Ellipse 1"/>
        <xdr:cNvSpPr/>
      </xdr:nvSpPr>
      <xdr:spPr>
        <a:xfrm>
          <a:off x="1952625" y="38100"/>
          <a:ext cx="2219325" cy="1019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200025</xdr:colOff>
      <xdr:row>1</xdr:row>
      <xdr:rowOff>152400</xdr:rowOff>
    </xdr:from>
    <xdr:to>
      <xdr:col>5</xdr:col>
      <xdr:colOff>733425</xdr:colOff>
      <xdr:row>24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3333750" y="342900"/>
          <a:ext cx="1295400" cy="438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6"/>
  <sheetViews>
    <sheetView tabSelected="1" workbookViewId="0">
      <selection activeCell="E26" sqref="E26"/>
    </sheetView>
  </sheetViews>
  <sheetFormatPr baseColWidth="10" defaultRowHeight="15" x14ac:dyDescent="0.25"/>
  <cols>
    <col min="1" max="1" width="7.140625" style="1" customWidth="1"/>
    <col min="2" max="2" width="9.140625" style="1" bestFit="1" customWidth="1"/>
    <col min="3" max="3" width="8.5703125" customWidth="1"/>
    <col min="4" max="4" width="22.140625" bestFit="1" customWidth="1"/>
    <col min="7" max="7" width="20.5703125" bestFit="1" customWidth="1"/>
  </cols>
  <sheetData>
    <row r="1" spans="1:8" x14ac:dyDescent="0.25">
      <c r="A1" s="2" t="s">
        <v>0</v>
      </c>
      <c r="B1" s="2" t="s">
        <v>21</v>
      </c>
      <c r="D1" s="3" t="s">
        <v>35</v>
      </c>
      <c r="E1" s="3" t="s">
        <v>22</v>
      </c>
      <c r="G1" s="4" t="s">
        <v>36</v>
      </c>
      <c r="H1" s="4" t="s">
        <v>37</v>
      </c>
    </row>
    <row r="2" spans="1:8" x14ac:dyDescent="0.25">
      <c r="A2" s="1" t="s">
        <v>1</v>
      </c>
      <c r="B2" s="1" t="s">
        <v>23</v>
      </c>
      <c r="D2" s="3" t="s">
        <v>23</v>
      </c>
      <c r="E2" s="3">
        <v>9</v>
      </c>
      <c r="G2" s="5" t="str">
        <f t="array" aca="1" ref="G2" ca="1">IFERROR(INDEX(Col_Villes,MATCH(LARGE(IF(MATCH(Col_Villes,Col_Villes,0)=ROW(INDIRECT("1:"&amp;ROWS(Col_Villes))),COUNTIF(Col_Villes,Col_Villes)-ROW(Col_Villes)/9^9),ROWS($2:2)),COUNTIF(Col_Villes,Col_Villes)-ROW(Col_Villes)/9^9,0)),"")</f>
        <v>Paris</v>
      </c>
      <c r="H2" s="6">
        <f ca="1">IF(G2="","",COUNTIF(Col_Villes,G2))</f>
        <v>9</v>
      </c>
    </row>
    <row r="3" spans="1:8" x14ac:dyDescent="0.25">
      <c r="A3" s="1" t="s">
        <v>2</v>
      </c>
      <c r="B3" s="1" t="s">
        <v>24</v>
      </c>
      <c r="D3" s="3" t="s">
        <v>25</v>
      </c>
      <c r="E3" s="3">
        <v>6</v>
      </c>
      <c r="G3" s="5" t="str">
        <f t="array" aca="1" ref="G3" ca="1">IFERROR(INDEX(Col_Villes,MATCH(LARGE(IF(MATCH(Col_Villes,Col_Villes,0)=ROW(INDIRECT("1:"&amp;ROWS(Col_Villes))),COUNTIF(Col_Villes,Col_Villes)-ROW(Col_Villes)/9^9),ROWS($2:3)),COUNTIF(Col_Villes,Col_Villes)-ROW(Col_Villes)/9^9,0)),"")</f>
        <v>Lille</v>
      </c>
      <c r="H3" s="6">
        <f ca="1">IF(G3="","",COUNTIF(Col_Villes,G3))</f>
        <v>6</v>
      </c>
    </row>
    <row r="4" spans="1:8" x14ac:dyDescent="0.25">
      <c r="A4" s="1" t="s">
        <v>3</v>
      </c>
      <c r="B4" s="1" t="s">
        <v>23</v>
      </c>
      <c r="D4" s="3" t="s">
        <v>24</v>
      </c>
      <c r="E4" s="3">
        <v>5</v>
      </c>
      <c r="G4" s="5" t="str">
        <f t="array" aca="1" ref="G4" ca="1">IFERROR(INDEX(Col_Villes,MATCH(LARGE(IF(MATCH(Col_Villes,Col_Villes,0)=ROW(INDIRECT("1:"&amp;ROWS(Col_Villes))),COUNTIF(Col_Villes,Col_Villes)-ROW(Col_Villes)/9^9),ROWS($2:4)),COUNTIF(Col_Villes,Col_Villes)-ROW(Col_Villes)/9^9,0)),"")</f>
        <v>Lyon</v>
      </c>
      <c r="H4" s="6">
        <f ca="1">IF(G4="","",COUNTIF(Col_Villes,G4))</f>
        <v>5</v>
      </c>
    </row>
    <row r="5" spans="1:8" x14ac:dyDescent="0.25">
      <c r="A5" s="1" t="s">
        <v>4</v>
      </c>
      <c r="B5" s="1" t="s">
        <v>25</v>
      </c>
      <c r="G5" s="5" t="str">
        <f t="array" aca="1" ref="G5" ca="1">IFERROR(INDEX(Col_Villes,MATCH(LARGE(IF(MATCH(Col_Villes,Col_Villes,0)=ROW(INDIRECT("1:"&amp;ROWS(Col_Villes))),COUNTIF(Col_Villes,Col_Villes)-ROW(Col_Villes)/9^9),ROWS($2:5)),COUNTIF(Col_Villes,Col_Villes)-ROW(Col_Villes)/9^9,0)),"")</f>
        <v>new york</v>
      </c>
      <c r="H5" s="6">
        <f ca="1">IF(G5="","",COUNTIF(Col_Villes,G5))</f>
        <v>2</v>
      </c>
    </row>
    <row r="6" spans="1:8" x14ac:dyDescent="0.25">
      <c r="A6" s="1" t="s">
        <v>5</v>
      </c>
      <c r="B6" s="1" t="s">
        <v>25</v>
      </c>
      <c r="G6" s="5" t="str">
        <f t="array" aca="1" ref="G6" ca="1">IFERROR(INDEX(Col_Villes,MATCH(LARGE(IF(MATCH(Col_Villes,Col_Villes,0)=ROW(INDIRECT("1:"&amp;ROWS(Col_Villes))),COUNTIF(Col_Villes,Col_Villes)-ROW(Col_Villes)/9^9),ROWS($2:6)),COUNTIF(Col_Villes,Col_Villes)-ROW(Col_Villes)/9^9,0)),"")</f>
        <v>rome</v>
      </c>
      <c r="H6" s="6">
        <f ca="1">IF(G6="","",COUNTIF(Col_Villes,G6))</f>
        <v>1</v>
      </c>
    </row>
    <row r="7" spans="1:8" x14ac:dyDescent="0.25">
      <c r="A7" s="1" t="s">
        <v>6</v>
      </c>
      <c r="B7" s="1" t="s">
        <v>25</v>
      </c>
      <c r="G7" s="5" t="str">
        <f t="array" aca="1" ref="G7" ca="1">IFERROR(INDEX(Col_Villes,MATCH(LARGE(IF(MATCH(Col_Villes,Col_Villes,0)=ROW(INDIRECT("1:"&amp;ROWS(Col_Villes))),COUNTIF(Col_Villes,Col_Villes)-ROW(Col_Villes)/9^9),ROWS($2:7)),COUNTIF(Col_Villes,Col_Villes)-ROW(Col_Villes)/9^9,0)),"")</f>
        <v>berlin</v>
      </c>
      <c r="H7" s="6">
        <f ca="1">IF(G7="","",COUNTIF(Col_Villes,G7))</f>
        <v>1</v>
      </c>
    </row>
    <row r="8" spans="1:8" x14ac:dyDescent="0.25">
      <c r="A8" s="1" t="s">
        <v>7</v>
      </c>
      <c r="B8" s="1" t="s">
        <v>23</v>
      </c>
      <c r="G8" s="5" t="str">
        <f t="array" aca="1" ref="G8" ca="1">IFERROR(INDEX(Col_Villes,MATCH(LARGE(IF(MATCH(Col_Villes,Col_Villes,0)=ROW(INDIRECT("1:"&amp;ROWS(Col_Villes))),COUNTIF(Col_Villes,Col_Villes)-ROW(Col_Villes)/9^9),ROWS($2:8)),COUNTIF(Col_Villes,Col_Villes)-ROW(Col_Villes)/9^9,0)),"")</f>
        <v>londres</v>
      </c>
      <c r="H8" s="6">
        <f ca="1">IF(G8="","",COUNTIF(Col_Villes,G8))</f>
        <v>1</v>
      </c>
    </row>
    <row r="9" spans="1:8" x14ac:dyDescent="0.25">
      <c r="A9" s="1" t="s">
        <v>8</v>
      </c>
      <c r="B9" s="1" t="s">
        <v>24</v>
      </c>
      <c r="G9" s="5" t="str">
        <f t="array" aca="1" ref="G9" ca="1">IFERROR(INDEX(Col_Villes,MATCH(LARGE(IF(MATCH(Col_Villes,Col_Villes,0)=ROW(INDIRECT("1:"&amp;ROWS(Col_Villes))),COUNTIF(Col_Villes,Col_Villes)-ROW(Col_Villes)/9^9),ROWS($2:9)),COUNTIF(Col_Villes,Col_Villes)-ROW(Col_Villes)/9^9,0)),"")</f>
        <v/>
      </c>
      <c r="H9" s="6" t="str">
        <f ca="1">IF(G9="","",COUNTIF(Col_Villes,G9))</f>
        <v/>
      </c>
    </row>
    <row r="10" spans="1:8" x14ac:dyDescent="0.25">
      <c r="A10" s="1" t="s">
        <v>9</v>
      </c>
      <c r="B10" s="1" t="s">
        <v>31</v>
      </c>
      <c r="G10" s="5" t="str">
        <f t="array" aca="1" ref="G10" ca="1">IFERROR(INDEX(Col_Villes,MATCH(LARGE(IF(MATCH(Col_Villes,Col_Villes,0)=ROW(INDIRECT("1:"&amp;ROWS(Col_Villes))),COUNTIF(Col_Villes,Col_Villes)-ROW(Col_Villes)/9^9),ROWS($2:10)),COUNTIF(Col_Villes,Col_Villes)-ROW(Col_Villes)/9^9,0)),"")</f>
        <v/>
      </c>
      <c r="H10" s="6" t="str">
        <f ca="1">IF(G10="","",COUNTIF(Col_Villes,G10))</f>
        <v/>
      </c>
    </row>
    <row r="11" spans="1:8" x14ac:dyDescent="0.25">
      <c r="A11" s="1" t="s">
        <v>10</v>
      </c>
      <c r="B11" s="1" t="s">
        <v>23</v>
      </c>
      <c r="G11" s="5" t="str">
        <f t="array" aca="1" ref="G11" ca="1">IFERROR(INDEX(Col_Villes,MATCH(LARGE(IF(MATCH(Col_Villes,Col_Villes,0)=ROW(INDIRECT("1:"&amp;ROWS(Col_Villes))),COUNTIF(Col_Villes,Col_Villes)-ROW(Col_Villes)/9^9),ROWS($2:11)),COUNTIF(Col_Villes,Col_Villes)-ROW(Col_Villes)/9^9,0)),"")</f>
        <v/>
      </c>
      <c r="H11" s="6" t="str">
        <f ca="1">IF(G11="","",COUNTIF(Col_Villes,G11))</f>
        <v/>
      </c>
    </row>
    <row r="12" spans="1:8" x14ac:dyDescent="0.25">
      <c r="A12" s="1" t="s">
        <v>11</v>
      </c>
      <c r="B12" s="1" t="s">
        <v>23</v>
      </c>
      <c r="G12" s="5" t="str">
        <f t="array" aca="1" ref="G12" ca="1">IFERROR(INDEX(Col_Villes,MATCH(LARGE(IF(MATCH(Col_Villes,Col_Villes,0)=ROW(INDIRECT("1:"&amp;ROWS(Col_Villes))),COUNTIF(Col_Villes,Col_Villes)-ROW(Col_Villes)/9^9),ROWS($2:12)),COUNTIF(Col_Villes,Col_Villes)-ROW(Col_Villes)/9^9,0)),"")</f>
        <v/>
      </c>
      <c r="H12" s="6" t="str">
        <f ca="1">IF(G12="","",COUNTIF(Col_Villes,G12))</f>
        <v/>
      </c>
    </row>
    <row r="13" spans="1:8" x14ac:dyDescent="0.25">
      <c r="A13" s="1" t="s">
        <v>12</v>
      </c>
      <c r="B13" s="1" t="s">
        <v>25</v>
      </c>
      <c r="G13" s="5" t="str">
        <f t="array" aca="1" ref="G13" ca="1">IFERROR(INDEX(Col_Villes,MATCH(LARGE(IF(MATCH(Col_Villes,Col_Villes,0)=ROW(INDIRECT("1:"&amp;ROWS(Col_Villes))),COUNTIF(Col_Villes,Col_Villes)-ROW(Col_Villes)/9^9),ROWS($2:13)),COUNTIF(Col_Villes,Col_Villes)-ROW(Col_Villes)/9^9,0)),"")</f>
        <v/>
      </c>
      <c r="H13" s="6" t="str">
        <f ca="1">IF(G13="","",COUNTIF(Col_Villes,G13))</f>
        <v/>
      </c>
    </row>
    <row r="14" spans="1:8" x14ac:dyDescent="0.25">
      <c r="A14" s="1" t="s">
        <v>13</v>
      </c>
      <c r="B14" s="1" t="s">
        <v>24</v>
      </c>
      <c r="G14" s="5" t="str">
        <f t="array" aca="1" ref="G14" ca="1">IFERROR(INDEX(Col_Villes,MATCH(LARGE(IF(MATCH(Col_Villes,Col_Villes,0)=ROW(INDIRECT("1:"&amp;ROWS(Col_Villes))),COUNTIF(Col_Villes,Col_Villes)-ROW(Col_Villes)/9^9),ROWS($2:14)),COUNTIF(Col_Villes,Col_Villes)-ROW(Col_Villes)/9^9,0)),"")</f>
        <v/>
      </c>
      <c r="H14" s="6" t="str">
        <f ca="1">IF(G14="","",COUNTIF(Col_Villes,G14))</f>
        <v/>
      </c>
    </row>
    <row r="15" spans="1:8" x14ac:dyDescent="0.25">
      <c r="A15" s="1" t="s">
        <v>14</v>
      </c>
      <c r="B15" s="1" t="s">
        <v>25</v>
      </c>
      <c r="G15" s="5" t="str">
        <f t="array" aca="1" ref="G15" ca="1">IFERROR(INDEX(Col_Villes,MATCH(LARGE(IF(MATCH(Col_Villes,Col_Villes,0)=ROW(INDIRECT("1:"&amp;ROWS(Col_Villes))),COUNTIF(Col_Villes,Col_Villes)-ROW(Col_Villes)/9^9),ROWS($2:15)),COUNTIF(Col_Villes,Col_Villes)-ROW(Col_Villes)/9^9,0)),"")</f>
        <v/>
      </c>
      <c r="H15" s="6" t="str">
        <f ca="1">IF(G15="","",COUNTIF(Col_Villes,G15))</f>
        <v/>
      </c>
    </row>
    <row r="16" spans="1:8" x14ac:dyDescent="0.25">
      <c r="A16" s="1" t="s">
        <v>15</v>
      </c>
      <c r="B16" s="1" t="s">
        <v>33</v>
      </c>
      <c r="G16" s="5" t="str">
        <f t="array" aca="1" ref="G16" ca="1">IFERROR(INDEX(Col_Villes,MATCH(LARGE(IF(MATCH(Col_Villes,Col_Villes,0)=ROW(INDIRECT("1:"&amp;ROWS(Col_Villes))),COUNTIF(Col_Villes,Col_Villes)-ROW(Col_Villes)/9^9),ROWS($2:16)),COUNTIF(Col_Villes,Col_Villes)-ROW(Col_Villes)/9^9,0)),"")</f>
        <v/>
      </c>
      <c r="H16" s="6" t="str">
        <f ca="1">IF(G16="","",COUNTIF(Col_Villes,G16))</f>
        <v/>
      </c>
    </row>
    <row r="17" spans="1:11" x14ac:dyDescent="0.25">
      <c r="A17" s="1" t="s">
        <v>16</v>
      </c>
      <c r="B17" s="1" t="s">
        <v>23</v>
      </c>
    </row>
    <row r="18" spans="1:11" x14ac:dyDescent="0.25">
      <c r="A18" s="1" t="s">
        <v>17</v>
      </c>
      <c r="B18" s="1" t="s">
        <v>24</v>
      </c>
      <c r="G18" s="7" t="s">
        <v>42</v>
      </c>
      <c r="H18" s="8"/>
      <c r="I18" s="8"/>
      <c r="J18" s="8"/>
      <c r="K18" s="9"/>
    </row>
    <row r="19" spans="1:11" x14ac:dyDescent="0.25">
      <c r="A19" s="1" t="s">
        <v>18</v>
      </c>
      <c r="B19" s="1" t="s">
        <v>23</v>
      </c>
      <c r="G19" s="10" t="s">
        <v>38</v>
      </c>
      <c r="H19" s="11" t="s">
        <v>40</v>
      </c>
      <c r="I19" s="12"/>
      <c r="J19" s="12"/>
      <c r="K19" s="13"/>
    </row>
    <row r="20" spans="1:11" x14ac:dyDescent="0.25">
      <c r="A20" s="1" t="s">
        <v>19</v>
      </c>
      <c r="B20" s="1" t="s">
        <v>23</v>
      </c>
      <c r="G20" s="14" t="s">
        <v>39</v>
      </c>
      <c r="H20" s="15" t="s">
        <v>41</v>
      </c>
      <c r="I20" s="16"/>
      <c r="J20" s="16"/>
      <c r="K20" s="17"/>
    </row>
    <row r="21" spans="1:11" x14ac:dyDescent="0.25">
      <c r="A21" s="1" t="s">
        <v>20</v>
      </c>
      <c r="B21" s="1" t="s">
        <v>24</v>
      </c>
    </row>
    <row r="22" spans="1:11" x14ac:dyDescent="0.25">
      <c r="A22" s="1" t="s">
        <v>26</v>
      </c>
      <c r="B22" s="1" t="s">
        <v>31</v>
      </c>
    </row>
    <row r="23" spans="1:11" x14ac:dyDescent="0.25">
      <c r="A23" s="1" t="s">
        <v>27</v>
      </c>
      <c r="B23" s="1" t="s">
        <v>32</v>
      </c>
    </row>
    <row r="24" spans="1:11" x14ac:dyDescent="0.25">
      <c r="A24" s="1" t="s">
        <v>28</v>
      </c>
      <c r="B24" s="1" t="s">
        <v>23</v>
      </c>
    </row>
    <row r="25" spans="1:11" x14ac:dyDescent="0.25">
      <c r="A25" s="1" t="s">
        <v>29</v>
      </c>
      <c r="B25" s="1" t="s">
        <v>25</v>
      </c>
    </row>
    <row r="26" spans="1:11" x14ac:dyDescent="0.25">
      <c r="A26" s="1" t="s">
        <v>30</v>
      </c>
      <c r="B26" s="1" t="s">
        <v>34</v>
      </c>
      <c r="E26" s="18" t="s">
        <v>43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MAAF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HUI BON HOA BORIS</dc:creator>
  <cp:lastModifiedBy>R@chid</cp:lastModifiedBy>
  <dcterms:created xsi:type="dcterms:W3CDTF">2016-02-11T11:54:13Z</dcterms:created>
  <dcterms:modified xsi:type="dcterms:W3CDTF">2016-09-18T17:49:50Z</dcterms:modified>
</cp:coreProperties>
</file>