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75" windowWidth="19320" windowHeight="7995"/>
  </bookViews>
  <sheets>
    <sheet name="La poste_01(3)" sheetId="1" r:id="rId1"/>
  </sheets>
  <definedNames>
    <definedName name="Col_A">OFFSET('La poste_01(3)'!$A$2,,,COUNTA('La poste_01(3)'!$A:$A)-1)</definedName>
  </definedNames>
  <calcPr calcId="145621" fullCalcOnLoad="1"/>
</workbook>
</file>

<file path=xl/calcChain.xml><?xml version="1.0" encoding="utf-8"?>
<calcChain xmlns="http://schemas.openxmlformats.org/spreadsheetml/2006/main">
  <c r="L7" i="1" l="1" a="1"/>
  <c r="J7" i="1" a="1"/>
  <c r="J7" i="1" s="1"/>
  <c r="K7" i="1" s="1"/>
  <c r="J8" i="1"/>
  <c r="J8" i="1" a="1"/>
  <c r="K8" i="1"/>
  <c r="J9" i="1" a="1"/>
  <c r="J9" i="1" s="1"/>
  <c r="K9" i="1" s="1"/>
  <c r="J10" i="1"/>
  <c r="J10" i="1" a="1"/>
  <c r="K10" i="1"/>
  <c r="J11" i="1" a="1"/>
  <c r="J11" i="1" s="1"/>
  <c r="K11" i="1" s="1"/>
  <c r="J12" i="1"/>
  <c r="J12" i="1" a="1"/>
  <c r="K12" i="1"/>
  <c r="J13" i="1" a="1"/>
  <c r="J13" i="1" s="1"/>
  <c r="K13" i="1" s="1"/>
  <c r="J14" i="1"/>
  <c r="J14" i="1" a="1"/>
  <c r="K14" i="1"/>
  <c r="L7" i="1"/>
  <c r="L14" i="1" l="1"/>
  <c r="L10" i="1"/>
  <c r="L13" i="1"/>
  <c r="L12" i="1"/>
  <c r="L8" i="1"/>
  <c r="L11" i="1"/>
  <c r="L9" i="1"/>
</calcChain>
</file>

<file path=xl/sharedStrings.xml><?xml version="1.0" encoding="utf-8"?>
<sst xmlns="http://schemas.openxmlformats.org/spreadsheetml/2006/main" count="483" uniqueCount="294">
  <si>
    <t>Nom/référence</t>
  </si>
  <si>
    <t>Caractéristique du site</t>
  </si>
  <si>
    <t>Nom voie</t>
  </si>
  <si>
    <t>Complément d'adresse</t>
  </si>
  <si>
    <t>Code Postal</t>
  </si>
  <si>
    <t>Ville</t>
  </si>
  <si>
    <t>La Poste - AMBERIEU EN BUGEY</t>
  </si>
  <si>
    <t>Bureau de poste</t>
  </si>
  <si>
    <t>38 RUE ALEXANDRE BERARD</t>
  </si>
  <si>
    <t xml:space="preserve"> BP 602</t>
  </si>
  <si>
    <t>AMBERIEU EN BUGEY</t>
  </si>
  <si>
    <t>La Poste - AMBERIEU EN DOMBES</t>
  </si>
  <si>
    <t>240 RUE GOMBETTE</t>
  </si>
  <si>
    <t xml:space="preserve"> </t>
  </si>
  <si>
    <t>AMBERIEUX EN DOMBES</t>
  </si>
  <si>
    <t>La Poste - AMBRONAY</t>
  </si>
  <si>
    <t>PLACE DE LA BOUVERIE</t>
  </si>
  <si>
    <t>AMBRONAY</t>
  </si>
  <si>
    <t>La Poste - ANGLEFORT</t>
  </si>
  <si>
    <t>Relais poste commercant</t>
  </si>
  <si>
    <t>ANGLEFORT</t>
  </si>
  <si>
    <t>La Poste - ARBENT</t>
  </si>
  <si>
    <t>56 RUE DU GENERAL ANDREA</t>
  </si>
  <si>
    <t>ARBENT</t>
  </si>
  <si>
    <t>La Poste - ARGIS</t>
  </si>
  <si>
    <t>LES RAISINS D OR</t>
  </si>
  <si>
    <t xml:space="preserve">HOTEL RESTAURANT </t>
  </si>
  <si>
    <t>ARGIS</t>
  </si>
  <si>
    <t>La Poste - BELLEGARDE ARLOD</t>
  </si>
  <si>
    <t>16 RUE CENTRALE</t>
  </si>
  <si>
    <t>BELLEGARDE SUR VALSERINE</t>
  </si>
  <si>
    <t>La Poste - ARS SUR FORMANS</t>
  </si>
  <si>
    <t>RUE JEAN MARIE VIANNEY</t>
  </si>
  <si>
    <t>ARS SUR FORMANS</t>
  </si>
  <si>
    <t>La Poste - ARTEMARE</t>
  </si>
  <si>
    <t>13 RUE NEUVE</t>
  </si>
  <si>
    <t>ARTEMARE</t>
  </si>
  <si>
    <t>La Poste - ATTIGNAT</t>
  </si>
  <si>
    <t>83 RUE DE L ANCIEN MARCHE</t>
  </si>
  <si>
    <t>ATTIGNAT</t>
  </si>
  <si>
    <t>La Poste - BAGE LE CHATEL</t>
  </si>
  <si>
    <t>RUE CONDAMNALE</t>
  </si>
  <si>
    <t>BAGE LE CHATEL</t>
  </si>
  <si>
    <t>La Poste - BEAUPONT</t>
  </si>
  <si>
    <t>BEAUPONT</t>
  </si>
  <si>
    <t>La Poste - BEAUREGARD</t>
  </si>
  <si>
    <t>Agence postale communale</t>
  </si>
  <si>
    <t>99 RUE HECTOR BERLIOZ</t>
  </si>
  <si>
    <t xml:space="preserve">MAIRIE </t>
  </si>
  <si>
    <t>BEAUREGARD</t>
  </si>
  <si>
    <t>La Poste - BELLIGNAT</t>
  </si>
  <si>
    <t>1 AVENUE DE LA GARE</t>
  </si>
  <si>
    <t>BELLIGNAT</t>
  </si>
  <si>
    <t>La Poste - BELIGNEUX CAMP DE LA VALBONNE</t>
  </si>
  <si>
    <t>CAMP MILITAIRE LA VALBONNE</t>
  </si>
  <si>
    <t>BELIGNEUX</t>
  </si>
  <si>
    <t>La Poste - BELLEGARDE SUR VALSERINE PAL</t>
  </si>
  <si>
    <t>52 B RUE DE LA REPUBLIQUE</t>
  </si>
  <si>
    <t>La Poste - BELLEY</t>
  </si>
  <si>
    <t>1 BOULEVARD DU MAIL</t>
  </si>
  <si>
    <t>BELLEY</t>
  </si>
  <si>
    <t>La Poste - BEREYZIAT</t>
  </si>
  <si>
    <t>LE BOURG</t>
  </si>
  <si>
    <t>BEREZIAT</t>
  </si>
  <si>
    <t>La Poste - BETTANT</t>
  </si>
  <si>
    <t>RUE DE LA POSTE</t>
  </si>
  <si>
    <t>BETTANT</t>
  </si>
  <si>
    <t>La Poste - BEYNOST</t>
  </si>
  <si>
    <t>107 RUE DU MIDI</t>
  </si>
  <si>
    <t>BEYNOST</t>
  </si>
  <si>
    <t>La Poste - BILLIAT</t>
  </si>
  <si>
    <t>BILLIAT</t>
  </si>
  <si>
    <t>La Poste - BIZIAT</t>
  </si>
  <si>
    <t>BIZIAT</t>
  </si>
  <si>
    <t>La Poste - LA BOISSE</t>
  </si>
  <si>
    <t>31 PLACE DE LA MAIRIE</t>
  </si>
  <si>
    <t>LA BOISSE</t>
  </si>
  <si>
    <t>La Poste - BOLOZON</t>
  </si>
  <si>
    <t>LA GARE</t>
  </si>
  <si>
    <t>BOLOZON</t>
  </si>
  <si>
    <t>La Poste - BOURG EN BRESSE PREFECTURE</t>
  </si>
  <si>
    <t>1 AVENUE ALPHONSE MUSCAT</t>
  </si>
  <si>
    <t>BOURG EN BRESSE</t>
  </si>
  <si>
    <t>La Poste - BREGNIER CORDON</t>
  </si>
  <si>
    <t>LA BRUYERE</t>
  </si>
  <si>
    <t>BREGNIER CORDON</t>
  </si>
  <si>
    <t>La Poste - BRENOD</t>
  </si>
  <si>
    <t>RUE PRINCIPALE</t>
  </si>
  <si>
    <t xml:space="preserve">TABAC GUDIN MIREILLE </t>
  </si>
  <si>
    <t>BRENOD</t>
  </si>
  <si>
    <t>La Poste - CORGENON</t>
  </si>
  <si>
    <t>152 CHEMIN NEUF</t>
  </si>
  <si>
    <t>MAGASIN CAP ON LINE CORGENON</t>
  </si>
  <si>
    <t>BUELLAS</t>
  </si>
  <si>
    <t>La Poste - CERDON</t>
  </si>
  <si>
    <t>GRANDE RUE</t>
  </si>
  <si>
    <t xml:space="preserve">AU BON PAIN CAMPAGNARD </t>
  </si>
  <si>
    <t>CERDON</t>
  </si>
  <si>
    <t>La Poste - CEYZERIAT</t>
  </si>
  <si>
    <t>RUE JEROME LALANDE</t>
  </si>
  <si>
    <t>CEYZERIAT</t>
  </si>
  <si>
    <t>La Poste - CEYZERIEU</t>
  </si>
  <si>
    <t>CEYZERIEU</t>
  </si>
  <si>
    <t>La Poste - CHALAMONT</t>
  </si>
  <si>
    <t>PLACE DU MARCHE</t>
  </si>
  <si>
    <t>CHALAMONT</t>
  </si>
  <si>
    <t>La Poste - CHALLEX</t>
  </si>
  <si>
    <t>554 RUE DE LA TREILLE</t>
  </si>
  <si>
    <t xml:space="preserve">MAISON DE RETRAITE LES CYCLAMENS </t>
  </si>
  <si>
    <t>CHALLEX</t>
  </si>
  <si>
    <t>La Poste - CHAMPAGNE EN VALROMEY</t>
  </si>
  <si>
    <t>PLACE BRILLAT SAVARIN</t>
  </si>
  <si>
    <t>CHAMPAGNE EN VALROMEY</t>
  </si>
  <si>
    <t>La Poste - CHAMPDOR</t>
  </si>
  <si>
    <t>LE VILLAGE</t>
  </si>
  <si>
    <t>CHAMPDOR</t>
  </si>
  <si>
    <t>La Poste - CHAMPFROMIER</t>
  </si>
  <si>
    <t>CHAMPFROMIER</t>
  </si>
  <si>
    <t>La Poste - CHANAY</t>
  </si>
  <si>
    <t>VILLAGE</t>
  </si>
  <si>
    <t>CHANAY</t>
  </si>
  <si>
    <t>La Poste - CHANEINS</t>
  </si>
  <si>
    <t>CHANEINS</t>
  </si>
  <si>
    <t>La Poste - CHATEAU GAILLARD</t>
  </si>
  <si>
    <t xml:space="preserve">SALON DE COIFFURE </t>
  </si>
  <si>
    <t>CHATEAU GAILLARD</t>
  </si>
  <si>
    <t>La Poste - CHATILLON EN MICHAILLE</t>
  </si>
  <si>
    <t>127 RUE DE LA POSTE</t>
  </si>
  <si>
    <t>CHATILLON EN MICHAILLE</t>
  </si>
  <si>
    <t>La Poste - CHATILLON LA PALUD</t>
  </si>
  <si>
    <t>CHATILLON LA PALUD</t>
  </si>
  <si>
    <t>La Poste - CHATILLON SUR CHALARONNE</t>
  </si>
  <si>
    <t>270 AVENUE RAYMOND SARBACH</t>
  </si>
  <si>
    <t>CHATILLON SUR CHALARONNE</t>
  </si>
  <si>
    <t>La Poste - CHAVANNES SUR SURAN</t>
  </si>
  <si>
    <t xml:space="preserve">LES FLORALIES TABAC PRESSE FLEURS </t>
  </si>
  <si>
    <t>CHAVANNES SUR SURAN</t>
  </si>
  <si>
    <t>La Poste - CHAVEYRIAT</t>
  </si>
  <si>
    <t>CHAVEYRIAT</t>
  </si>
  <si>
    <t>La Poste - BOURG EN BRESSE FONTAINE BERNARD</t>
  </si>
  <si>
    <t>14 RUE BERNARD</t>
  </si>
  <si>
    <t>La Poste - CHAZEY BONS</t>
  </si>
  <si>
    <t>ROUTE NATIONALE 504</t>
  </si>
  <si>
    <t xml:space="preserve"> BONS</t>
  </si>
  <si>
    <t>CHAZEY BONS</t>
  </si>
  <si>
    <t>La Poste - BOURG AMEDEE MERCIER</t>
  </si>
  <si>
    <t>57 AVENUE AMEDEE MERCIER</t>
  </si>
  <si>
    <t>La Poste - CHEVRY</t>
  </si>
  <si>
    <t>254 RUE SAINT MAURICE</t>
  </si>
  <si>
    <t>CHEVRY</t>
  </si>
  <si>
    <t>La Poste - CHEZERY FORENS</t>
  </si>
  <si>
    <t>CHEZERY FORENS</t>
  </si>
  <si>
    <t>La Poste - CIVRIEUX</t>
  </si>
  <si>
    <t xml:space="preserve">LA BASCULE </t>
  </si>
  <si>
    <t>CIVRIEUX</t>
  </si>
  <si>
    <t>La Poste - COLIGNY</t>
  </si>
  <si>
    <t>PLACE DE LA MAIRIE</t>
  </si>
  <si>
    <t>COLIGNY</t>
  </si>
  <si>
    <t>La Poste - COLLONGES</t>
  </si>
  <si>
    <t>134 RUE DU FORT</t>
  </si>
  <si>
    <t>COLLONGES</t>
  </si>
  <si>
    <t>La Poste - CONDEISSIAT</t>
  </si>
  <si>
    <t>CONDEISSIAT</t>
  </si>
  <si>
    <t>La Poste - CONFORT</t>
  </si>
  <si>
    <t>PLACE SOEUR ROSALIE RENDU</t>
  </si>
  <si>
    <t>CONFORT</t>
  </si>
  <si>
    <t>La Poste - CORBONOD</t>
  </si>
  <si>
    <t>370 GRANDE RUE</t>
  </si>
  <si>
    <t>MAGASIN VIVAL GIGNEZ</t>
  </si>
  <si>
    <t>CORBONOD</t>
  </si>
  <si>
    <t>La Poste - CORMARANCHE EN BUGEY</t>
  </si>
  <si>
    <t>CORMARANCHE EN BUGEY</t>
  </si>
  <si>
    <t>La Poste - CORMORANCHE SUR SAONE</t>
  </si>
  <si>
    <t xml:space="preserve">LE BOURG </t>
  </si>
  <si>
    <t>CORMORANCHE SUR SAONE</t>
  </si>
  <si>
    <t>La Poste - CORVEISSIAT</t>
  </si>
  <si>
    <t>CORVEISSIAT</t>
  </si>
  <si>
    <t>La Poste - CRAS SUR REYSSOUZE</t>
  </si>
  <si>
    <t xml:space="preserve">VIVAL </t>
  </si>
  <si>
    <t>CRAS SUR REYSSOUZE</t>
  </si>
  <si>
    <t>La Poste - CULOZ</t>
  </si>
  <si>
    <t>19 B AVENUE JEAN FALCONNIER</t>
  </si>
  <si>
    <t xml:space="preserve">LA ROSERAIE </t>
  </si>
  <si>
    <t>CULOZ</t>
  </si>
  <si>
    <t>La Poste - DAGNEUX</t>
  </si>
  <si>
    <t>PLACE DES TILLEULS</t>
  </si>
  <si>
    <t>DAGNEUX</t>
  </si>
  <si>
    <t>La Poste - DIVONNE LES BAINS</t>
  </si>
  <si>
    <t>PLACE DE L EGLISE</t>
  </si>
  <si>
    <t>DIVONNE LES BAINS</t>
  </si>
  <si>
    <t>La Poste - DOMPIERRE SUR VEYLE</t>
  </si>
  <si>
    <t>DOMPIERRE SUR VEYLE</t>
  </si>
  <si>
    <t>La Poste - DORTAN</t>
  </si>
  <si>
    <t>1 PLACE DE L HOTEL DE VILLE</t>
  </si>
  <si>
    <t>DORTAN</t>
  </si>
  <si>
    <t>La Poste - ECHALLON</t>
  </si>
  <si>
    <t>ECHALLON</t>
  </si>
  <si>
    <t>La Poste - FAREINS</t>
  </si>
  <si>
    <t>ROUTE DE FLECHERES</t>
  </si>
  <si>
    <t>FAREINS</t>
  </si>
  <si>
    <t>La Poste - FARGES</t>
  </si>
  <si>
    <t>FARGES</t>
  </si>
  <si>
    <t>La Poste - FEILLENS</t>
  </si>
  <si>
    <t>815 GRANDE RUE</t>
  </si>
  <si>
    <t>FEILLENS</t>
  </si>
  <si>
    <t>La Poste - FERNEY VOLTAIRE</t>
  </si>
  <si>
    <t>1 AVENUE VOLTAIRE</t>
  </si>
  <si>
    <t>FERNEY VOLTAIRE</t>
  </si>
  <si>
    <t>La Poste - FOISSIAT</t>
  </si>
  <si>
    <t>FOISSIAT</t>
  </si>
  <si>
    <t>La Poste - GEX</t>
  </si>
  <si>
    <t>2 RUE DES ACACIAS</t>
  </si>
  <si>
    <t>GEX</t>
  </si>
  <si>
    <t>La Poste - GRILLY</t>
  </si>
  <si>
    <t>34 CHEMIN JACQUES BELAY</t>
  </si>
  <si>
    <t>GRILLY</t>
  </si>
  <si>
    <t>La Poste - GUEREINS</t>
  </si>
  <si>
    <t>RUE DU CENTRE</t>
  </si>
  <si>
    <t>GUEREINS</t>
  </si>
  <si>
    <t>La Poste - HAUTEVILLE LOMPNES</t>
  </si>
  <si>
    <t>350 RUE DE LA REPUBLIQUE</t>
  </si>
  <si>
    <t>HAUTEVILLE LOMPNES</t>
  </si>
  <si>
    <t>La Poste - HOTONNES</t>
  </si>
  <si>
    <t>HOTONNES</t>
  </si>
  <si>
    <t>La Poste - INJOUX GENISSIAT</t>
  </si>
  <si>
    <t>INJOUX GENISSIAT</t>
  </si>
  <si>
    <t>La Poste - IZERNORE</t>
  </si>
  <si>
    <t>551 GRANDE RUE</t>
  </si>
  <si>
    <t>IZERNORE</t>
  </si>
  <si>
    <t>La Poste - JASSANS RIOTTIER</t>
  </si>
  <si>
    <t>208 PLACE DE LIMELETTE</t>
  </si>
  <si>
    <t>JASSANS RIOTTIER</t>
  </si>
  <si>
    <t>La Poste - JASSERON</t>
  </si>
  <si>
    <t>PLACE ANDRE GALLAND</t>
  </si>
  <si>
    <t>JASSERON</t>
  </si>
  <si>
    <t>La Poste - JUJURIEUX</t>
  </si>
  <si>
    <t>PLACE DE L HOTEL DE VILLE</t>
  </si>
  <si>
    <t>JUJURIEUX</t>
  </si>
  <si>
    <t>La Poste - LAGNIEU</t>
  </si>
  <si>
    <t>11 AVENUE DU PORT</t>
  </si>
  <si>
    <t>LAGNIEU</t>
  </si>
  <si>
    <t>La Poste - LANTENAY</t>
  </si>
  <si>
    <t>LANTENAY</t>
  </si>
  <si>
    <t>La Poste - LELEX</t>
  </si>
  <si>
    <t>ROUTE DE MIJOUX</t>
  </si>
  <si>
    <t>LELEX</t>
  </si>
  <si>
    <t>La Poste - LENT</t>
  </si>
  <si>
    <t>LENT</t>
  </si>
  <si>
    <t>La Poste - LEYMENT</t>
  </si>
  <si>
    <t>LEYMENT</t>
  </si>
  <si>
    <t>La Poste - LHUIS</t>
  </si>
  <si>
    <t>LHUIS</t>
  </si>
  <si>
    <t>La Poste - LOYETTES</t>
  </si>
  <si>
    <t>42 RUE DU BUGEY</t>
  </si>
  <si>
    <t>LOYETTES</t>
  </si>
  <si>
    <t>La Poste - MAILLAT</t>
  </si>
  <si>
    <t>RUE DE L EGALITE</t>
  </si>
  <si>
    <t>MAILLAT</t>
  </si>
  <si>
    <t>La Poste - MANZIAT</t>
  </si>
  <si>
    <t>1230 GRANDE RUE</t>
  </si>
  <si>
    <t xml:space="preserve">MME MARTY </t>
  </si>
  <si>
    <t>MANZIAT</t>
  </si>
  <si>
    <t>La Poste - MARBOZ</t>
  </si>
  <si>
    <t>ROUTE DE LOUHANS</t>
  </si>
  <si>
    <t>MARBOZ</t>
  </si>
  <si>
    <t>La Poste - MARLIEUX</t>
  </si>
  <si>
    <t>AU BOURG</t>
  </si>
  <si>
    <t>MARLIEUX</t>
  </si>
  <si>
    <t>La Poste - MARTIGNAT</t>
  </si>
  <si>
    <t>195 GRANDE RUE</t>
  </si>
  <si>
    <t>MARTIGNAT</t>
  </si>
  <si>
    <t>La Poste - MEILLONNAS</t>
  </si>
  <si>
    <t>LA VILLE</t>
  </si>
  <si>
    <t>MEILLONNAS</t>
  </si>
  <si>
    <t>La Poste - MESSIMY SUR SAONE</t>
  </si>
  <si>
    <t>MESSIMY SUR SAONE</t>
  </si>
  <si>
    <t>La Poste - MEXIMIEUX</t>
  </si>
  <si>
    <t>7 PLACE LIEUTENANT GIRAUD</t>
  </si>
  <si>
    <t>MEXIMIEUX</t>
  </si>
  <si>
    <t>La Poste - MEZERIAT</t>
  </si>
  <si>
    <t>24 PLACE DU MARCHE</t>
  </si>
  <si>
    <t>MEZERIAT</t>
  </si>
  <si>
    <t>La Poste - MIJOUX</t>
  </si>
  <si>
    <t>MIJOUX</t>
  </si>
  <si>
    <t>La Poste - MIONNAY</t>
  </si>
  <si>
    <t>CHEMIN RONDE</t>
  </si>
  <si>
    <t>MIONNAY</t>
  </si>
  <si>
    <t>Affichage de la recherche</t>
  </si>
  <si>
    <t>Nom référence</t>
  </si>
  <si>
    <t>n° de ligne</t>
  </si>
  <si>
    <t>Texte recherché dans la colonne A</t>
  </si>
  <si>
    <t>bourg en bresse</t>
  </si>
  <si>
    <t>Col_A</t>
  </si>
  <si>
    <t>=DECALER('La poste_01(3)'!$A$2;;;NBVAL('La poste_01(3)'!$A:$A)-1)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</si>
</sst>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52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indexed="52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indexed="6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2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13"/>
        <bgColor indexed="64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8"/>
      </patternFill>
    </fill>
    <fill>
      <patternFill patternType="solid">
        <fgColor rgb="FFFFFFCC"/>
      </patternFill>
    </fill>
    <fill>
      <patternFill patternType="solid">
        <fgColor rgb="FFFFEB9C"/>
      </patternFill>
    </fill>
    <fill>
      <patternFill patternType="solid">
        <fgColor rgb="FFA5A5A5"/>
      </patternFill>
    </fill>
    <fill>
      <patternFill patternType="solid">
        <fgColor rgb="FFFF0000"/>
        <bgColor indexed="64"/>
      </patternFill>
    </fill>
    <fill>
      <patternFill patternType="solid">
        <fgColor rgb="FFFFFF99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double">
        <color indexed="5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2">
    <xf numFmtId="0" fontId="0" fillId="0" borderId="0"/>
    <xf numFmtId="0" fontId="7" fillId="2" borderId="0" applyNumberFormat="0" applyBorder="0" applyAlignment="0" applyProtection="0"/>
    <xf numFmtId="0" fontId="7" fillId="3" borderId="0" applyNumberFormat="0" applyBorder="0" applyAlignment="0" applyProtection="0"/>
    <xf numFmtId="0" fontId="7" fillId="4" borderId="0" applyNumberFormat="0" applyBorder="0" applyAlignment="0" applyProtection="0"/>
    <xf numFmtId="0" fontId="7" fillId="5" borderId="0" applyNumberFormat="0" applyBorder="0" applyAlignment="0" applyProtection="0"/>
    <xf numFmtId="0" fontId="7" fillId="20" borderId="0" applyNumberFormat="0" applyBorder="0" applyAlignment="0" applyProtection="0"/>
    <xf numFmtId="0" fontId="7" fillId="6" borderId="0" applyNumberFormat="0" applyBorder="0" applyAlignment="0" applyProtection="0"/>
    <xf numFmtId="0" fontId="7" fillId="7" borderId="0" applyNumberFormat="0" applyBorder="0" applyAlignment="0" applyProtection="0"/>
    <xf numFmtId="0" fontId="7" fillId="21" borderId="0" applyNumberFormat="0" applyBorder="0" applyAlignment="0" applyProtection="0"/>
    <xf numFmtId="0" fontId="7" fillId="9" borderId="0" applyNumberFormat="0" applyBorder="0" applyAlignment="0" applyProtection="0"/>
    <xf numFmtId="0" fontId="7" fillId="5" borderId="0" applyNumberFormat="0" applyBorder="0" applyAlignment="0" applyProtection="0"/>
    <xf numFmtId="0" fontId="7" fillId="7" borderId="0" applyNumberFormat="0" applyBorder="0" applyAlignment="0" applyProtection="0"/>
    <xf numFmtId="0" fontId="7" fillId="10" borderId="0" applyNumberFormat="0" applyBorder="0" applyAlignment="0" applyProtection="0"/>
    <xf numFmtId="0" fontId="8" fillId="11" borderId="0" applyNumberFormat="0" applyBorder="0" applyAlignment="0" applyProtection="0"/>
    <xf numFmtId="0" fontId="8" fillId="8" borderId="0" applyNumberFormat="0" applyBorder="0" applyAlignment="0" applyProtection="0"/>
    <xf numFmtId="0" fontId="8" fillId="9" borderId="0" applyNumberFormat="0" applyBorder="0" applyAlignment="0" applyProtection="0"/>
    <xf numFmtId="0" fontId="8" fillId="12" borderId="0" applyNumberFormat="0" applyBorder="0" applyAlignment="0" applyProtection="0"/>
    <xf numFmtId="0" fontId="8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7" borderId="0" applyNumberFormat="0" applyBorder="0" applyAlignment="0" applyProtection="0"/>
    <xf numFmtId="0" fontId="8" fillId="12" borderId="0" applyNumberFormat="0" applyBorder="0" applyAlignment="0" applyProtection="0"/>
    <xf numFmtId="0" fontId="8" fillId="22" borderId="0" applyNumberFormat="0" applyBorder="0" applyAlignment="0" applyProtection="0"/>
    <xf numFmtId="0" fontId="8" fillId="18" borderId="0" applyNumberFormat="0" applyBorder="0" applyAlignment="0" applyProtection="0"/>
    <xf numFmtId="0" fontId="9" fillId="0" borderId="0" applyNumberFormat="0" applyFill="0" applyBorder="0" applyAlignment="0" applyProtection="0"/>
    <xf numFmtId="0" fontId="10" fillId="6" borderId="7" applyNumberFormat="0" applyAlignment="0" applyProtection="0"/>
    <xf numFmtId="0" fontId="2" fillId="0" borderId="1" applyNumberFormat="0" applyFill="0" applyAlignment="0" applyProtection="0"/>
    <xf numFmtId="0" fontId="1" fillId="23" borderId="8" applyNumberFormat="0" applyFont="0" applyAlignment="0" applyProtection="0"/>
    <xf numFmtId="0" fontId="11" fillId="6" borderId="7" applyNumberFormat="0" applyAlignment="0" applyProtection="0"/>
    <xf numFmtId="0" fontId="12" fillId="3" borderId="0" applyNumberFormat="0" applyBorder="0" applyAlignment="0" applyProtection="0"/>
    <xf numFmtId="0" fontId="13" fillId="24" borderId="0" applyNumberFormat="0" applyBorder="0" applyAlignment="0" applyProtection="0"/>
    <xf numFmtId="0" fontId="14" fillId="4" borderId="0" applyNumberFormat="0" applyBorder="0" applyAlignment="0" applyProtection="0"/>
    <xf numFmtId="0" fontId="15" fillId="6" borderId="9" applyNumberFormat="0" applyAlignment="0" applyProtection="0"/>
    <xf numFmtId="0" fontId="1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6" fillId="0" borderId="4" applyNumberFormat="0" applyFill="0" applyAlignment="0" applyProtection="0"/>
    <xf numFmtId="0" fontId="6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8" fillId="25" borderId="10" applyNumberFormat="0" applyAlignment="0" applyProtection="0"/>
  </cellStyleXfs>
  <cellXfs count="17">
    <xf numFmtId="0" fontId="0" fillId="0" borderId="0" xfId="0"/>
    <xf numFmtId="0" fontId="0" fillId="19" borderId="0" xfId="0" applyFill="1"/>
    <xf numFmtId="0" fontId="0" fillId="0" borderId="6" xfId="0" applyBorder="1"/>
    <xf numFmtId="0" fontId="0" fillId="26" borderId="6" xfId="0" applyFill="1" applyBorder="1"/>
    <xf numFmtId="0" fontId="0" fillId="27" borderId="11" xfId="0" applyFill="1" applyBorder="1"/>
    <xf numFmtId="0" fontId="0" fillId="27" borderId="12" xfId="0" applyFill="1" applyBorder="1"/>
    <xf numFmtId="0" fontId="0" fillId="27" borderId="13" xfId="0" applyFill="1" applyBorder="1"/>
    <xf numFmtId="0" fontId="0" fillId="27" borderId="14" xfId="0" applyFill="1" applyBorder="1"/>
    <xf numFmtId="0" fontId="0" fillId="27" borderId="15" xfId="0" applyFill="1" applyBorder="1"/>
    <xf numFmtId="0" fontId="0" fillId="27" borderId="16" xfId="0" applyFill="1" applyBorder="1"/>
    <xf numFmtId="0" fontId="19" fillId="27" borderId="17" xfId="0" applyFont="1" applyFill="1" applyBorder="1" applyAlignment="1">
      <alignment horizontal="right"/>
    </xf>
    <xf numFmtId="0" fontId="19" fillId="27" borderId="0" xfId="0" quotePrefix="1" applyFont="1" applyFill="1" applyBorder="1"/>
    <xf numFmtId="0" fontId="0" fillId="27" borderId="0" xfId="0" applyFill="1" applyBorder="1"/>
    <xf numFmtId="0" fontId="0" fillId="27" borderId="18" xfId="0" applyFill="1" applyBorder="1"/>
    <xf numFmtId="0" fontId="0" fillId="27" borderId="19" xfId="0" applyFill="1" applyBorder="1"/>
    <xf numFmtId="0" fontId="0" fillId="27" borderId="20" xfId="0" applyFill="1" applyBorder="1"/>
    <xf numFmtId="0" fontId="0" fillId="27" borderId="21" xfId="0" applyFill="1" applyBorder="1"/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2"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9"/>
  <sheetViews>
    <sheetView tabSelected="1" topLeftCell="F5" zoomScaleNormal="100" workbookViewId="0">
      <selection activeCell="L7" sqref="L7"/>
    </sheetView>
  </sheetViews>
  <sheetFormatPr baseColWidth="10" defaultRowHeight="15" x14ac:dyDescent="0.25"/>
  <cols>
    <col min="1" max="1" width="38.140625" customWidth="1"/>
    <col min="2" max="2" width="26.42578125" customWidth="1"/>
    <col min="6" max="6" width="23.140625" customWidth="1"/>
    <col min="9" max="9" width="26" customWidth="1"/>
    <col min="10" max="10" width="44.7109375" customWidth="1"/>
    <col min="11" max="11" width="11" bestFit="1" customWidth="1"/>
    <col min="12" max="12" width="45.85546875" bestFit="1" customWidth="1"/>
  </cols>
  <sheetData>
    <row r="1" spans="1:1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12" x14ac:dyDescent="0.25">
      <c r="A2" t="s">
        <v>6</v>
      </c>
      <c r="B2" t="s">
        <v>7</v>
      </c>
      <c r="C2" t="s">
        <v>8</v>
      </c>
      <c r="D2" t="s">
        <v>9</v>
      </c>
      <c r="E2">
        <v>1500</v>
      </c>
      <c r="F2" t="s">
        <v>10</v>
      </c>
    </row>
    <row r="3" spans="1:12" x14ac:dyDescent="0.25">
      <c r="A3" t="s">
        <v>11</v>
      </c>
      <c r="B3" t="s">
        <v>7</v>
      </c>
      <c r="C3" t="s">
        <v>12</v>
      </c>
      <c r="D3" t="s">
        <v>13</v>
      </c>
      <c r="E3">
        <v>1330</v>
      </c>
      <c r="F3" t="s">
        <v>14</v>
      </c>
    </row>
    <row r="4" spans="1:12" x14ac:dyDescent="0.25">
      <c r="A4" t="s">
        <v>15</v>
      </c>
      <c r="B4" t="s">
        <v>7</v>
      </c>
      <c r="C4" t="s">
        <v>16</v>
      </c>
      <c r="D4" t="s">
        <v>13</v>
      </c>
      <c r="E4">
        <v>1500</v>
      </c>
      <c r="F4" t="s">
        <v>17</v>
      </c>
      <c r="I4" t="s">
        <v>290</v>
      </c>
      <c r="J4" s="1" t="s">
        <v>291</v>
      </c>
    </row>
    <row r="5" spans="1:12" x14ac:dyDescent="0.25">
      <c r="A5" t="s">
        <v>18</v>
      </c>
      <c r="B5" t="s">
        <v>19</v>
      </c>
      <c r="D5" t="s">
        <v>13</v>
      </c>
      <c r="E5">
        <v>1350</v>
      </c>
      <c r="F5" t="s">
        <v>20</v>
      </c>
    </row>
    <row r="6" spans="1:12" x14ac:dyDescent="0.25">
      <c r="A6" t="s">
        <v>21</v>
      </c>
      <c r="B6" t="s">
        <v>7</v>
      </c>
      <c r="C6" t="s">
        <v>22</v>
      </c>
      <c r="D6" t="s">
        <v>13</v>
      </c>
      <c r="E6">
        <v>1100</v>
      </c>
      <c r="F6" t="s">
        <v>23</v>
      </c>
      <c r="J6" t="s">
        <v>288</v>
      </c>
      <c r="K6" t="s">
        <v>289</v>
      </c>
    </row>
    <row r="7" spans="1:12" x14ac:dyDescent="0.25">
      <c r="A7" t="s">
        <v>24</v>
      </c>
      <c r="B7" t="s">
        <v>19</v>
      </c>
      <c r="C7" t="s">
        <v>25</v>
      </c>
      <c r="D7" t="s">
        <v>26</v>
      </c>
      <c r="E7">
        <v>1230</v>
      </c>
      <c r="F7" t="s">
        <v>27</v>
      </c>
      <c r="I7" t="s">
        <v>287</v>
      </c>
      <c r="J7" s="3" t="str">
        <f t="array" ref="J7">IF(ISERROR(INDEX(A$2:A$50,LARGE(ISNUMBER(IF(SEARCH(J$4,F$2:F$50)=1,-ROW(F$2:F$50),""))*ROW(F$2:F$50)-1,ROW(A1)))),"",INDEX(A$2:A$50,LARGE(ISNUMBER(IF(SEARCH(J$4,F$2:F$50)=1,-ROW(F$2:F$50),""))*ROW(F$2:F$50)-1,ROW(A1))))</f>
        <v>La Poste - BOURG AMEDEE MERCIER</v>
      </c>
      <c r="K7" s="2">
        <f t="shared" ref="K7:K14" si="0">MATCH(J7,A$2:A$50,0)+1</f>
        <v>48</v>
      </c>
      <c r="L7" s="4" t="str">
        <f t="array" ref="L7:L14" ca="1">IFERROR(INDEX(Col_A,SMALL(IF(ISNUMBER(SEARCH(J4,Col_A)),ROW(INDIRECT("1:"&amp;ROWS(Col_A)))),ROW(INDIRECT("1:"&amp;ROWS(Col_A))))),"")</f>
        <v>La Poste - BOURG EN BRESSE PREFECTURE</v>
      </c>
    </row>
    <row r="8" spans="1:12" x14ac:dyDescent="0.25">
      <c r="A8" t="s">
        <v>28</v>
      </c>
      <c r="B8" t="s">
        <v>7</v>
      </c>
      <c r="C8" t="s">
        <v>29</v>
      </c>
      <c r="D8" t="s">
        <v>13</v>
      </c>
      <c r="E8">
        <v>1200</v>
      </c>
      <c r="F8" t="s">
        <v>30</v>
      </c>
      <c r="J8" s="2" t="str">
        <f t="array" ref="J8">IF(ISERROR(INDEX(A$2:A$50,LARGE(ISNUMBER(IF(SEARCH(J$4,F$2:F$50)=1,-ROW(F$2:F$50),""))*ROW(F$2:F$50)-1,ROW(A2)))),"",INDEX(A$2:A$50,LARGE(ISNUMBER(IF(SEARCH(J$4,F$2:F$50)=1,-ROW(F$2:F$50),""))*ROW(F$2:F$50)-1,ROW(A2))))</f>
        <v>La Poste - BOURG EN BRESSE FONTAINE BERNARD</v>
      </c>
      <c r="K8" s="2">
        <f t="shared" si="0"/>
        <v>46</v>
      </c>
      <c r="L8" s="5" t="str">
        <f ca="1"/>
        <v>La Poste - BOURG EN BRESSE FONTAINE BERNARD</v>
      </c>
    </row>
    <row r="9" spans="1:12" x14ac:dyDescent="0.25">
      <c r="A9" t="s">
        <v>31</v>
      </c>
      <c r="B9" t="s">
        <v>7</v>
      </c>
      <c r="C9" t="s">
        <v>32</v>
      </c>
      <c r="D9" t="s">
        <v>13</v>
      </c>
      <c r="E9">
        <v>1480</v>
      </c>
      <c r="F9" t="s">
        <v>33</v>
      </c>
      <c r="J9" s="2" t="str">
        <f t="array" ref="J9">IF(ISERROR(INDEX(A$2:A$50,LARGE(ISNUMBER(IF(SEARCH(J$4,F$2:F$50)=1,-ROW(F$2:F$50),""))*ROW(F$2:F$50)-1,ROW(A3)))),"",INDEX(A$2:A$50,LARGE(ISNUMBER(IF(SEARCH(J$4,F$2:F$50)=1,-ROW(F$2:F$50),""))*ROW(F$2:F$50)-1,ROW(A3))))</f>
        <v>La Poste - BOURG EN BRESSE PREFECTURE</v>
      </c>
      <c r="K9" s="2">
        <f t="shared" si="0"/>
        <v>26</v>
      </c>
      <c r="L9" s="5" t="str">
        <f ca="1"/>
        <v/>
      </c>
    </row>
    <row r="10" spans="1:12" x14ac:dyDescent="0.25">
      <c r="A10" t="s">
        <v>34</v>
      </c>
      <c r="B10" t="s">
        <v>7</v>
      </c>
      <c r="C10" t="s">
        <v>35</v>
      </c>
      <c r="D10" t="s">
        <v>13</v>
      </c>
      <c r="E10">
        <v>1510</v>
      </c>
      <c r="F10" t="s">
        <v>36</v>
      </c>
      <c r="J10" s="2" t="str">
        <f t="array" ref="J10">IF(ISERROR(INDEX(A$2:A$50,LARGE(ISNUMBER(IF(SEARCH(J$4,F$2:F$50)=1,-ROW(F$2:F$50),""))*ROW(F$2:F$50)-1,ROW(A4)))),"",INDEX(A$2:A$50,LARGE(ISNUMBER(IF(SEARCH(J$4,F$2:F$50)=1,-ROW(F$2:F$50),""))*ROW(F$2:F$50)-1,ROW(A4))))</f>
        <v/>
      </c>
      <c r="K10" s="2" t="e">
        <f t="shared" si="0"/>
        <v>#N/A</v>
      </c>
      <c r="L10" s="5" t="str">
        <f ca="1"/>
        <v/>
      </c>
    </row>
    <row r="11" spans="1:12" x14ac:dyDescent="0.25">
      <c r="A11" t="s">
        <v>37</v>
      </c>
      <c r="B11" t="s">
        <v>7</v>
      </c>
      <c r="C11" t="s">
        <v>38</v>
      </c>
      <c r="D11" t="s">
        <v>13</v>
      </c>
      <c r="E11">
        <v>1340</v>
      </c>
      <c r="F11" t="s">
        <v>39</v>
      </c>
      <c r="J11" s="2" t="str">
        <f t="array" ref="J11">IF(ISERROR(INDEX(A$2:A$50,LARGE(ISNUMBER(IF(SEARCH(J$4,F$2:F$50)=1,-ROW(F$2:F$50),""))*ROW(F$2:F$50)-1,ROW(A5)))),"",INDEX(A$2:A$50,LARGE(ISNUMBER(IF(SEARCH(J$4,F$2:F$50)=1,-ROW(F$2:F$50),""))*ROW(F$2:F$50)-1,ROW(A5))))</f>
        <v/>
      </c>
      <c r="K11" s="2" t="e">
        <f t="shared" si="0"/>
        <v>#N/A</v>
      </c>
      <c r="L11" s="5" t="str">
        <f ca="1"/>
        <v/>
      </c>
    </row>
    <row r="12" spans="1:12" x14ac:dyDescent="0.25">
      <c r="A12" t="s">
        <v>40</v>
      </c>
      <c r="B12" t="s">
        <v>7</v>
      </c>
      <c r="C12" t="s">
        <v>41</v>
      </c>
      <c r="D12" t="s">
        <v>13</v>
      </c>
      <c r="E12">
        <v>1380</v>
      </c>
      <c r="F12" t="s">
        <v>42</v>
      </c>
      <c r="J12" s="2" t="str">
        <f t="array" ref="J12">IF(ISERROR(INDEX(A$2:A$50,LARGE(ISNUMBER(IF(SEARCH(J$4,F$2:F$50)=1,-ROW(F$2:F$50),""))*ROW(F$2:F$50)-1,ROW(A6)))),"",INDEX(A$2:A$50,LARGE(ISNUMBER(IF(SEARCH(J$4,F$2:F$50)=1,-ROW(F$2:F$50),""))*ROW(F$2:F$50)-1,ROW(A6))))</f>
        <v/>
      </c>
      <c r="K12" s="2" t="e">
        <f t="shared" si="0"/>
        <v>#N/A</v>
      </c>
      <c r="L12" s="5" t="str">
        <f ca="1"/>
        <v/>
      </c>
    </row>
    <row r="13" spans="1:12" x14ac:dyDescent="0.25">
      <c r="A13" t="s">
        <v>43</v>
      </c>
      <c r="B13" t="s">
        <v>19</v>
      </c>
      <c r="D13" t="s">
        <v>13</v>
      </c>
      <c r="E13">
        <v>1270</v>
      </c>
      <c r="F13" t="s">
        <v>44</v>
      </c>
      <c r="J13" s="2" t="str">
        <f t="array" ref="J13">IF(ISERROR(INDEX(A$2:A$50,LARGE(ISNUMBER(IF(SEARCH(J$4,F$2:F$50)=1,-ROW(F$2:F$50),""))*ROW(F$2:F$50)-1,ROW(A7)))),"",INDEX(A$2:A$50,LARGE(ISNUMBER(IF(SEARCH(J$4,F$2:F$50)=1,-ROW(F$2:F$50),""))*ROW(F$2:F$50)-1,ROW(A7))))</f>
        <v/>
      </c>
      <c r="K13" s="2" t="e">
        <f t="shared" si="0"/>
        <v>#N/A</v>
      </c>
      <c r="L13" s="5" t="str">
        <f ca="1"/>
        <v/>
      </c>
    </row>
    <row r="14" spans="1:12" x14ac:dyDescent="0.25">
      <c r="A14" t="s">
        <v>45</v>
      </c>
      <c r="B14" t="s">
        <v>46</v>
      </c>
      <c r="C14" t="s">
        <v>47</v>
      </c>
      <c r="D14" t="s">
        <v>48</v>
      </c>
      <c r="E14">
        <v>1480</v>
      </c>
      <c r="F14" t="s">
        <v>49</v>
      </c>
      <c r="J14" s="2" t="str">
        <f t="array" ref="J14">IF(ISERROR(INDEX(A$2:A$50,LARGE(ISNUMBER(IF(SEARCH(J$4,F$2:F$50)=1,-ROW(F$2:F$50),""))*ROW(F$2:F$50)-1,ROW(A8)))),"",INDEX(A$2:A$50,LARGE(ISNUMBER(IF(SEARCH(J$4,F$2:F$50)=1,-ROW(F$2:F$50),""))*ROW(F$2:F$50)-1,ROW(A8))))</f>
        <v/>
      </c>
      <c r="K14" s="2" t="e">
        <f t="shared" si="0"/>
        <v>#N/A</v>
      </c>
      <c r="L14" s="6" t="str">
        <f ca="1"/>
        <v/>
      </c>
    </row>
    <row r="15" spans="1:12" x14ac:dyDescent="0.25">
      <c r="A15" t="s">
        <v>50</v>
      </c>
      <c r="B15" t="s">
        <v>7</v>
      </c>
      <c r="C15" t="s">
        <v>51</v>
      </c>
      <c r="D15" t="s">
        <v>13</v>
      </c>
      <c r="E15">
        <v>1100</v>
      </c>
      <c r="F15" t="s">
        <v>52</v>
      </c>
    </row>
    <row r="16" spans="1:12" x14ac:dyDescent="0.25">
      <c r="A16" t="s">
        <v>53</v>
      </c>
      <c r="B16" t="s">
        <v>7</v>
      </c>
      <c r="C16" t="s">
        <v>54</v>
      </c>
      <c r="D16" t="s">
        <v>13</v>
      </c>
      <c r="E16">
        <v>1360</v>
      </c>
      <c r="F16" t="s">
        <v>55</v>
      </c>
      <c r="I16" s="7"/>
      <c r="J16" s="8"/>
      <c r="K16" s="8"/>
      <c r="L16" s="9"/>
    </row>
    <row r="17" spans="1:12" x14ac:dyDescent="0.25">
      <c r="A17" t="s">
        <v>56</v>
      </c>
      <c r="B17" t="s">
        <v>7</v>
      </c>
      <c r="C17" t="s">
        <v>57</v>
      </c>
      <c r="D17" t="s">
        <v>13</v>
      </c>
      <c r="E17">
        <v>1200</v>
      </c>
      <c r="F17" t="s">
        <v>30</v>
      </c>
      <c r="I17" s="10" t="s">
        <v>292</v>
      </c>
      <c r="J17" s="11" t="s">
        <v>293</v>
      </c>
      <c r="K17" s="12"/>
      <c r="L17" s="13"/>
    </row>
    <row r="18" spans="1:12" x14ac:dyDescent="0.25">
      <c r="A18" t="s">
        <v>58</v>
      </c>
      <c r="B18" t="s">
        <v>7</v>
      </c>
      <c r="C18" t="s">
        <v>59</v>
      </c>
      <c r="D18" t="s">
        <v>13</v>
      </c>
      <c r="E18">
        <v>1300</v>
      </c>
      <c r="F18" t="s">
        <v>60</v>
      </c>
      <c r="I18" s="14"/>
      <c r="J18" s="15"/>
      <c r="K18" s="15"/>
      <c r="L18" s="16"/>
    </row>
    <row r="19" spans="1:12" x14ac:dyDescent="0.25">
      <c r="A19" t="s">
        <v>61</v>
      </c>
      <c r="B19" t="s">
        <v>19</v>
      </c>
      <c r="C19" t="s">
        <v>62</v>
      </c>
      <c r="D19" t="s">
        <v>13</v>
      </c>
      <c r="E19">
        <v>1340</v>
      </c>
      <c r="F19" t="s">
        <v>63</v>
      </c>
    </row>
    <row r="20" spans="1:12" x14ac:dyDescent="0.25">
      <c r="A20" t="s">
        <v>64</v>
      </c>
      <c r="B20" t="s">
        <v>19</v>
      </c>
      <c r="C20" t="s">
        <v>65</v>
      </c>
      <c r="D20" t="s">
        <v>13</v>
      </c>
      <c r="E20">
        <v>1500</v>
      </c>
      <c r="F20" t="s">
        <v>66</v>
      </c>
    </row>
    <row r="21" spans="1:12" x14ac:dyDescent="0.25">
      <c r="A21" t="s">
        <v>67</v>
      </c>
      <c r="B21" t="s">
        <v>7</v>
      </c>
      <c r="C21" t="s">
        <v>68</v>
      </c>
      <c r="D21" t="s">
        <v>13</v>
      </c>
      <c r="E21">
        <v>1700</v>
      </c>
      <c r="F21" t="s">
        <v>69</v>
      </c>
    </row>
    <row r="22" spans="1:12" x14ac:dyDescent="0.25">
      <c r="A22" t="s">
        <v>70</v>
      </c>
      <c r="B22" t="s">
        <v>19</v>
      </c>
      <c r="D22" t="s">
        <v>13</v>
      </c>
      <c r="E22">
        <v>1200</v>
      </c>
      <c r="F22" t="s">
        <v>71</v>
      </c>
    </row>
    <row r="23" spans="1:12" x14ac:dyDescent="0.25">
      <c r="A23" t="s">
        <v>72</v>
      </c>
      <c r="B23" t="s">
        <v>46</v>
      </c>
      <c r="D23" t="s">
        <v>13</v>
      </c>
      <c r="E23">
        <v>1290</v>
      </c>
      <c r="F23" t="s">
        <v>73</v>
      </c>
    </row>
    <row r="24" spans="1:12" x14ac:dyDescent="0.25">
      <c r="A24" t="s">
        <v>74</v>
      </c>
      <c r="B24" t="s">
        <v>46</v>
      </c>
      <c r="C24" t="s">
        <v>75</v>
      </c>
      <c r="D24" t="s">
        <v>13</v>
      </c>
      <c r="E24">
        <v>1120</v>
      </c>
      <c r="F24" t="s">
        <v>76</v>
      </c>
    </row>
    <row r="25" spans="1:12" x14ac:dyDescent="0.25">
      <c r="A25" t="s">
        <v>77</v>
      </c>
      <c r="B25" t="s">
        <v>46</v>
      </c>
      <c r="C25" t="s">
        <v>78</v>
      </c>
      <c r="D25" t="s">
        <v>13</v>
      </c>
      <c r="E25">
        <v>1450</v>
      </c>
      <c r="F25" t="s">
        <v>79</v>
      </c>
    </row>
    <row r="26" spans="1:12" x14ac:dyDescent="0.25">
      <c r="A26" t="s">
        <v>80</v>
      </c>
      <c r="B26" t="s">
        <v>7</v>
      </c>
      <c r="C26" t="s">
        <v>81</v>
      </c>
      <c r="D26" t="s">
        <v>13</v>
      </c>
      <c r="E26">
        <v>1000</v>
      </c>
      <c r="F26" t="s">
        <v>82</v>
      </c>
    </row>
    <row r="27" spans="1:12" x14ac:dyDescent="0.25">
      <c r="A27" t="s">
        <v>83</v>
      </c>
      <c r="B27" t="s">
        <v>7</v>
      </c>
      <c r="C27" t="s">
        <v>84</v>
      </c>
      <c r="D27" t="s">
        <v>13</v>
      </c>
      <c r="E27">
        <v>1300</v>
      </c>
      <c r="F27" t="s">
        <v>85</v>
      </c>
    </row>
    <row r="28" spans="1:12" x14ac:dyDescent="0.25">
      <c r="A28" t="s">
        <v>86</v>
      </c>
      <c r="B28" t="s">
        <v>19</v>
      </c>
      <c r="C28" t="s">
        <v>87</v>
      </c>
      <c r="D28" t="s">
        <v>88</v>
      </c>
      <c r="E28">
        <v>1110</v>
      </c>
      <c r="F28" t="s">
        <v>89</v>
      </c>
    </row>
    <row r="29" spans="1:12" x14ac:dyDescent="0.25">
      <c r="A29" t="s">
        <v>90</v>
      </c>
      <c r="B29" t="s">
        <v>19</v>
      </c>
      <c r="C29" t="s">
        <v>91</v>
      </c>
      <c r="D29" t="s">
        <v>92</v>
      </c>
      <c r="E29">
        <v>1310</v>
      </c>
      <c r="F29" t="s">
        <v>93</v>
      </c>
    </row>
    <row r="30" spans="1:12" x14ac:dyDescent="0.25">
      <c r="A30" t="s">
        <v>94</v>
      </c>
      <c r="B30" t="s">
        <v>19</v>
      </c>
      <c r="C30" t="s">
        <v>95</v>
      </c>
      <c r="D30" t="s">
        <v>96</v>
      </c>
      <c r="E30">
        <v>1450</v>
      </c>
      <c r="F30" t="s">
        <v>97</v>
      </c>
    </row>
    <row r="31" spans="1:12" x14ac:dyDescent="0.25">
      <c r="A31" t="s">
        <v>98</v>
      </c>
      <c r="B31" t="s">
        <v>7</v>
      </c>
      <c r="C31" t="s">
        <v>99</v>
      </c>
      <c r="D31" t="s">
        <v>13</v>
      </c>
      <c r="E31">
        <v>1250</v>
      </c>
      <c r="F31" t="s">
        <v>100</v>
      </c>
    </row>
    <row r="32" spans="1:12" x14ac:dyDescent="0.25">
      <c r="A32" t="s">
        <v>101</v>
      </c>
      <c r="B32" t="s">
        <v>46</v>
      </c>
      <c r="C32" t="s">
        <v>62</v>
      </c>
      <c r="D32" t="s">
        <v>13</v>
      </c>
      <c r="E32">
        <v>1350</v>
      </c>
      <c r="F32" t="s">
        <v>102</v>
      </c>
    </row>
    <row r="33" spans="1:6" x14ac:dyDescent="0.25">
      <c r="A33" t="s">
        <v>103</v>
      </c>
      <c r="B33" t="s">
        <v>7</v>
      </c>
      <c r="C33" t="s">
        <v>104</v>
      </c>
      <c r="D33" t="s">
        <v>13</v>
      </c>
      <c r="E33">
        <v>1320</v>
      </c>
      <c r="F33" t="s">
        <v>105</v>
      </c>
    </row>
    <row r="34" spans="1:6" x14ac:dyDescent="0.25">
      <c r="A34" t="s">
        <v>106</v>
      </c>
      <c r="B34" t="s">
        <v>19</v>
      </c>
      <c r="C34" t="s">
        <v>107</v>
      </c>
      <c r="D34" t="s">
        <v>108</v>
      </c>
      <c r="E34">
        <v>1630</v>
      </c>
      <c r="F34" t="s">
        <v>109</v>
      </c>
    </row>
    <row r="35" spans="1:6" x14ac:dyDescent="0.25">
      <c r="A35" t="s">
        <v>110</v>
      </c>
      <c r="B35" t="s">
        <v>7</v>
      </c>
      <c r="C35" t="s">
        <v>111</v>
      </c>
      <c r="D35" t="s">
        <v>13</v>
      </c>
      <c r="E35">
        <v>1260</v>
      </c>
      <c r="F35" t="s">
        <v>112</v>
      </c>
    </row>
    <row r="36" spans="1:6" x14ac:dyDescent="0.25">
      <c r="A36" t="s">
        <v>113</v>
      </c>
      <c r="B36" t="s">
        <v>46</v>
      </c>
      <c r="C36" t="s">
        <v>114</v>
      </c>
      <c r="D36" t="s">
        <v>13</v>
      </c>
      <c r="E36">
        <v>1110</v>
      </c>
      <c r="F36" t="s">
        <v>115</v>
      </c>
    </row>
    <row r="37" spans="1:6" x14ac:dyDescent="0.25">
      <c r="A37" t="s">
        <v>116</v>
      </c>
      <c r="B37" t="s">
        <v>46</v>
      </c>
      <c r="D37" t="s">
        <v>13</v>
      </c>
      <c r="E37">
        <v>1410</v>
      </c>
      <c r="F37" t="s">
        <v>117</v>
      </c>
    </row>
    <row r="38" spans="1:6" x14ac:dyDescent="0.25">
      <c r="A38" t="s">
        <v>118</v>
      </c>
      <c r="B38" t="s">
        <v>46</v>
      </c>
      <c r="C38" t="s">
        <v>119</v>
      </c>
      <c r="D38" t="s">
        <v>13</v>
      </c>
      <c r="E38">
        <v>1420</v>
      </c>
      <c r="F38" t="s">
        <v>120</v>
      </c>
    </row>
    <row r="39" spans="1:6" x14ac:dyDescent="0.25">
      <c r="A39" t="s">
        <v>121</v>
      </c>
      <c r="B39" t="s">
        <v>46</v>
      </c>
      <c r="C39" t="s">
        <v>62</v>
      </c>
      <c r="D39" t="s">
        <v>13</v>
      </c>
      <c r="E39">
        <v>1990</v>
      </c>
      <c r="F39" t="s">
        <v>122</v>
      </c>
    </row>
    <row r="40" spans="1:6" x14ac:dyDescent="0.25">
      <c r="A40" t="s">
        <v>123</v>
      </c>
      <c r="B40" t="s">
        <v>19</v>
      </c>
      <c r="D40" t="s">
        <v>124</v>
      </c>
      <c r="E40">
        <v>1500</v>
      </c>
      <c r="F40" t="s">
        <v>125</v>
      </c>
    </row>
    <row r="41" spans="1:6" x14ac:dyDescent="0.25">
      <c r="A41" t="s">
        <v>126</v>
      </c>
      <c r="B41" t="s">
        <v>7</v>
      </c>
      <c r="C41" t="s">
        <v>127</v>
      </c>
      <c r="D41" t="s">
        <v>13</v>
      </c>
      <c r="E41">
        <v>1200</v>
      </c>
      <c r="F41" t="s">
        <v>128</v>
      </c>
    </row>
    <row r="42" spans="1:6" x14ac:dyDescent="0.25">
      <c r="A42" t="s">
        <v>129</v>
      </c>
      <c r="B42" t="s">
        <v>19</v>
      </c>
      <c r="D42" t="s">
        <v>13</v>
      </c>
      <c r="E42">
        <v>1320</v>
      </c>
      <c r="F42" t="s">
        <v>130</v>
      </c>
    </row>
    <row r="43" spans="1:6" x14ac:dyDescent="0.25">
      <c r="A43" t="s">
        <v>131</v>
      </c>
      <c r="B43" t="s">
        <v>7</v>
      </c>
      <c r="C43" t="s">
        <v>132</v>
      </c>
      <c r="D43" t="s">
        <v>13</v>
      </c>
      <c r="E43">
        <v>1400</v>
      </c>
      <c r="F43" t="s">
        <v>133</v>
      </c>
    </row>
    <row r="44" spans="1:6" x14ac:dyDescent="0.25">
      <c r="A44" t="s">
        <v>134</v>
      </c>
      <c r="B44" t="s">
        <v>19</v>
      </c>
      <c r="D44" t="s">
        <v>135</v>
      </c>
      <c r="E44">
        <v>1250</v>
      </c>
      <c r="F44" t="s">
        <v>136</v>
      </c>
    </row>
    <row r="45" spans="1:6" x14ac:dyDescent="0.25">
      <c r="A45" t="s">
        <v>137</v>
      </c>
      <c r="B45" t="s">
        <v>46</v>
      </c>
      <c r="C45" t="s">
        <v>119</v>
      </c>
      <c r="D45" t="s">
        <v>13</v>
      </c>
      <c r="E45">
        <v>1660</v>
      </c>
      <c r="F45" t="s">
        <v>138</v>
      </c>
    </row>
    <row r="46" spans="1:6" x14ac:dyDescent="0.25">
      <c r="A46" t="s">
        <v>139</v>
      </c>
      <c r="B46" t="s">
        <v>7</v>
      </c>
      <c r="C46" t="s">
        <v>140</v>
      </c>
      <c r="D46" t="s">
        <v>13</v>
      </c>
      <c r="E46">
        <v>1000</v>
      </c>
      <c r="F46" t="s">
        <v>82</v>
      </c>
    </row>
    <row r="47" spans="1:6" x14ac:dyDescent="0.25">
      <c r="A47" t="s">
        <v>141</v>
      </c>
      <c r="B47" t="s">
        <v>19</v>
      </c>
      <c r="C47" t="s">
        <v>142</v>
      </c>
      <c r="D47" t="s">
        <v>143</v>
      </c>
      <c r="E47">
        <v>1300</v>
      </c>
      <c r="F47" t="s">
        <v>144</v>
      </c>
    </row>
    <row r="48" spans="1:6" x14ac:dyDescent="0.25">
      <c r="A48" t="s">
        <v>145</v>
      </c>
      <c r="B48" t="s">
        <v>7</v>
      </c>
      <c r="C48" t="s">
        <v>146</v>
      </c>
      <c r="D48" t="s">
        <v>13</v>
      </c>
      <c r="E48">
        <v>1000</v>
      </c>
      <c r="F48" t="s">
        <v>82</v>
      </c>
    </row>
    <row r="49" spans="1:6" x14ac:dyDescent="0.25">
      <c r="A49" t="s">
        <v>147</v>
      </c>
      <c r="B49" t="s">
        <v>46</v>
      </c>
      <c r="C49" t="s">
        <v>148</v>
      </c>
      <c r="D49" t="s">
        <v>13</v>
      </c>
      <c r="E49">
        <v>1170</v>
      </c>
      <c r="F49" t="s">
        <v>149</v>
      </c>
    </row>
    <row r="50" spans="1:6" x14ac:dyDescent="0.25">
      <c r="A50" t="s">
        <v>150</v>
      </c>
      <c r="B50" t="s">
        <v>46</v>
      </c>
      <c r="D50" t="s">
        <v>13</v>
      </c>
      <c r="E50">
        <v>1410</v>
      </c>
      <c r="F50" t="s">
        <v>151</v>
      </c>
    </row>
    <row r="51" spans="1:6" x14ac:dyDescent="0.25">
      <c r="A51" t="s">
        <v>152</v>
      </c>
      <c r="B51" t="s">
        <v>19</v>
      </c>
      <c r="C51" t="s">
        <v>114</v>
      </c>
      <c r="D51" t="s">
        <v>153</v>
      </c>
      <c r="E51">
        <v>1390</v>
      </c>
      <c r="F51" t="s">
        <v>154</v>
      </c>
    </row>
    <row r="52" spans="1:6" x14ac:dyDescent="0.25">
      <c r="A52" t="s">
        <v>155</v>
      </c>
      <c r="B52" t="s">
        <v>7</v>
      </c>
      <c r="C52" t="s">
        <v>156</v>
      </c>
      <c r="D52" t="s">
        <v>13</v>
      </c>
      <c r="E52">
        <v>1270</v>
      </c>
      <c r="F52" t="s">
        <v>157</v>
      </c>
    </row>
    <row r="53" spans="1:6" x14ac:dyDescent="0.25">
      <c r="A53" t="s">
        <v>158</v>
      </c>
      <c r="B53" t="s">
        <v>7</v>
      </c>
      <c r="C53" t="s">
        <v>159</v>
      </c>
      <c r="D53" t="s">
        <v>13</v>
      </c>
      <c r="E53">
        <v>1550</v>
      </c>
      <c r="F53" t="s">
        <v>160</v>
      </c>
    </row>
    <row r="54" spans="1:6" x14ac:dyDescent="0.25">
      <c r="A54" t="s">
        <v>161</v>
      </c>
      <c r="B54" t="s">
        <v>46</v>
      </c>
      <c r="C54" t="s">
        <v>114</v>
      </c>
      <c r="D54" t="s">
        <v>13</v>
      </c>
      <c r="E54">
        <v>1400</v>
      </c>
      <c r="F54" t="s">
        <v>162</v>
      </c>
    </row>
    <row r="55" spans="1:6" x14ac:dyDescent="0.25">
      <c r="A55" t="s">
        <v>163</v>
      </c>
      <c r="B55" t="s">
        <v>19</v>
      </c>
      <c r="C55" t="s">
        <v>164</v>
      </c>
      <c r="D55" t="s">
        <v>13</v>
      </c>
      <c r="E55">
        <v>1200</v>
      </c>
      <c r="F55" t="s">
        <v>165</v>
      </c>
    </row>
    <row r="56" spans="1:6" x14ac:dyDescent="0.25">
      <c r="A56" t="s">
        <v>166</v>
      </c>
      <c r="B56" t="s">
        <v>19</v>
      </c>
      <c r="C56" t="s">
        <v>167</v>
      </c>
      <c r="D56" t="s">
        <v>168</v>
      </c>
      <c r="E56">
        <v>1420</v>
      </c>
      <c r="F56" t="s">
        <v>169</v>
      </c>
    </row>
    <row r="57" spans="1:6" x14ac:dyDescent="0.25">
      <c r="A57" t="s">
        <v>170</v>
      </c>
      <c r="B57" t="s">
        <v>46</v>
      </c>
      <c r="D57" t="s">
        <v>13</v>
      </c>
      <c r="E57">
        <v>1110</v>
      </c>
      <c r="F57" t="s">
        <v>171</v>
      </c>
    </row>
    <row r="58" spans="1:6" x14ac:dyDescent="0.25">
      <c r="A58" t="s">
        <v>172</v>
      </c>
      <c r="B58" t="s">
        <v>19</v>
      </c>
      <c r="D58" t="s">
        <v>173</v>
      </c>
      <c r="E58">
        <v>1290</v>
      </c>
      <c r="F58" t="s">
        <v>174</v>
      </c>
    </row>
    <row r="59" spans="1:6" x14ac:dyDescent="0.25">
      <c r="A59" t="s">
        <v>175</v>
      </c>
      <c r="B59" t="s">
        <v>46</v>
      </c>
      <c r="C59" t="s">
        <v>62</v>
      </c>
      <c r="D59" t="s">
        <v>13</v>
      </c>
      <c r="E59">
        <v>1250</v>
      </c>
      <c r="F59" t="s">
        <v>176</v>
      </c>
    </row>
    <row r="60" spans="1:6" x14ac:dyDescent="0.25">
      <c r="A60" t="s">
        <v>177</v>
      </c>
      <c r="B60" t="s">
        <v>19</v>
      </c>
      <c r="C60" t="s">
        <v>62</v>
      </c>
      <c r="D60" t="s">
        <v>178</v>
      </c>
      <c r="E60">
        <v>1340</v>
      </c>
      <c r="F60" t="s">
        <v>179</v>
      </c>
    </row>
    <row r="61" spans="1:6" x14ac:dyDescent="0.25">
      <c r="A61" t="s">
        <v>180</v>
      </c>
      <c r="B61" t="s">
        <v>7</v>
      </c>
      <c r="C61" t="s">
        <v>181</v>
      </c>
      <c r="D61" t="s">
        <v>182</v>
      </c>
      <c r="E61">
        <v>1350</v>
      </c>
      <c r="F61" t="s">
        <v>183</v>
      </c>
    </row>
    <row r="62" spans="1:6" x14ac:dyDescent="0.25">
      <c r="A62" t="s">
        <v>184</v>
      </c>
      <c r="B62" t="s">
        <v>46</v>
      </c>
      <c r="C62" t="s">
        <v>185</v>
      </c>
      <c r="D62" t="s">
        <v>13</v>
      </c>
      <c r="E62">
        <v>1120</v>
      </c>
      <c r="F62" t="s">
        <v>186</v>
      </c>
    </row>
    <row r="63" spans="1:6" x14ac:dyDescent="0.25">
      <c r="A63" t="s">
        <v>187</v>
      </c>
      <c r="B63" t="s">
        <v>7</v>
      </c>
      <c r="C63" t="s">
        <v>188</v>
      </c>
      <c r="D63" t="s">
        <v>13</v>
      </c>
      <c r="E63">
        <v>1220</v>
      </c>
      <c r="F63" t="s">
        <v>189</v>
      </c>
    </row>
    <row r="64" spans="1:6" x14ac:dyDescent="0.25">
      <c r="A64" t="s">
        <v>190</v>
      </c>
      <c r="B64" t="s">
        <v>46</v>
      </c>
      <c r="D64" t="s">
        <v>13</v>
      </c>
      <c r="E64">
        <v>1240</v>
      </c>
      <c r="F64" t="s">
        <v>191</v>
      </c>
    </row>
    <row r="65" spans="1:6" x14ac:dyDescent="0.25">
      <c r="A65" t="s">
        <v>192</v>
      </c>
      <c r="B65" t="s">
        <v>7</v>
      </c>
      <c r="C65" t="s">
        <v>193</v>
      </c>
      <c r="D65" t="s">
        <v>13</v>
      </c>
      <c r="E65">
        <v>1590</v>
      </c>
      <c r="F65" t="s">
        <v>194</v>
      </c>
    </row>
    <row r="66" spans="1:6" x14ac:dyDescent="0.25">
      <c r="A66" t="s">
        <v>195</v>
      </c>
      <c r="B66" t="s">
        <v>19</v>
      </c>
      <c r="D66" t="s">
        <v>13</v>
      </c>
      <c r="E66">
        <v>1130</v>
      </c>
      <c r="F66" t="s">
        <v>196</v>
      </c>
    </row>
    <row r="67" spans="1:6" x14ac:dyDescent="0.25">
      <c r="A67" t="s">
        <v>197</v>
      </c>
      <c r="B67" t="s">
        <v>7</v>
      </c>
      <c r="C67" t="s">
        <v>198</v>
      </c>
      <c r="D67" t="s">
        <v>13</v>
      </c>
      <c r="E67">
        <v>1480</v>
      </c>
      <c r="F67" t="s">
        <v>199</v>
      </c>
    </row>
    <row r="68" spans="1:6" x14ac:dyDescent="0.25">
      <c r="A68" t="s">
        <v>200</v>
      </c>
      <c r="B68" t="s">
        <v>46</v>
      </c>
      <c r="D68" t="s">
        <v>13</v>
      </c>
      <c r="E68">
        <v>1550</v>
      </c>
      <c r="F68" t="s">
        <v>201</v>
      </c>
    </row>
    <row r="69" spans="1:6" x14ac:dyDescent="0.25">
      <c r="A69" t="s">
        <v>202</v>
      </c>
      <c r="B69" t="s">
        <v>7</v>
      </c>
      <c r="C69" t="s">
        <v>203</v>
      </c>
      <c r="D69" t="s">
        <v>13</v>
      </c>
      <c r="E69">
        <v>1570</v>
      </c>
      <c r="F69" t="s">
        <v>204</v>
      </c>
    </row>
    <row r="70" spans="1:6" x14ac:dyDescent="0.25">
      <c r="A70" t="s">
        <v>205</v>
      </c>
      <c r="B70" t="s">
        <v>7</v>
      </c>
      <c r="C70" t="s">
        <v>206</v>
      </c>
      <c r="D70" t="s">
        <v>13</v>
      </c>
      <c r="E70">
        <v>1210</v>
      </c>
      <c r="F70" t="s">
        <v>207</v>
      </c>
    </row>
    <row r="71" spans="1:6" x14ac:dyDescent="0.25">
      <c r="A71" t="s">
        <v>208</v>
      </c>
      <c r="B71" t="s">
        <v>7</v>
      </c>
      <c r="C71" t="s">
        <v>62</v>
      </c>
      <c r="D71" t="s">
        <v>13</v>
      </c>
      <c r="E71">
        <v>1340</v>
      </c>
      <c r="F71" t="s">
        <v>209</v>
      </c>
    </row>
    <row r="72" spans="1:6" x14ac:dyDescent="0.25">
      <c r="A72" t="s">
        <v>210</v>
      </c>
      <c r="B72" t="s">
        <v>7</v>
      </c>
      <c r="C72" t="s">
        <v>211</v>
      </c>
      <c r="D72" t="s">
        <v>13</v>
      </c>
      <c r="E72">
        <v>1170</v>
      </c>
      <c r="F72" t="s">
        <v>212</v>
      </c>
    </row>
    <row r="73" spans="1:6" x14ac:dyDescent="0.25">
      <c r="A73" t="s">
        <v>213</v>
      </c>
      <c r="B73" t="s">
        <v>46</v>
      </c>
      <c r="C73" t="s">
        <v>214</v>
      </c>
      <c r="D73" t="s">
        <v>13</v>
      </c>
      <c r="E73">
        <v>1220</v>
      </c>
      <c r="F73" t="s">
        <v>215</v>
      </c>
    </row>
    <row r="74" spans="1:6" x14ac:dyDescent="0.25">
      <c r="A74" t="s">
        <v>216</v>
      </c>
      <c r="B74" t="s">
        <v>7</v>
      </c>
      <c r="C74" t="s">
        <v>217</v>
      </c>
      <c r="D74" t="s">
        <v>13</v>
      </c>
      <c r="E74">
        <v>1090</v>
      </c>
      <c r="F74" t="s">
        <v>218</v>
      </c>
    </row>
    <row r="75" spans="1:6" x14ac:dyDescent="0.25">
      <c r="A75" t="s">
        <v>219</v>
      </c>
      <c r="B75" t="s">
        <v>7</v>
      </c>
      <c r="C75" t="s">
        <v>220</v>
      </c>
      <c r="D75" t="s">
        <v>13</v>
      </c>
      <c r="E75">
        <v>1110</v>
      </c>
      <c r="F75" t="s">
        <v>221</v>
      </c>
    </row>
    <row r="76" spans="1:6" x14ac:dyDescent="0.25">
      <c r="A76" t="s">
        <v>222</v>
      </c>
      <c r="B76" t="s">
        <v>19</v>
      </c>
      <c r="D76" t="s">
        <v>13</v>
      </c>
      <c r="E76">
        <v>1260</v>
      </c>
      <c r="F76" t="s">
        <v>223</v>
      </c>
    </row>
    <row r="77" spans="1:6" x14ac:dyDescent="0.25">
      <c r="A77" t="s">
        <v>224</v>
      </c>
      <c r="B77" t="s">
        <v>46</v>
      </c>
      <c r="D77" t="s">
        <v>13</v>
      </c>
      <c r="E77">
        <v>1200</v>
      </c>
      <c r="F77" t="s">
        <v>225</v>
      </c>
    </row>
    <row r="78" spans="1:6" x14ac:dyDescent="0.25">
      <c r="A78" t="s">
        <v>226</v>
      </c>
      <c r="B78" t="s">
        <v>7</v>
      </c>
      <c r="C78" t="s">
        <v>227</v>
      </c>
      <c r="D78" t="s">
        <v>13</v>
      </c>
      <c r="E78">
        <v>1580</v>
      </c>
      <c r="F78" t="s">
        <v>228</v>
      </c>
    </row>
    <row r="79" spans="1:6" x14ac:dyDescent="0.25">
      <c r="A79" t="s">
        <v>229</v>
      </c>
      <c r="B79" t="s">
        <v>7</v>
      </c>
      <c r="C79" t="s">
        <v>230</v>
      </c>
      <c r="D79" t="s">
        <v>13</v>
      </c>
      <c r="E79">
        <v>1480</v>
      </c>
      <c r="F79" t="s">
        <v>231</v>
      </c>
    </row>
    <row r="80" spans="1:6" x14ac:dyDescent="0.25">
      <c r="A80" t="s">
        <v>232</v>
      </c>
      <c r="B80" t="s">
        <v>46</v>
      </c>
      <c r="C80" t="s">
        <v>233</v>
      </c>
      <c r="D80" t="s">
        <v>13</v>
      </c>
      <c r="E80">
        <v>1250</v>
      </c>
      <c r="F80" t="s">
        <v>234</v>
      </c>
    </row>
    <row r="81" spans="1:6" x14ac:dyDescent="0.25">
      <c r="A81" t="s">
        <v>235</v>
      </c>
      <c r="B81" t="s">
        <v>7</v>
      </c>
      <c r="C81" t="s">
        <v>236</v>
      </c>
      <c r="D81" t="s">
        <v>13</v>
      </c>
      <c r="E81">
        <v>1640</v>
      </c>
      <c r="F81" t="s">
        <v>237</v>
      </c>
    </row>
    <row r="82" spans="1:6" x14ac:dyDescent="0.25">
      <c r="A82" t="s">
        <v>238</v>
      </c>
      <c r="B82" t="s">
        <v>7</v>
      </c>
      <c r="C82" t="s">
        <v>239</v>
      </c>
      <c r="D82" t="s">
        <v>13</v>
      </c>
      <c r="E82">
        <v>1150</v>
      </c>
      <c r="F82" t="s">
        <v>240</v>
      </c>
    </row>
    <row r="83" spans="1:6" x14ac:dyDescent="0.25">
      <c r="A83" t="s">
        <v>241</v>
      </c>
      <c r="B83" t="s">
        <v>46</v>
      </c>
      <c r="D83" t="s">
        <v>13</v>
      </c>
      <c r="E83">
        <v>1430</v>
      </c>
      <c r="F83" t="s">
        <v>242</v>
      </c>
    </row>
    <row r="84" spans="1:6" x14ac:dyDescent="0.25">
      <c r="A84" t="s">
        <v>243</v>
      </c>
      <c r="B84" t="s">
        <v>7</v>
      </c>
      <c r="C84" t="s">
        <v>244</v>
      </c>
      <c r="D84" t="s">
        <v>13</v>
      </c>
      <c r="E84">
        <v>1410</v>
      </c>
      <c r="F84" t="s">
        <v>245</v>
      </c>
    </row>
    <row r="85" spans="1:6" x14ac:dyDescent="0.25">
      <c r="A85" t="s">
        <v>246</v>
      </c>
      <c r="B85" t="s">
        <v>46</v>
      </c>
      <c r="C85" t="s">
        <v>65</v>
      </c>
      <c r="D85" t="s">
        <v>13</v>
      </c>
      <c r="E85">
        <v>1240</v>
      </c>
      <c r="F85" t="s">
        <v>247</v>
      </c>
    </row>
    <row r="86" spans="1:6" x14ac:dyDescent="0.25">
      <c r="A86" t="s">
        <v>248</v>
      </c>
      <c r="B86" t="s">
        <v>46</v>
      </c>
      <c r="D86" t="s">
        <v>13</v>
      </c>
      <c r="E86">
        <v>1150</v>
      </c>
      <c r="F86" t="s">
        <v>249</v>
      </c>
    </row>
    <row r="87" spans="1:6" x14ac:dyDescent="0.25">
      <c r="A87" t="s">
        <v>250</v>
      </c>
      <c r="B87" t="s">
        <v>7</v>
      </c>
      <c r="C87" t="s">
        <v>62</v>
      </c>
      <c r="D87" t="s">
        <v>13</v>
      </c>
      <c r="E87">
        <v>1680</v>
      </c>
      <c r="F87" t="s">
        <v>251</v>
      </c>
    </row>
    <row r="88" spans="1:6" x14ac:dyDescent="0.25">
      <c r="A88" t="s">
        <v>252</v>
      </c>
      <c r="B88" t="s">
        <v>46</v>
      </c>
      <c r="C88" t="s">
        <v>253</v>
      </c>
      <c r="D88" t="s">
        <v>13</v>
      </c>
      <c r="E88">
        <v>1360</v>
      </c>
      <c r="F88" t="s">
        <v>254</v>
      </c>
    </row>
    <row r="89" spans="1:6" x14ac:dyDescent="0.25">
      <c r="A89" t="s">
        <v>255</v>
      </c>
      <c r="B89" t="s">
        <v>46</v>
      </c>
      <c r="C89" t="s">
        <v>256</v>
      </c>
      <c r="D89" t="s">
        <v>13</v>
      </c>
      <c r="E89">
        <v>1430</v>
      </c>
      <c r="F89" t="s">
        <v>257</v>
      </c>
    </row>
    <row r="90" spans="1:6" x14ac:dyDescent="0.25">
      <c r="A90" t="s">
        <v>258</v>
      </c>
      <c r="B90" t="s">
        <v>19</v>
      </c>
      <c r="C90" t="s">
        <v>259</v>
      </c>
      <c r="D90" t="s">
        <v>260</v>
      </c>
      <c r="E90">
        <v>1570</v>
      </c>
      <c r="F90" t="s">
        <v>261</v>
      </c>
    </row>
    <row r="91" spans="1:6" x14ac:dyDescent="0.25">
      <c r="A91" t="s">
        <v>262</v>
      </c>
      <c r="B91" t="s">
        <v>7</v>
      </c>
      <c r="C91" t="s">
        <v>263</v>
      </c>
      <c r="D91" t="s">
        <v>13</v>
      </c>
      <c r="E91">
        <v>1851</v>
      </c>
      <c r="F91" t="s">
        <v>264</v>
      </c>
    </row>
    <row r="92" spans="1:6" x14ac:dyDescent="0.25">
      <c r="A92" t="s">
        <v>265</v>
      </c>
      <c r="B92" t="s">
        <v>19</v>
      </c>
      <c r="C92" t="s">
        <v>266</v>
      </c>
      <c r="D92" t="s">
        <v>13</v>
      </c>
      <c r="E92">
        <v>1240</v>
      </c>
      <c r="F92" t="s">
        <v>267</v>
      </c>
    </row>
    <row r="93" spans="1:6" x14ac:dyDescent="0.25">
      <c r="A93" t="s">
        <v>268</v>
      </c>
      <c r="B93" t="s">
        <v>46</v>
      </c>
      <c r="C93" t="s">
        <v>269</v>
      </c>
      <c r="D93" t="s">
        <v>48</v>
      </c>
      <c r="E93">
        <v>1100</v>
      </c>
      <c r="F93" t="s">
        <v>270</v>
      </c>
    </row>
    <row r="94" spans="1:6" x14ac:dyDescent="0.25">
      <c r="A94" t="s">
        <v>271</v>
      </c>
      <c r="B94" t="s">
        <v>46</v>
      </c>
      <c r="C94" t="s">
        <v>272</v>
      </c>
      <c r="D94" t="s">
        <v>13</v>
      </c>
      <c r="E94">
        <v>1370</v>
      </c>
      <c r="F94" t="s">
        <v>273</v>
      </c>
    </row>
    <row r="95" spans="1:6" x14ac:dyDescent="0.25">
      <c r="A95" t="s">
        <v>274</v>
      </c>
      <c r="B95" t="s">
        <v>19</v>
      </c>
      <c r="D95" t="s">
        <v>13</v>
      </c>
      <c r="E95">
        <v>1480</v>
      </c>
      <c r="F95" t="s">
        <v>275</v>
      </c>
    </row>
    <row r="96" spans="1:6" x14ac:dyDescent="0.25">
      <c r="A96" t="s">
        <v>276</v>
      </c>
      <c r="B96" t="s">
        <v>7</v>
      </c>
      <c r="C96" t="s">
        <v>277</v>
      </c>
      <c r="D96" t="s">
        <v>13</v>
      </c>
      <c r="E96">
        <v>1800</v>
      </c>
      <c r="F96" t="s">
        <v>278</v>
      </c>
    </row>
    <row r="97" spans="1:6" x14ac:dyDescent="0.25">
      <c r="A97" t="s">
        <v>279</v>
      </c>
      <c r="B97" t="s">
        <v>7</v>
      </c>
      <c r="C97" t="s">
        <v>280</v>
      </c>
      <c r="D97" t="s">
        <v>13</v>
      </c>
      <c r="E97">
        <v>1660</v>
      </c>
      <c r="F97" t="s">
        <v>281</v>
      </c>
    </row>
    <row r="98" spans="1:6" x14ac:dyDescent="0.25">
      <c r="A98" t="s">
        <v>282</v>
      </c>
      <c r="B98" t="s">
        <v>46</v>
      </c>
      <c r="D98" t="s">
        <v>13</v>
      </c>
      <c r="E98">
        <v>1410</v>
      </c>
      <c r="F98" t="s">
        <v>283</v>
      </c>
    </row>
    <row r="99" spans="1:6" x14ac:dyDescent="0.25">
      <c r="A99" t="s">
        <v>284</v>
      </c>
      <c r="B99" t="s">
        <v>19</v>
      </c>
      <c r="C99" t="s">
        <v>285</v>
      </c>
      <c r="D99" t="s">
        <v>13</v>
      </c>
      <c r="E99">
        <v>1390</v>
      </c>
      <c r="F99" t="s">
        <v>286</v>
      </c>
    </row>
  </sheetData>
  <phoneticPr fontId="0" type="noConversion"/>
  <conditionalFormatting sqref="J7:J14">
    <cfRule type="expression" dxfId="1" priority="1" stopIfTrue="1">
      <formula>AND(ISERROR($J$7:$J$11))</formula>
    </cfRule>
  </conditionalFormatting>
  <conditionalFormatting sqref="K7:K14">
    <cfRule type="expression" dxfId="0" priority="2" stopIfTrue="1">
      <formula>ISNUMBER($K7)=FALSE</formula>
    </cfRule>
  </conditionalFormatting>
  <pageMargins left="0.7" right="0.7" top="0.75" bottom="0.75" header="0.3" footer="0.3"/>
  <pageSetup paperSize="9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La poste_01(3)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Hervier</dc:creator>
  <cp:lastModifiedBy>Rachid_XLD</cp:lastModifiedBy>
  <dcterms:created xsi:type="dcterms:W3CDTF">2012-12-06T12:48:16Z</dcterms:created>
  <dcterms:modified xsi:type="dcterms:W3CDTF">2012-12-06T20:46:08Z</dcterms:modified>
</cp:coreProperties>
</file>