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60" windowWidth="19200" windowHeight="7470"/>
  </bookViews>
  <sheets>
    <sheet name="essai" sheetId="12" r:id="rId1"/>
  </sheets>
  <definedNames>
    <definedName name="Col_Dates">OFFSET(essai!$A$2,,,COUNTA(essai!$A:$A)-1)</definedName>
    <definedName name="Col_Variables">OFFSET(Col_Dates,,1)</definedName>
  </definedNames>
  <calcPr calcId="162913"/>
</workbook>
</file>

<file path=xl/calcChain.xml><?xml version="1.0" encoding="utf-8"?>
<calcChain xmlns="http://schemas.openxmlformats.org/spreadsheetml/2006/main">
  <c r="D2" i="12" l="1" a="1"/>
  <c r="D15" i="12" l="1"/>
  <c r="G15" i="12" s="1"/>
  <c r="D31" i="12"/>
  <c r="G31" i="12" s="1"/>
  <c r="D47" i="12"/>
  <c r="G47" i="12" s="1"/>
  <c r="D63" i="12"/>
  <c r="G63" i="12" s="1"/>
  <c r="D79" i="12"/>
  <c r="G79" i="12" s="1"/>
  <c r="D95" i="12"/>
  <c r="G95" i="12" s="1"/>
  <c r="D111" i="12"/>
  <c r="G111" i="12" s="1"/>
  <c r="D127" i="12"/>
  <c r="G127" i="12" s="1"/>
  <c r="D143" i="12"/>
  <c r="G143" i="12" s="1"/>
  <c r="D159" i="12"/>
  <c r="G159" i="12" s="1"/>
  <c r="D175" i="12"/>
  <c r="G175" i="12" s="1"/>
  <c r="D191" i="12"/>
  <c r="G191" i="12" s="1"/>
  <c r="D207" i="12"/>
  <c r="G207" i="12" s="1"/>
  <c r="D223" i="12"/>
  <c r="G223" i="12" s="1"/>
  <c r="D239" i="12"/>
  <c r="G239" i="12" s="1"/>
  <c r="D255" i="12"/>
  <c r="G255" i="12" s="1"/>
  <c r="D271" i="12"/>
  <c r="G271" i="12" s="1"/>
  <c r="D287" i="12"/>
  <c r="G287" i="12" s="1"/>
  <c r="D303" i="12"/>
  <c r="G303" i="12" s="1"/>
  <c r="D319" i="12"/>
  <c r="G319" i="12" s="1"/>
  <c r="D335" i="12"/>
  <c r="G335" i="12" s="1"/>
  <c r="D13" i="12"/>
  <c r="G13" i="12" s="1"/>
  <c r="D34" i="12"/>
  <c r="G34" i="12" s="1"/>
  <c r="D56" i="12"/>
  <c r="G56" i="12" s="1"/>
  <c r="D77" i="12"/>
  <c r="G77" i="12" s="1"/>
  <c r="D98" i="12"/>
  <c r="G98" i="12" s="1"/>
  <c r="D120" i="12"/>
  <c r="G120" i="12" s="1"/>
  <c r="D141" i="12"/>
  <c r="G141" i="12" s="1"/>
  <c r="D162" i="12"/>
  <c r="G162" i="12" s="1"/>
  <c r="D184" i="12"/>
  <c r="G184" i="12" s="1"/>
  <c r="D205" i="12"/>
  <c r="G205" i="12" s="1"/>
  <c r="D226" i="12"/>
  <c r="G226" i="12" s="1"/>
  <c r="D248" i="12"/>
  <c r="G248" i="12" s="1"/>
  <c r="D269" i="12"/>
  <c r="G269" i="12" s="1"/>
  <c r="D290" i="12"/>
  <c r="G290" i="12" s="1"/>
  <c r="D312" i="12"/>
  <c r="G312" i="12" s="1"/>
  <c r="D333" i="12"/>
  <c r="G333" i="12" s="1"/>
  <c r="D12" i="12"/>
  <c r="G12" i="12" s="1"/>
  <c r="D33" i="12"/>
  <c r="G33" i="12" s="1"/>
  <c r="D54" i="12"/>
  <c r="G54" i="12" s="1"/>
  <c r="D76" i="12"/>
  <c r="G76" i="12" s="1"/>
  <c r="D97" i="12"/>
  <c r="G97" i="12" s="1"/>
  <c r="D9" i="12"/>
  <c r="G9" i="12" s="1"/>
  <c r="D30" i="12"/>
  <c r="G30" i="12" s="1"/>
  <c r="D52" i="12"/>
  <c r="G52" i="12" s="1"/>
  <c r="D73" i="12"/>
  <c r="G73" i="12" s="1"/>
  <c r="D94" i="12"/>
  <c r="G94" i="12" s="1"/>
  <c r="D116" i="12"/>
  <c r="G116" i="12" s="1"/>
  <c r="D137" i="12"/>
  <c r="G137" i="12" s="1"/>
  <c r="D158" i="12"/>
  <c r="G158" i="12" s="1"/>
  <c r="D180" i="12"/>
  <c r="G180" i="12" s="1"/>
  <c r="D201" i="12"/>
  <c r="G201" i="12" s="1"/>
  <c r="D222" i="12"/>
  <c r="G222" i="12" s="1"/>
  <c r="D244" i="12"/>
  <c r="G244" i="12" s="1"/>
  <c r="D265" i="12"/>
  <c r="G265" i="12" s="1"/>
  <c r="D286" i="12"/>
  <c r="G286" i="12" s="1"/>
  <c r="D308" i="12"/>
  <c r="G308" i="12" s="1"/>
  <c r="D329" i="12"/>
  <c r="G329" i="12" s="1"/>
  <c r="D5" i="12"/>
  <c r="G5" i="12" s="1"/>
  <c r="D26" i="12"/>
  <c r="G26" i="12" s="1"/>
  <c r="D48" i="12"/>
  <c r="G48" i="12" s="1"/>
  <c r="D69" i="12"/>
  <c r="G69" i="12" s="1"/>
  <c r="D90" i="12"/>
  <c r="G90" i="12" s="1"/>
  <c r="D112" i="12"/>
  <c r="G112" i="12" s="1"/>
  <c r="D133" i="12"/>
  <c r="G133" i="12" s="1"/>
  <c r="D154" i="12"/>
  <c r="G154" i="12" s="1"/>
  <c r="D176" i="12"/>
  <c r="G176" i="12" s="1"/>
  <c r="D197" i="12"/>
  <c r="G197" i="12" s="1"/>
  <c r="D218" i="12"/>
  <c r="G218" i="12" s="1"/>
  <c r="D240" i="12"/>
  <c r="G240" i="12" s="1"/>
  <c r="D261" i="12"/>
  <c r="G261" i="12" s="1"/>
  <c r="D282" i="12"/>
  <c r="G282" i="12" s="1"/>
  <c r="D304" i="12"/>
  <c r="G304" i="12" s="1"/>
  <c r="D325" i="12"/>
  <c r="G325" i="12" s="1"/>
  <c r="D345" i="12"/>
  <c r="G345" i="12" s="1"/>
  <c r="D193" i="12"/>
  <c r="G193" i="12" s="1"/>
  <c r="D278" i="12"/>
  <c r="G278" i="12" s="1"/>
  <c r="D113" i="12"/>
  <c r="G113" i="12" s="1"/>
  <c r="D198" i="12"/>
  <c r="G198" i="12" s="1"/>
  <c r="D284" i="12"/>
  <c r="G284" i="12" s="1"/>
  <c r="D140" i="12"/>
  <c r="G140" i="12" s="1"/>
  <c r="D225" i="12"/>
  <c r="G225" i="12" s="1"/>
  <c r="D310" i="12"/>
  <c r="G310" i="12" s="1"/>
  <c r="D166" i="12"/>
  <c r="G166" i="12" s="1"/>
  <c r="D252" i="12"/>
  <c r="G252" i="12" s="1"/>
  <c r="D19" i="12"/>
  <c r="G19" i="12" s="1"/>
  <c r="D39" i="12"/>
  <c r="G39" i="12" s="1"/>
  <c r="D59" i="12"/>
  <c r="G59" i="12" s="1"/>
  <c r="D83" i="12"/>
  <c r="G83" i="12" s="1"/>
  <c r="D103" i="12"/>
  <c r="G103" i="12" s="1"/>
  <c r="D123" i="12"/>
  <c r="G123" i="12" s="1"/>
  <c r="D147" i="12"/>
  <c r="G147" i="12" s="1"/>
  <c r="D167" i="12"/>
  <c r="G167" i="12" s="1"/>
  <c r="D187" i="12"/>
  <c r="G187" i="12" s="1"/>
  <c r="D211" i="12"/>
  <c r="G211" i="12" s="1"/>
  <c r="D231" i="12"/>
  <c r="G231" i="12" s="1"/>
  <c r="D251" i="12"/>
  <c r="G251" i="12" s="1"/>
  <c r="D275" i="12"/>
  <c r="G275" i="12" s="1"/>
  <c r="D295" i="12"/>
  <c r="G295" i="12" s="1"/>
  <c r="D315" i="12"/>
  <c r="G315" i="12" s="1"/>
  <c r="D339" i="12"/>
  <c r="G339" i="12" s="1"/>
  <c r="D24" i="12"/>
  <c r="G24" i="12" s="1"/>
  <c r="D50" i="12"/>
  <c r="G50" i="12" s="1"/>
  <c r="D82" i="12"/>
  <c r="G82" i="12" s="1"/>
  <c r="D109" i="12"/>
  <c r="G109" i="12" s="1"/>
  <c r="D136" i="12"/>
  <c r="G136" i="12" s="1"/>
  <c r="D168" i="12"/>
  <c r="G168" i="12" s="1"/>
  <c r="D194" i="12"/>
  <c r="G194" i="12" s="1"/>
  <c r="D221" i="12"/>
  <c r="G221" i="12" s="1"/>
  <c r="D253" i="12"/>
  <c r="G253" i="12" s="1"/>
  <c r="D280" i="12"/>
  <c r="G280" i="12" s="1"/>
  <c r="D306" i="12"/>
  <c r="G306" i="12" s="1"/>
  <c r="D338" i="12"/>
  <c r="G338" i="12" s="1"/>
  <c r="D22" i="12"/>
  <c r="G22" i="12" s="1"/>
  <c r="D49" i="12"/>
  <c r="G49" i="12" s="1"/>
  <c r="D81" i="12"/>
  <c r="G81" i="12" s="1"/>
  <c r="D108" i="12"/>
  <c r="G108" i="12" s="1"/>
  <c r="D25" i="12"/>
  <c r="G25" i="12" s="1"/>
  <c r="D57" i="12"/>
  <c r="G57" i="12" s="1"/>
  <c r="D84" i="12"/>
  <c r="G84" i="12" s="1"/>
  <c r="D110" i="12"/>
  <c r="G110" i="12" s="1"/>
  <c r="D142" i="12"/>
  <c r="G142" i="12" s="1"/>
  <c r="D169" i="12"/>
  <c r="G169" i="12" s="1"/>
  <c r="D196" i="12"/>
  <c r="G196" i="12" s="1"/>
  <c r="D228" i="12"/>
  <c r="G228" i="12" s="1"/>
  <c r="D254" i="12"/>
  <c r="G254" i="12" s="1"/>
  <c r="D281" i="12"/>
  <c r="G281" i="12" s="1"/>
  <c r="D313" i="12"/>
  <c r="G313" i="12" s="1"/>
  <c r="D340" i="12"/>
  <c r="G340" i="12" s="1"/>
  <c r="D21" i="12"/>
  <c r="G21" i="12" s="1"/>
  <c r="D53" i="12"/>
  <c r="G53" i="12" s="1"/>
  <c r="D80" i="12"/>
  <c r="G80" i="12" s="1"/>
  <c r="D106" i="12"/>
  <c r="G106" i="12" s="1"/>
  <c r="D138" i="12"/>
  <c r="G138" i="12" s="1"/>
  <c r="D165" i="12"/>
  <c r="G165" i="12" s="1"/>
  <c r="D192" i="12"/>
  <c r="G192" i="12" s="1"/>
  <c r="D224" i="12"/>
  <c r="G224" i="12" s="1"/>
  <c r="D250" i="12"/>
  <c r="G250" i="12" s="1"/>
  <c r="D277" i="12"/>
  <c r="G277" i="12" s="1"/>
  <c r="D309" i="12"/>
  <c r="G309" i="12" s="1"/>
  <c r="D336" i="12"/>
  <c r="G336" i="12" s="1"/>
  <c r="D172" i="12"/>
  <c r="G172" i="12" s="1"/>
  <c r="D300" i="12"/>
  <c r="G300" i="12" s="1"/>
  <c r="D156" i="12"/>
  <c r="G156" i="12" s="1"/>
  <c r="D262" i="12"/>
  <c r="G262" i="12" s="1"/>
  <c r="D161" i="12"/>
  <c r="G161" i="12" s="1"/>
  <c r="D268" i="12"/>
  <c r="G268" i="12" s="1"/>
  <c r="D145" i="12"/>
  <c r="G145" i="12" s="1"/>
  <c r="D273" i="12"/>
  <c r="G273" i="12" s="1"/>
  <c r="D3" i="12"/>
  <c r="G3" i="12" s="1"/>
  <c r="D23" i="12"/>
  <c r="G23" i="12" s="1"/>
  <c r="D43" i="12"/>
  <c r="G43" i="12" s="1"/>
  <c r="D67" i="12"/>
  <c r="G67" i="12" s="1"/>
  <c r="D87" i="12"/>
  <c r="G87" i="12" s="1"/>
  <c r="D107" i="12"/>
  <c r="G107" i="12" s="1"/>
  <c r="D131" i="12"/>
  <c r="G131" i="12" s="1"/>
  <c r="D151" i="12"/>
  <c r="G151" i="12" s="1"/>
  <c r="D171" i="12"/>
  <c r="G171" i="12" s="1"/>
  <c r="D195" i="12"/>
  <c r="G195" i="12" s="1"/>
  <c r="D215" i="12"/>
  <c r="G215" i="12" s="1"/>
  <c r="D235" i="12"/>
  <c r="G235" i="12" s="1"/>
  <c r="D259" i="12"/>
  <c r="G259" i="12" s="1"/>
  <c r="D279" i="12"/>
  <c r="G279" i="12" s="1"/>
  <c r="D299" i="12"/>
  <c r="G299" i="12" s="1"/>
  <c r="D323" i="12"/>
  <c r="G323" i="12" s="1"/>
  <c r="D2" i="12"/>
  <c r="D29" i="12"/>
  <c r="G29" i="12" s="1"/>
  <c r="D61" i="12"/>
  <c r="G61" i="12" s="1"/>
  <c r="D88" i="12"/>
  <c r="G88" i="12" s="1"/>
  <c r="D114" i="12"/>
  <c r="G114" i="12" s="1"/>
  <c r="D146" i="12"/>
  <c r="G146" i="12" s="1"/>
  <c r="D173" i="12"/>
  <c r="G173" i="12" s="1"/>
  <c r="D200" i="12"/>
  <c r="G200" i="12" s="1"/>
  <c r="D232" i="12"/>
  <c r="G232" i="12" s="1"/>
  <c r="D258" i="12"/>
  <c r="G258" i="12" s="1"/>
  <c r="D285" i="12"/>
  <c r="G285" i="12" s="1"/>
  <c r="D317" i="12"/>
  <c r="G317" i="12" s="1"/>
  <c r="D343" i="12"/>
  <c r="G343" i="12" s="1"/>
  <c r="D28" i="12"/>
  <c r="G28" i="12" s="1"/>
  <c r="D60" i="12"/>
  <c r="G60" i="12" s="1"/>
  <c r="D86" i="12"/>
  <c r="G86" i="12" s="1"/>
  <c r="D4" i="12"/>
  <c r="G4" i="12" s="1"/>
  <c r="D36" i="12"/>
  <c r="G36" i="12" s="1"/>
  <c r="D62" i="12"/>
  <c r="G62" i="12" s="1"/>
  <c r="D89" i="12"/>
  <c r="G89" i="12" s="1"/>
  <c r="D121" i="12"/>
  <c r="G121" i="12" s="1"/>
  <c r="D148" i="12"/>
  <c r="G148" i="12" s="1"/>
  <c r="D174" i="12"/>
  <c r="G174" i="12" s="1"/>
  <c r="D206" i="12"/>
  <c r="G206" i="12" s="1"/>
  <c r="D233" i="12"/>
  <c r="G233" i="12" s="1"/>
  <c r="D260" i="12"/>
  <c r="G260" i="12" s="1"/>
  <c r="D292" i="12"/>
  <c r="G292" i="12" s="1"/>
  <c r="D318" i="12"/>
  <c r="G318" i="12" s="1"/>
  <c r="D344" i="12"/>
  <c r="G344" i="12" s="1"/>
  <c r="D32" i="12"/>
  <c r="G32" i="12" s="1"/>
  <c r="D58" i="12"/>
  <c r="G58" i="12" s="1"/>
  <c r="D85" i="12"/>
  <c r="G85" i="12" s="1"/>
  <c r="D117" i="12"/>
  <c r="G117" i="12" s="1"/>
  <c r="D144" i="12"/>
  <c r="G144" i="12" s="1"/>
  <c r="D170" i="12"/>
  <c r="G170" i="12" s="1"/>
  <c r="D202" i="12"/>
  <c r="G202" i="12" s="1"/>
  <c r="D229" i="12"/>
  <c r="G229" i="12" s="1"/>
  <c r="D256" i="12"/>
  <c r="G256" i="12" s="1"/>
  <c r="D288" i="12"/>
  <c r="G288" i="12" s="1"/>
  <c r="D314" i="12"/>
  <c r="G314" i="12" s="1"/>
  <c r="D341" i="12"/>
  <c r="G341" i="12" s="1"/>
  <c r="D214" i="12"/>
  <c r="G214" i="12" s="1"/>
  <c r="D321" i="12"/>
  <c r="G321" i="12" s="1"/>
  <c r="D177" i="12"/>
  <c r="G177" i="12" s="1"/>
  <c r="D305" i="12"/>
  <c r="G305" i="12" s="1"/>
  <c r="D182" i="12"/>
  <c r="G182" i="12" s="1"/>
  <c r="D289" i="12"/>
  <c r="G289" i="12" s="1"/>
  <c r="D188" i="12"/>
  <c r="G188" i="12" s="1"/>
  <c r="D294" i="12"/>
  <c r="G294" i="12" s="1"/>
  <c r="D7" i="12"/>
  <c r="G7" i="12" s="1"/>
  <c r="D27" i="12"/>
  <c r="G27" i="12" s="1"/>
  <c r="D51" i="12"/>
  <c r="G51" i="12" s="1"/>
  <c r="D71" i="12"/>
  <c r="G71" i="12" s="1"/>
  <c r="D91" i="12"/>
  <c r="G91" i="12" s="1"/>
  <c r="D115" i="12"/>
  <c r="G115" i="12" s="1"/>
  <c r="D135" i="12"/>
  <c r="G135" i="12" s="1"/>
  <c r="D155" i="12"/>
  <c r="G155" i="12" s="1"/>
  <c r="D179" i="12"/>
  <c r="G179" i="12" s="1"/>
  <c r="D199" i="12"/>
  <c r="G199" i="12" s="1"/>
  <c r="D219" i="12"/>
  <c r="G219" i="12" s="1"/>
  <c r="D243" i="12"/>
  <c r="G243" i="12" s="1"/>
  <c r="D263" i="12"/>
  <c r="G263" i="12" s="1"/>
  <c r="D283" i="12"/>
  <c r="G283" i="12" s="1"/>
  <c r="D307" i="12"/>
  <c r="G307" i="12" s="1"/>
  <c r="D327" i="12"/>
  <c r="G327" i="12" s="1"/>
  <c r="D8" i="12"/>
  <c r="G8" i="12" s="1"/>
  <c r="D40" i="12"/>
  <c r="G40" i="12" s="1"/>
  <c r="D66" i="12"/>
  <c r="G66" i="12" s="1"/>
  <c r="D93" i="12"/>
  <c r="G93" i="12" s="1"/>
  <c r="D125" i="12"/>
  <c r="G125" i="12" s="1"/>
  <c r="D152" i="12"/>
  <c r="G152" i="12" s="1"/>
  <c r="D178" i="12"/>
  <c r="G178" i="12" s="1"/>
  <c r="D210" i="12"/>
  <c r="G210" i="12" s="1"/>
  <c r="D237" i="12"/>
  <c r="G237" i="12" s="1"/>
  <c r="D264" i="12"/>
  <c r="G264" i="12" s="1"/>
  <c r="D296" i="12"/>
  <c r="G296" i="12" s="1"/>
  <c r="D322" i="12"/>
  <c r="G322" i="12" s="1"/>
  <c r="D6" i="12"/>
  <c r="G6" i="12" s="1"/>
  <c r="D38" i="12"/>
  <c r="G38" i="12" s="1"/>
  <c r="D65" i="12"/>
  <c r="G65" i="12" s="1"/>
  <c r="D92" i="12"/>
  <c r="G92" i="12" s="1"/>
  <c r="D14" i="12"/>
  <c r="G14" i="12" s="1"/>
  <c r="D41" i="12"/>
  <c r="G41" i="12" s="1"/>
  <c r="D68" i="12"/>
  <c r="G68" i="12" s="1"/>
  <c r="D100" i="12"/>
  <c r="G100" i="12" s="1"/>
  <c r="D126" i="12"/>
  <c r="G126" i="12" s="1"/>
  <c r="D153" i="12"/>
  <c r="G153" i="12" s="1"/>
  <c r="D185" i="12"/>
  <c r="G185" i="12" s="1"/>
  <c r="D212" i="12"/>
  <c r="G212" i="12" s="1"/>
  <c r="D238" i="12"/>
  <c r="G238" i="12" s="1"/>
  <c r="D75" i="12"/>
  <c r="G75" i="12" s="1"/>
  <c r="D163" i="12"/>
  <c r="G163" i="12" s="1"/>
  <c r="D247" i="12"/>
  <c r="G247" i="12" s="1"/>
  <c r="D331" i="12"/>
  <c r="G331" i="12" s="1"/>
  <c r="D104" i="12"/>
  <c r="G104" i="12" s="1"/>
  <c r="D216" i="12"/>
  <c r="G216" i="12" s="1"/>
  <c r="D328" i="12"/>
  <c r="G328" i="12" s="1"/>
  <c r="D102" i="12"/>
  <c r="G102" i="12" s="1"/>
  <c r="D105" i="12"/>
  <c r="G105" i="12" s="1"/>
  <c r="D217" i="12"/>
  <c r="G217" i="12" s="1"/>
  <c r="D297" i="12"/>
  <c r="G297" i="12" s="1"/>
  <c r="D10" i="12"/>
  <c r="G10" i="12" s="1"/>
  <c r="D64" i="12"/>
  <c r="G64" i="12" s="1"/>
  <c r="D122" i="12"/>
  <c r="G122" i="12" s="1"/>
  <c r="D181" i="12"/>
  <c r="G181" i="12" s="1"/>
  <c r="D234" i="12"/>
  <c r="G234" i="12" s="1"/>
  <c r="D293" i="12"/>
  <c r="G293" i="12" s="1"/>
  <c r="D129" i="12"/>
  <c r="G129" i="12" s="1"/>
  <c r="D342" i="12"/>
  <c r="G342" i="12" s="1"/>
  <c r="D326" i="12"/>
  <c r="G326" i="12" s="1"/>
  <c r="D332" i="12"/>
  <c r="G332" i="12" s="1"/>
  <c r="D316" i="12"/>
  <c r="G316" i="12" s="1"/>
  <c r="D11" i="12"/>
  <c r="G11" i="12" s="1"/>
  <c r="D99" i="12"/>
  <c r="G99" i="12" s="1"/>
  <c r="D183" i="12"/>
  <c r="G183" i="12" s="1"/>
  <c r="D267" i="12"/>
  <c r="G267" i="12" s="1"/>
  <c r="D18" i="12"/>
  <c r="G18" i="12" s="1"/>
  <c r="D130" i="12"/>
  <c r="G130" i="12" s="1"/>
  <c r="D242" i="12"/>
  <c r="G242" i="12" s="1"/>
  <c r="D17" i="12"/>
  <c r="G17" i="12" s="1"/>
  <c r="D20" i="12"/>
  <c r="G20" i="12" s="1"/>
  <c r="D132" i="12"/>
  <c r="G132" i="12" s="1"/>
  <c r="D249" i="12"/>
  <c r="G249" i="12" s="1"/>
  <c r="D302" i="12"/>
  <c r="G302" i="12" s="1"/>
  <c r="D16" i="12"/>
  <c r="G16" i="12" s="1"/>
  <c r="D74" i="12"/>
  <c r="G74" i="12" s="1"/>
  <c r="D128" i="12"/>
  <c r="G128" i="12" s="1"/>
  <c r="D186" i="12"/>
  <c r="G186" i="12" s="1"/>
  <c r="D245" i="12"/>
  <c r="G245" i="12" s="1"/>
  <c r="D298" i="12"/>
  <c r="G298" i="12" s="1"/>
  <c r="D150" i="12"/>
  <c r="G150" i="12" s="1"/>
  <c r="D134" i="12"/>
  <c r="G134" i="12" s="1"/>
  <c r="D118" i="12"/>
  <c r="G118" i="12" s="1"/>
  <c r="D124" i="12"/>
  <c r="G124" i="12" s="1"/>
  <c r="D337" i="12"/>
  <c r="G337" i="12" s="1"/>
  <c r="D35" i="12"/>
  <c r="G35" i="12" s="1"/>
  <c r="D119" i="12"/>
  <c r="G119" i="12" s="1"/>
  <c r="D203" i="12"/>
  <c r="G203" i="12" s="1"/>
  <c r="D291" i="12"/>
  <c r="G291" i="12" s="1"/>
  <c r="D45" i="12"/>
  <c r="G45" i="12" s="1"/>
  <c r="D157" i="12"/>
  <c r="G157" i="12" s="1"/>
  <c r="D274" i="12"/>
  <c r="G274" i="12" s="1"/>
  <c r="D44" i="12"/>
  <c r="G44" i="12" s="1"/>
  <c r="D46" i="12"/>
  <c r="G46" i="12" s="1"/>
  <c r="D164" i="12"/>
  <c r="G164" i="12" s="1"/>
  <c r="D270" i="12"/>
  <c r="G270" i="12" s="1"/>
  <c r="D324" i="12"/>
  <c r="G324" i="12" s="1"/>
  <c r="D37" i="12"/>
  <c r="G37" i="12" s="1"/>
  <c r="D96" i="12"/>
  <c r="G96" i="12" s="1"/>
  <c r="D149" i="12"/>
  <c r="G149" i="12" s="1"/>
  <c r="D208" i="12"/>
  <c r="G208" i="12" s="1"/>
  <c r="D266" i="12"/>
  <c r="G266" i="12" s="1"/>
  <c r="D320" i="12"/>
  <c r="G320" i="12" s="1"/>
  <c r="D236" i="12"/>
  <c r="G236" i="12" s="1"/>
  <c r="D220" i="12"/>
  <c r="G220" i="12" s="1"/>
  <c r="D204" i="12"/>
  <c r="G204" i="12" s="1"/>
  <c r="D209" i="12"/>
  <c r="G209" i="12" s="1"/>
  <c r="D55" i="12"/>
  <c r="G55" i="12" s="1"/>
  <c r="D139" i="12"/>
  <c r="G139" i="12" s="1"/>
  <c r="D227" i="12"/>
  <c r="G227" i="12" s="1"/>
  <c r="D311" i="12"/>
  <c r="G311" i="12" s="1"/>
  <c r="D72" i="12"/>
  <c r="G72" i="12" s="1"/>
  <c r="D189" i="12"/>
  <c r="G189" i="12" s="1"/>
  <c r="D301" i="12"/>
  <c r="G301" i="12" s="1"/>
  <c r="D70" i="12"/>
  <c r="G70" i="12" s="1"/>
  <c r="D78" i="12"/>
  <c r="G78" i="12" s="1"/>
  <c r="D190" i="12"/>
  <c r="G190" i="12" s="1"/>
  <c r="D276" i="12"/>
  <c r="G276" i="12" s="1"/>
  <c r="D334" i="12"/>
  <c r="G334" i="12" s="1"/>
  <c r="D42" i="12"/>
  <c r="G42" i="12" s="1"/>
  <c r="D101" i="12"/>
  <c r="G101" i="12" s="1"/>
  <c r="D160" i="12"/>
  <c r="G160" i="12" s="1"/>
  <c r="D213" i="12"/>
  <c r="G213" i="12" s="1"/>
  <c r="D272" i="12"/>
  <c r="G272" i="12" s="1"/>
  <c r="D330" i="12"/>
  <c r="G330" i="12" s="1"/>
  <c r="D257" i="12"/>
  <c r="G257" i="12" s="1"/>
  <c r="D241" i="12"/>
  <c r="G241" i="12" s="1"/>
  <c r="D246" i="12"/>
  <c r="G246" i="12" s="1"/>
  <c r="D230" i="12"/>
  <c r="G230" i="12" s="1"/>
  <c r="E2" i="12" l="1" a="1"/>
  <c r="E2" i="12" s="1"/>
  <c r="G2" i="12"/>
  <c r="F259" i="12"/>
  <c r="F171" i="12"/>
  <c r="F87" i="12"/>
  <c r="E3" i="12" a="1"/>
  <c r="E3" i="12" s="1"/>
  <c r="F3" i="12"/>
  <c r="F161" i="12"/>
  <c r="F172" i="12"/>
  <c r="F250" i="12"/>
  <c r="F138" i="12"/>
  <c r="F21" i="12"/>
  <c r="F254" i="12"/>
  <c r="F142" i="12"/>
  <c r="F25" i="12"/>
  <c r="F22" i="12"/>
  <c r="F253" i="12"/>
  <c r="F136" i="12"/>
  <c r="F24" i="12"/>
  <c r="F275" i="12"/>
  <c r="F187" i="12"/>
  <c r="F103" i="12"/>
  <c r="F19" i="12"/>
  <c r="F225" i="12"/>
  <c r="F113" i="12"/>
  <c r="F325" i="12"/>
  <c r="F240" i="12"/>
  <c r="F154" i="12"/>
  <c r="F69" i="12"/>
  <c r="F329" i="12"/>
  <c r="F244" i="12"/>
  <c r="F158" i="12"/>
  <c r="F73" i="12"/>
  <c r="F97" i="12"/>
  <c r="F12" i="12"/>
  <c r="F269" i="12"/>
  <c r="F184" i="12"/>
  <c r="F98" i="12"/>
  <c r="F13" i="12"/>
  <c r="F287" i="12"/>
  <c r="F223" i="12"/>
  <c r="F159" i="12"/>
  <c r="F95" i="12"/>
  <c r="F31" i="12"/>
  <c r="F257" i="12"/>
  <c r="F160" i="12"/>
  <c r="F276" i="12"/>
  <c r="F301" i="12"/>
  <c r="F227" i="12"/>
  <c r="F204" i="12"/>
  <c r="F266" i="12"/>
  <c r="F37" i="12"/>
  <c r="F46" i="12"/>
  <c r="F45" i="12"/>
  <c r="F35" i="12"/>
  <c r="F134" i="12"/>
  <c r="F186" i="12"/>
  <c r="F302" i="12"/>
  <c r="F17" i="12"/>
  <c r="F267" i="12"/>
  <c r="F316" i="12"/>
  <c r="F129" i="12"/>
  <c r="F122" i="12"/>
  <c r="F217" i="12"/>
  <c r="F216" i="12"/>
  <c r="F163" i="12"/>
  <c r="F185" i="12"/>
  <c r="F68" i="12"/>
  <c r="F65" i="12"/>
  <c r="F296" i="12"/>
  <c r="F178" i="12"/>
  <c r="F66" i="12"/>
  <c r="F307" i="12"/>
  <c r="F219" i="12"/>
  <c r="F135" i="12"/>
  <c r="F51" i="12"/>
  <c r="F188" i="12"/>
  <c r="F177" i="12"/>
  <c r="F314" i="12"/>
  <c r="F202" i="12"/>
  <c r="F85" i="12"/>
  <c r="F318" i="12"/>
  <c r="F206" i="12"/>
  <c r="F89" i="12"/>
  <c r="F86" i="12"/>
  <c r="F317" i="12"/>
  <c r="F200" i="12"/>
  <c r="F88" i="12"/>
  <c r="F323" i="12"/>
  <c r="F235" i="12"/>
  <c r="F151" i="12"/>
  <c r="F67" i="12"/>
  <c r="F273" i="12"/>
  <c r="F262" i="12"/>
  <c r="F336" i="12"/>
  <c r="F224" i="12"/>
  <c r="F106" i="12"/>
  <c r="F340" i="12"/>
  <c r="F228" i="12"/>
  <c r="F110" i="12"/>
  <c r="F108" i="12"/>
  <c r="F338" i="12"/>
  <c r="F221" i="12"/>
  <c r="F109" i="12"/>
  <c r="F339" i="12"/>
  <c r="F251" i="12"/>
  <c r="F167" i="12"/>
  <c r="F83" i="12"/>
  <c r="F252" i="12"/>
  <c r="F140" i="12"/>
  <c r="F278" i="12"/>
  <c r="F304" i="12"/>
  <c r="F218" i="12"/>
  <c r="F133" i="12"/>
  <c r="F48" i="12"/>
  <c r="F308" i="12"/>
  <c r="F222" i="12"/>
  <c r="F137" i="12"/>
  <c r="F52" i="12"/>
  <c r="F76" i="12"/>
  <c r="F333" i="12"/>
  <c r="F248" i="12"/>
  <c r="F162" i="12"/>
  <c r="F77" i="12"/>
  <c r="F335" i="12"/>
  <c r="F271" i="12"/>
  <c r="F207" i="12"/>
  <c r="F143" i="12"/>
  <c r="F79" i="12"/>
  <c r="F15" i="12"/>
  <c r="F230" i="12"/>
  <c r="F330" i="12"/>
  <c r="F101" i="12"/>
  <c r="F190" i="12"/>
  <c r="F189" i="12"/>
  <c r="F139" i="12"/>
  <c r="F220" i="12"/>
  <c r="F208" i="12"/>
  <c r="F324" i="12"/>
  <c r="F44" i="12"/>
  <c r="F291" i="12"/>
  <c r="F337" i="12"/>
  <c r="F150" i="12"/>
  <c r="F128" i="12"/>
  <c r="F249" i="12"/>
  <c r="F242" i="12"/>
  <c r="F183" i="12"/>
  <c r="F332" i="12"/>
  <c r="F293" i="12"/>
  <c r="F64" i="12"/>
  <c r="F105" i="12"/>
  <c r="F104" i="12"/>
  <c r="F75" i="12"/>
  <c r="F153" i="12"/>
  <c r="F41" i="12"/>
  <c r="F38" i="12"/>
  <c r="F264" i="12"/>
  <c r="F152" i="12"/>
  <c r="F40" i="12"/>
  <c r="F283" i="12"/>
  <c r="F199" i="12"/>
  <c r="F115" i="12"/>
  <c r="F27" i="12"/>
  <c r="F289" i="12"/>
  <c r="F321" i="12"/>
  <c r="F288" i="12"/>
  <c r="F170" i="12"/>
  <c r="F58" i="12"/>
  <c r="F292" i="12"/>
  <c r="F174" i="12"/>
  <c r="F62" i="12"/>
  <c r="F60" i="12"/>
  <c r="F285" i="12"/>
  <c r="F173" i="12"/>
  <c r="F61" i="12"/>
  <c r="F299" i="12"/>
  <c r="F215" i="12"/>
  <c r="F131" i="12"/>
  <c r="F43" i="12"/>
  <c r="F145" i="12"/>
  <c r="F156" i="12"/>
  <c r="F309" i="12"/>
  <c r="F192" i="12"/>
  <c r="F80" i="12"/>
  <c r="F313" i="12"/>
  <c r="F196" i="12"/>
  <c r="F84" i="12"/>
  <c r="F81" i="12"/>
  <c r="F306" i="12"/>
  <c r="F194" i="12"/>
  <c r="F82" i="12"/>
  <c r="F315" i="12"/>
  <c r="F231" i="12"/>
  <c r="F147" i="12"/>
  <c r="F59" i="12"/>
  <c r="F166" i="12"/>
  <c r="F284" i="12"/>
  <c r="F193" i="12"/>
  <c r="F282" i="12"/>
  <c r="F197" i="12"/>
  <c r="F112" i="12"/>
  <c r="F26" i="12"/>
  <c r="F286" i="12"/>
  <c r="F201" i="12"/>
  <c r="F116" i="12"/>
  <c r="F30" i="12"/>
  <c r="F54" i="12"/>
  <c r="F312" i="12"/>
  <c r="F226" i="12"/>
  <c r="F141" i="12"/>
  <c r="F56" i="12"/>
  <c r="F319" i="12"/>
  <c r="F255" i="12"/>
  <c r="F191" i="12"/>
  <c r="F127" i="12"/>
  <c r="F63" i="12"/>
  <c r="F246" i="12"/>
  <c r="F272" i="12"/>
  <c r="F42" i="12"/>
  <c r="F78" i="12"/>
  <c r="F72" i="12"/>
  <c r="F55" i="12"/>
  <c r="F236" i="12"/>
  <c r="F149" i="12"/>
  <c r="F270" i="12"/>
  <c r="F274" i="12"/>
  <c r="F203" i="12"/>
  <c r="F124" i="12"/>
  <c r="F298" i="12"/>
  <c r="F74" i="12"/>
  <c r="F132" i="12"/>
  <c r="F130" i="12"/>
  <c r="F99" i="12"/>
  <c r="F326" i="12"/>
  <c r="F234" i="12"/>
  <c r="F10" i="12"/>
  <c r="F102" i="12"/>
  <c r="F331" i="12"/>
  <c r="F238" i="12"/>
  <c r="F126" i="12"/>
  <c r="F14" i="12"/>
  <c r="F6" i="12"/>
  <c r="F237" i="12"/>
  <c r="F125" i="12"/>
  <c r="F8" i="12"/>
  <c r="F263" i="12"/>
  <c r="F179" i="12"/>
  <c r="F91" i="12"/>
  <c r="F7" i="12"/>
  <c r="F182" i="12"/>
  <c r="F214" i="12"/>
  <c r="F256" i="12"/>
  <c r="F144" i="12"/>
  <c r="F32" i="12"/>
  <c r="F260" i="12"/>
  <c r="F148" i="12"/>
  <c r="F36" i="12"/>
  <c r="F28" i="12"/>
  <c r="F258" i="12"/>
  <c r="F146" i="12"/>
  <c r="F29" i="12"/>
  <c r="F279" i="12"/>
  <c r="F195" i="12"/>
  <c r="F107" i="12"/>
  <c r="F23" i="12"/>
  <c r="F268" i="12"/>
  <c r="F300" i="12"/>
  <c r="F277" i="12"/>
  <c r="F165" i="12"/>
  <c r="F53" i="12"/>
  <c r="F281" i="12"/>
  <c r="F169" i="12"/>
  <c r="F57" i="12"/>
  <c r="F49" i="12"/>
  <c r="F280" i="12"/>
  <c r="F168" i="12"/>
  <c r="F50" i="12"/>
  <c r="F295" i="12"/>
  <c r="F211" i="12"/>
  <c r="F123" i="12"/>
  <c r="F39" i="12"/>
  <c r="F310" i="12"/>
  <c r="F198" i="12"/>
  <c r="F345" i="12"/>
  <c r="F261" i="12"/>
  <c r="F176" i="12"/>
  <c r="F90" i="12"/>
  <c r="F5" i="12"/>
  <c r="F265" i="12"/>
  <c r="F180" i="12"/>
  <c r="F94" i="12"/>
  <c r="F9" i="12"/>
  <c r="F33" i="12"/>
  <c r="F290" i="12"/>
  <c r="F205" i="12"/>
  <c r="F120" i="12"/>
  <c r="F34" i="12"/>
  <c r="F303" i="12"/>
  <c r="F239" i="12"/>
  <c r="F175" i="12"/>
  <c r="F111" i="12"/>
  <c r="F47" i="12"/>
  <c r="F241" i="12"/>
  <c r="F213" i="12"/>
  <c r="F334" i="12"/>
  <c r="F70" i="12"/>
  <c r="F311" i="12"/>
  <c r="F209" i="12"/>
  <c r="F320" i="12"/>
  <c r="F96" i="12"/>
  <c r="F164" i="12"/>
  <c r="F157" i="12"/>
  <c r="F119" i="12"/>
  <c r="F118" i="12"/>
  <c r="F245" i="12"/>
  <c r="F16" i="12"/>
  <c r="F20" i="12"/>
  <c r="F18" i="12"/>
  <c r="F11" i="12"/>
  <c r="F342" i="12"/>
  <c r="F297" i="12"/>
  <c r="F328" i="12"/>
  <c r="F247" i="12"/>
  <c r="F212" i="12"/>
  <c r="F100" i="12"/>
  <c r="F92" i="12"/>
  <c r="F322" i="12"/>
  <c r="F210" i="12"/>
  <c r="F93" i="12"/>
  <c r="F327" i="12"/>
  <c r="F243" i="12"/>
  <c r="F155" i="12"/>
  <c r="F71" i="12"/>
  <c r="F294" i="12"/>
  <c r="F305" i="12"/>
  <c r="F341" i="12"/>
  <c r="F229" i="12"/>
  <c r="F117" i="12"/>
  <c r="F344" i="12"/>
  <c r="F233" i="12"/>
  <c r="F121" i="12"/>
  <c r="F4" i="12"/>
  <c r="F343" i="12"/>
  <c r="F232" i="12"/>
  <c r="F114" i="12"/>
  <c r="F181" i="12"/>
  <c r="E161" i="12" a="1"/>
  <c r="E161" i="12" s="1"/>
  <c r="E172" i="12" a="1"/>
  <c r="E172" i="12" s="1"/>
  <c r="E250" i="12" a="1"/>
  <c r="E250" i="12" s="1"/>
  <c r="E138" i="12" a="1"/>
  <c r="E138" i="12" s="1"/>
  <c r="E21" i="12" a="1"/>
  <c r="E21" i="12" s="1"/>
  <c r="E254" i="12" a="1"/>
  <c r="E254" i="12" s="1"/>
  <c r="E142" i="12" a="1"/>
  <c r="E142" i="12" s="1"/>
  <c r="E25" i="12" a="1"/>
  <c r="E25" i="12" s="1"/>
  <c r="E22" i="12" a="1"/>
  <c r="E22" i="12" s="1"/>
  <c r="E253" i="12" a="1"/>
  <c r="E253" i="12" s="1"/>
  <c r="E136" i="12" a="1"/>
  <c r="E136" i="12" s="1"/>
  <c r="E24" i="12" a="1"/>
  <c r="E24" i="12" s="1"/>
  <c r="E275" i="12" a="1"/>
  <c r="E275" i="12" s="1"/>
  <c r="E187" i="12" a="1"/>
  <c r="E187" i="12" s="1"/>
  <c r="E103" i="12" a="1"/>
  <c r="E103" i="12" s="1"/>
  <c r="E19" i="12" a="1"/>
  <c r="E19" i="12" s="1"/>
  <c r="E225" i="12" a="1"/>
  <c r="E225" i="12" s="1"/>
  <c r="E113" i="12" a="1"/>
  <c r="E113" i="12" s="1"/>
  <c r="E325" i="12" a="1"/>
  <c r="E325" i="12" s="1"/>
  <c r="E240" i="12" a="1"/>
  <c r="E240" i="12" s="1"/>
  <c r="E154" i="12" a="1"/>
  <c r="E154" i="12" s="1"/>
  <c r="E69" i="12" a="1"/>
  <c r="E69" i="12" s="1"/>
  <c r="E329" i="12" a="1"/>
  <c r="E329" i="12" s="1"/>
  <c r="E244" i="12" a="1"/>
  <c r="E244" i="12" s="1"/>
  <c r="E158" i="12" a="1"/>
  <c r="E158" i="12" s="1"/>
  <c r="E73" i="12" a="1"/>
  <c r="E73" i="12" s="1"/>
  <c r="E97" i="12" a="1"/>
  <c r="E97" i="12" s="1"/>
  <c r="E12" i="12" a="1"/>
  <c r="E12" i="12" s="1"/>
  <c r="E269" i="12" a="1"/>
  <c r="E269" i="12" s="1"/>
  <c r="E184" i="12" a="1"/>
  <c r="E184" i="12" s="1"/>
  <c r="E98" i="12" a="1"/>
  <c r="E98" i="12" s="1"/>
  <c r="E13" i="12" a="1"/>
  <c r="E13" i="12" s="1"/>
  <c r="E287" i="12" a="1"/>
  <c r="E287" i="12" s="1"/>
  <c r="E223" i="12" a="1"/>
  <c r="E223" i="12" s="1"/>
  <c r="E159" i="12" a="1"/>
  <c r="E159" i="12" s="1"/>
  <c r="E95" i="12" a="1"/>
  <c r="E95" i="12" s="1"/>
  <c r="E31" i="12" a="1"/>
  <c r="E31" i="12" s="1"/>
  <c r="E257" i="12" a="1"/>
  <c r="E257" i="12" s="1"/>
  <c r="E160" i="12" a="1"/>
  <c r="E160" i="12" s="1"/>
  <c r="E276" i="12" a="1"/>
  <c r="E276" i="12" s="1"/>
  <c r="E301" i="12" a="1"/>
  <c r="E301" i="12" s="1"/>
  <c r="E227" i="12" a="1"/>
  <c r="E227" i="12" s="1"/>
  <c r="E204" i="12" a="1"/>
  <c r="E204" i="12" s="1"/>
  <c r="E37" i="12" a="1"/>
  <c r="E37" i="12" s="1"/>
  <c r="E46" i="12" a="1"/>
  <c r="E46" i="12" s="1"/>
  <c r="E45" i="12" a="1"/>
  <c r="E45" i="12" s="1"/>
  <c r="E35" i="12" a="1"/>
  <c r="E35" i="12" s="1"/>
  <c r="E134" i="12" a="1"/>
  <c r="E134" i="12" s="1"/>
  <c r="E186" i="12" a="1"/>
  <c r="E186" i="12" s="1"/>
  <c r="E302" i="12" a="1"/>
  <c r="E302" i="12" s="1"/>
  <c r="E17" i="12" a="1"/>
  <c r="E17" i="12" s="1"/>
  <c r="E267" i="12" a="1"/>
  <c r="E267" i="12" s="1"/>
  <c r="E316" i="12" a="1"/>
  <c r="E316" i="12" s="1"/>
  <c r="E129" i="12" a="1"/>
  <c r="E129" i="12" s="1"/>
  <c r="E122" i="12" a="1"/>
  <c r="E122" i="12" s="1"/>
  <c r="E217" i="12" a="1"/>
  <c r="E217" i="12" s="1"/>
  <c r="E216" i="12" a="1"/>
  <c r="E216" i="12" s="1"/>
  <c r="E163" i="12" a="1"/>
  <c r="E163" i="12" s="1"/>
  <c r="E185" i="12" a="1"/>
  <c r="E185" i="12" s="1"/>
  <c r="E68" i="12" a="1"/>
  <c r="E68" i="12" s="1"/>
  <c r="E65" i="12" a="1"/>
  <c r="E65" i="12" s="1"/>
  <c r="E296" i="12" a="1"/>
  <c r="E296" i="12" s="1"/>
  <c r="E178" i="12" a="1"/>
  <c r="E178" i="12" s="1"/>
  <c r="E66" i="12" a="1"/>
  <c r="E66" i="12" s="1"/>
  <c r="E307" i="12" a="1"/>
  <c r="E307" i="12" s="1"/>
  <c r="E219" i="12" a="1"/>
  <c r="E219" i="12" s="1"/>
  <c r="E135" i="12" a="1"/>
  <c r="E135" i="12" s="1"/>
  <c r="E51" i="12" a="1"/>
  <c r="E51" i="12" s="1"/>
  <c r="E188" i="12" a="1"/>
  <c r="E188" i="12" s="1"/>
  <c r="E177" i="12" a="1"/>
  <c r="E177" i="12" s="1"/>
  <c r="E314" i="12" a="1"/>
  <c r="E314" i="12" s="1"/>
  <c r="E202" i="12" a="1"/>
  <c r="E202" i="12" s="1"/>
  <c r="E85" i="12" a="1"/>
  <c r="E85" i="12" s="1"/>
  <c r="E318" i="12" a="1"/>
  <c r="E318" i="12" s="1"/>
  <c r="E206" i="12" a="1"/>
  <c r="E206" i="12" s="1"/>
  <c r="E89" i="12" a="1"/>
  <c r="E89" i="12" s="1"/>
  <c r="E86" i="12" a="1"/>
  <c r="E86" i="12" s="1"/>
  <c r="E317" i="12" a="1"/>
  <c r="E317" i="12" s="1"/>
  <c r="E200" i="12" a="1"/>
  <c r="E200" i="12" s="1"/>
  <c r="E88" i="12" a="1"/>
  <c r="E88" i="12" s="1"/>
  <c r="E323" i="12" a="1"/>
  <c r="E323" i="12" s="1"/>
  <c r="E235" i="12" a="1"/>
  <c r="E235" i="12" s="1"/>
  <c r="E151" i="12" a="1"/>
  <c r="E151" i="12" s="1"/>
  <c r="E67" i="12" a="1"/>
  <c r="E67" i="12" s="1"/>
  <c r="E273" i="12" a="1"/>
  <c r="E273" i="12" s="1"/>
  <c r="E262" i="12" a="1"/>
  <c r="E262" i="12" s="1"/>
  <c r="E336" i="12" a="1"/>
  <c r="E336" i="12" s="1"/>
  <c r="E224" i="12" a="1"/>
  <c r="E224" i="12" s="1"/>
  <c r="E106" i="12" a="1"/>
  <c r="E106" i="12" s="1"/>
  <c r="E340" i="12" a="1"/>
  <c r="E340" i="12" s="1"/>
  <c r="E228" i="12" a="1"/>
  <c r="E228" i="12" s="1"/>
  <c r="E110" i="12" a="1"/>
  <c r="E110" i="12" s="1"/>
  <c r="E108" i="12" a="1"/>
  <c r="E108" i="12" s="1"/>
  <c r="E338" i="12" a="1"/>
  <c r="E338" i="12" s="1"/>
  <c r="E221" i="12" a="1"/>
  <c r="E221" i="12" s="1"/>
  <c r="E109" i="12" a="1"/>
  <c r="E109" i="12" s="1"/>
  <c r="E339" i="12" a="1"/>
  <c r="E339" i="12" s="1"/>
  <c r="E251" i="12" a="1"/>
  <c r="E251" i="12" s="1"/>
  <c r="E167" i="12" a="1"/>
  <c r="E167" i="12" s="1"/>
  <c r="E83" i="12" a="1"/>
  <c r="E83" i="12" s="1"/>
  <c r="E252" i="12" a="1"/>
  <c r="E252" i="12" s="1"/>
  <c r="E140" i="12" a="1"/>
  <c r="E140" i="12" s="1"/>
  <c r="E278" i="12" a="1"/>
  <c r="E278" i="12" s="1"/>
  <c r="E304" i="12" a="1"/>
  <c r="E304" i="12" s="1"/>
  <c r="E218" i="12" a="1"/>
  <c r="E218" i="12" s="1"/>
  <c r="E133" i="12" a="1"/>
  <c r="E133" i="12" s="1"/>
  <c r="E48" i="12" a="1"/>
  <c r="E48" i="12" s="1"/>
  <c r="E308" i="12" a="1"/>
  <c r="E308" i="12" s="1"/>
  <c r="E222" i="12" a="1"/>
  <c r="E222" i="12" s="1"/>
  <c r="E137" i="12" a="1"/>
  <c r="E137" i="12" s="1"/>
  <c r="E52" i="12" a="1"/>
  <c r="E52" i="12" s="1"/>
  <c r="E76" i="12" a="1"/>
  <c r="E76" i="12" s="1"/>
  <c r="E333" i="12" a="1"/>
  <c r="E333" i="12" s="1"/>
  <c r="E248" i="12" a="1"/>
  <c r="E248" i="12" s="1"/>
  <c r="E162" i="12" a="1"/>
  <c r="E162" i="12" s="1"/>
  <c r="E77" i="12" a="1"/>
  <c r="E77" i="12" s="1"/>
  <c r="E335" i="12" a="1"/>
  <c r="E335" i="12" s="1"/>
  <c r="E271" i="12" a="1"/>
  <c r="E271" i="12" s="1"/>
  <c r="E207" i="12" a="1"/>
  <c r="E207" i="12" s="1"/>
  <c r="E143" i="12" a="1"/>
  <c r="E143" i="12" s="1"/>
  <c r="E79" i="12" a="1"/>
  <c r="E79" i="12" s="1"/>
  <c r="E15" i="12" a="1"/>
  <c r="E15" i="12" s="1"/>
  <c r="E230" i="12" a="1"/>
  <c r="E230" i="12" s="1"/>
  <c r="E330" i="12" a="1"/>
  <c r="E330" i="12" s="1"/>
  <c r="E101" i="12" a="1"/>
  <c r="E101" i="12" s="1"/>
  <c r="E190" i="12" a="1"/>
  <c r="E190" i="12" s="1"/>
  <c r="E189" i="12" a="1"/>
  <c r="E189" i="12" s="1"/>
  <c r="E139" i="12" a="1"/>
  <c r="E139" i="12" s="1"/>
  <c r="E220" i="12" a="1"/>
  <c r="E220" i="12" s="1"/>
  <c r="E208" i="12" a="1"/>
  <c r="E208" i="12" s="1"/>
  <c r="E324" i="12" a="1"/>
  <c r="E324" i="12" s="1"/>
  <c r="E44" i="12" a="1"/>
  <c r="E44" i="12" s="1"/>
  <c r="E291" i="12" a="1"/>
  <c r="E291" i="12" s="1"/>
  <c r="E337" i="12" a="1"/>
  <c r="E337" i="12" s="1"/>
  <c r="E150" i="12" a="1"/>
  <c r="E150" i="12" s="1"/>
  <c r="E128" i="12" a="1"/>
  <c r="E128" i="12" s="1"/>
  <c r="E249" i="12" a="1"/>
  <c r="E249" i="12" s="1"/>
  <c r="E242" i="12" a="1"/>
  <c r="E242" i="12" s="1"/>
  <c r="E183" i="12" a="1"/>
  <c r="E183" i="12" s="1"/>
  <c r="E332" i="12" a="1"/>
  <c r="E332" i="12" s="1"/>
  <c r="E293" i="12" a="1"/>
  <c r="E293" i="12" s="1"/>
  <c r="E64" i="12" a="1"/>
  <c r="E64" i="12" s="1"/>
  <c r="E105" i="12" a="1"/>
  <c r="E105" i="12" s="1"/>
  <c r="E104" i="12" a="1"/>
  <c r="E104" i="12" s="1"/>
  <c r="E75" i="12" a="1"/>
  <c r="E75" i="12" s="1"/>
  <c r="E153" i="12" a="1"/>
  <c r="E153" i="12" s="1"/>
  <c r="E41" i="12" a="1"/>
  <c r="E41" i="12" s="1"/>
  <c r="E38" i="12" a="1"/>
  <c r="E38" i="12" s="1"/>
  <c r="E264" i="12" a="1"/>
  <c r="E264" i="12" s="1"/>
  <c r="E152" i="12" a="1"/>
  <c r="E152" i="12" s="1"/>
  <c r="E40" i="12" a="1"/>
  <c r="E40" i="12" s="1"/>
  <c r="E283" i="12" a="1"/>
  <c r="E283" i="12" s="1"/>
  <c r="E199" i="12" a="1"/>
  <c r="E199" i="12" s="1"/>
  <c r="E115" i="12" a="1"/>
  <c r="E115" i="12" s="1"/>
  <c r="E27" i="12" a="1"/>
  <c r="E27" i="12" s="1"/>
  <c r="E289" i="12" a="1"/>
  <c r="E289" i="12" s="1"/>
  <c r="E321" i="12" a="1"/>
  <c r="E321" i="12" s="1"/>
  <c r="E288" i="12" a="1"/>
  <c r="E288" i="12" s="1"/>
  <c r="E170" i="12" a="1"/>
  <c r="E170" i="12" s="1"/>
  <c r="E58" i="12" a="1"/>
  <c r="E58" i="12" s="1"/>
  <c r="E292" i="12" a="1"/>
  <c r="E292" i="12" s="1"/>
  <c r="E174" i="12" a="1"/>
  <c r="E174" i="12" s="1"/>
  <c r="E62" i="12" a="1"/>
  <c r="E62" i="12" s="1"/>
  <c r="E60" i="12" a="1"/>
  <c r="E60" i="12" s="1"/>
  <c r="E285" i="12" a="1"/>
  <c r="E285" i="12" s="1"/>
  <c r="E173" i="12" a="1"/>
  <c r="E173" i="12" s="1"/>
  <c r="E61" i="12" a="1"/>
  <c r="E61" i="12" s="1"/>
  <c r="E299" i="12" a="1"/>
  <c r="E299" i="12" s="1"/>
  <c r="E215" i="12" a="1"/>
  <c r="E215" i="12" s="1"/>
  <c r="E131" i="12" a="1"/>
  <c r="E131" i="12" s="1"/>
  <c r="E43" i="12" a="1"/>
  <c r="E43" i="12" s="1"/>
  <c r="E145" i="12" a="1"/>
  <c r="E145" i="12" s="1"/>
  <c r="E156" i="12" a="1"/>
  <c r="E156" i="12" s="1"/>
  <c r="E309" i="12" a="1"/>
  <c r="E309" i="12" s="1"/>
  <c r="E192" i="12" a="1"/>
  <c r="E192" i="12" s="1"/>
  <c r="E80" i="12" a="1"/>
  <c r="E80" i="12" s="1"/>
  <c r="E313" i="12" a="1"/>
  <c r="E313" i="12" s="1"/>
  <c r="E196" i="12" a="1"/>
  <c r="E196" i="12" s="1"/>
  <c r="E84" i="12" a="1"/>
  <c r="E84" i="12" s="1"/>
  <c r="E81" i="12" a="1"/>
  <c r="E81" i="12" s="1"/>
  <c r="E306" i="12" a="1"/>
  <c r="E306" i="12" s="1"/>
  <c r="E194" i="12" a="1"/>
  <c r="E194" i="12" s="1"/>
  <c r="E82" i="12" a="1"/>
  <c r="E82" i="12" s="1"/>
  <c r="E315" i="12" a="1"/>
  <c r="E315" i="12" s="1"/>
  <c r="E231" i="12" a="1"/>
  <c r="E231" i="12" s="1"/>
  <c r="E147" i="12" a="1"/>
  <c r="E147" i="12" s="1"/>
  <c r="E59" i="12" a="1"/>
  <c r="E59" i="12" s="1"/>
  <c r="E166" i="12" a="1"/>
  <c r="E166" i="12" s="1"/>
  <c r="E284" i="12" a="1"/>
  <c r="E284" i="12" s="1"/>
  <c r="E193" i="12" a="1"/>
  <c r="E193" i="12" s="1"/>
  <c r="E282" i="12" a="1"/>
  <c r="E282" i="12" s="1"/>
  <c r="E197" i="12" a="1"/>
  <c r="E197" i="12" s="1"/>
  <c r="E112" i="12" a="1"/>
  <c r="E112" i="12" s="1"/>
  <c r="E26" i="12" a="1"/>
  <c r="E26" i="12" s="1"/>
  <c r="E286" i="12" a="1"/>
  <c r="E286" i="12" s="1"/>
  <c r="E201" i="12" a="1"/>
  <c r="E201" i="12" s="1"/>
  <c r="E116" i="12" a="1"/>
  <c r="E116" i="12" s="1"/>
  <c r="E30" i="12" a="1"/>
  <c r="E30" i="12" s="1"/>
  <c r="E54" i="12" a="1"/>
  <c r="E54" i="12" s="1"/>
  <c r="E312" i="12" a="1"/>
  <c r="E312" i="12" s="1"/>
  <c r="E226" i="12" a="1"/>
  <c r="E226" i="12" s="1"/>
  <c r="E141" i="12" a="1"/>
  <c r="E141" i="12" s="1"/>
  <c r="E56" i="12" a="1"/>
  <c r="E56" i="12" s="1"/>
  <c r="E319" i="12" a="1"/>
  <c r="E319" i="12" s="1"/>
  <c r="E255" i="12" a="1"/>
  <c r="E255" i="12" s="1"/>
  <c r="E191" i="12" a="1"/>
  <c r="E191" i="12" s="1"/>
  <c r="E127" i="12" a="1"/>
  <c r="E127" i="12" s="1"/>
  <c r="E63" i="12" a="1"/>
  <c r="E63" i="12" s="1"/>
  <c r="E246" i="12" a="1"/>
  <c r="E246" i="12" s="1"/>
  <c r="E272" i="12" a="1"/>
  <c r="E272" i="12" s="1"/>
  <c r="E42" i="12" a="1"/>
  <c r="E42" i="12" s="1"/>
  <c r="E78" i="12" a="1"/>
  <c r="E78" i="12" s="1"/>
  <c r="E72" i="12" a="1"/>
  <c r="E72" i="12" s="1"/>
  <c r="E55" i="12" a="1"/>
  <c r="E55" i="12" s="1"/>
  <c r="E236" i="12" a="1"/>
  <c r="E236" i="12" s="1"/>
  <c r="E149" i="12" a="1"/>
  <c r="E149" i="12" s="1"/>
  <c r="E270" i="12" a="1"/>
  <c r="E270" i="12" s="1"/>
  <c r="E274" i="12" a="1"/>
  <c r="E274" i="12" s="1"/>
  <c r="E203" i="12" a="1"/>
  <c r="E203" i="12" s="1"/>
  <c r="E124" i="12" a="1"/>
  <c r="E124" i="12" s="1"/>
  <c r="E298" i="12" a="1"/>
  <c r="E298" i="12" s="1"/>
  <c r="E74" i="12" a="1"/>
  <c r="E74" i="12" s="1"/>
  <c r="E132" i="12" a="1"/>
  <c r="E132" i="12" s="1"/>
  <c r="E130" i="12" a="1"/>
  <c r="E130" i="12" s="1"/>
  <c r="E99" i="12" a="1"/>
  <c r="E99" i="12" s="1"/>
  <c r="E326" i="12" a="1"/>
  <c r="E326" i="12" s="1"/>
  <c r="E234" i="12" a="1"/>
  <c r="E234" i="12" s="1"/>
  <c r="E10" i="12" a="1"/>
  <c r="E10" i="12" s="1"/>
  <c r="E102" i="12" a="1"/>
  <c r="E102" i="12" s="1"/>
  <c r="E331" i="12" a="1"/>
  <c r="E331" i="12" s="1"/>
  <c r="E238" i="12" a="1"/>
  <c r="E238" i="12" s="1"/>
  <c r="E126" i="12" a="1"/>
  <c r="E126" i="12" s="1"/>
  <c r="E14" i="12" a="1"/>
  <c r="E14" i="12" s="1"/>
  <c r="E6" i="12" a="1"/>
  <c r="E6" i="12" s="1"/>
  <c r="E237" i="12" a="1"/>
  <c r="E237" i="12" s="1"/>
  <c r="E125" i="12" a="1"/>
  <c r="E125" i="12" s="1"/>
  <c r="E8" i="12" a="1"/>
  <c r="E8" i="12" s="1"/>
  <c r="E263" i="12" a="1"/>
  <c r="E263" i="12" s="1"/>
  <c r="E179" i="12" a="1"/>
  <c r="E179" i="12" s="1"/>
  <c r="E91" i="12" a="1"/>
  <c r="E91" i="12" s="1"/>
  <c r="E7" i="12" a="1"/>
  <c r="E7" i="12" s="1"/>
  <c r="E182" i="12" a="1"/>
  <c r="E182" i="12" s="1"/>
  <c r="E214" i="12" a="1"/>
  <c r="E214" i="12" s="1"/>
  <c r="E256" i="12" a="1"/>
  <c r="E256" i="12" s="1"/>
  <c r="E144" i="12" a="1"/>
  <c r="E144" i="12" s="1"/>
  <c r="E32" i="12" a="1"/>
  <c r="E32" i="12" s="1"/>
  <c r="E260" i="12" a="1"/>
  <c r="E260" i="12" s="1"/>
  <c r="E148" i="12" a="1"/>
  <c r="E148" i="12" s="1"/>
  <c r="E36" i="12" a="1"/>
  <c r="E36" i="12" s="1"/>
  <c r="E28" i="12" a="1"/>
  <c r="E28" i="12" s="1"/>
  <c r="E258" i="12" a="1"/>
  <c r="E258" i="12" s="1"/>
  <c r="E146" i="12" a="1"/>
  <c r="E146" i="12" s="1"/>
  <c r="E29" i="12" a="1"/>
  <c r="E29" i="12" s="1"/>
  <c r="E279" i="12" a="1"/>
  <c r="E279" i="12" s="1"/>
  <c r="E195" i="12" a="1"/>
  <c r="E195" i="12" s="1"/>
  <c r="E107" i="12" a="1"/>
  <c r="E107" i="12" s="1"/>
  <c r="E23" i="12" a="1"/>
  <c r="E23" i="12" s="1"/>
  <c r="E268" i="12" a="1"/>
  <c r="E268" i="12" s="1"/>
  <c r="E300" i="12" a="1"/>
  <c r="E300" i="12" s="1"/>
  <c r="E277" i="12" a="1"/>
  <c r="E277" i="12" s="1"/>
  <c r="E165" i="12" a="1"/>
  <c r="E165" i="12" s="1"/>
  <c r="E53" i="12" a="1"/>
  <c r="E53" i="12" s="1"/>
  <c r="E281" i="12" a="1"/>
  <c r="E281" i="12" s="1"/>
  <c r="E169" i="12" a="1"/>
  <c r="E169" i="12" s="1"/>
  <c r="E57" i="12" a="1"/>
  <c r="E57" i="12" s="1"/>
  <c r="E49" i="12" a="1"/>
  <c r="E49" i="12" s="1"/>
  <c r="E280" i="12" a="1"/>
  <c r="E280" i="12" s="1"/>
  <c r="E168" i="12" a="1"/>
  <c r="E168" i="12" s="1"/>
  <c r="E50" i="12" a="1"/>
  <c r="E50" i="12" s="1"/>
  <c r="E295" i="12" a="1"/>
  <c r="E295" i="12" s="1"/>
  <c r="E211" i="12" a="1"/>
  <c r="E211" i="12" s="1"/>
  <c r="E123" i="12" a="1"/>
  <c r="E123" i="12" s="1"/>
  <c r="E39" i="12" a="1"/>
  <c r="E39" i="12" s="1"/>
  <c r="E310" i="12" a="1"/>
  <c r="E310" i="12" s="1"/>
  <c r="E198" i="12" a="1"/>
  <c r="E198" i="12" s="1"/>
  <c r="E345" i="12" a="1"/>
  <c r="E345" i="12" s="1"/>
  <c r="E261" i="12" a="1"/>
  <c r="E261" i="12" s="1"/>
  <c r="E176" i="12" a="1"/>
  <c r="E176" i="12" s="1"/>
  <c r="E90" i="12" a="1"/>
  <c r="E90" i="12" s="1"/>
  <c r="E5" i="12" a="1"/>
  <c r="E5" i="12" s="1"/>
  <c r="E265" i="12" a="1"/>
  <c r="E265" i="12" s="1"/>
  <c r="E180" i="12" a="1"/>
  <c r="E180" i="12" s="1"/>
  <c r="E94" i="12" a="1"/>
  <c r="E94" i="12" s="1"/>
  <c r="E9" i="12" a="1"/>
  <c r="E9" i="12" s="1"/>
  <c r="E33" i="12" a="1"/>
  <c r="E33" i="12" s="1"/>
  <c r="E290" i="12" a="1"/>
  <c r="E290" i="12" s="1"/>
  <c r="E205" i="12" a="1"/>
  <c r="E205" i="12" s="1"/>
  <c r="E120" i="12" a="1"/>
  <c r="E120" i="12" s="1"/>
  <c r="E34" i="12" a="1"/>
  <c r="E34" i="12" s="1"/>
  <c r="E303" i="12" a="1"/>
  <c r="E303" i="12" s="1"/>
  <c r="E239" i="12" a="1"/>
  <c r="E239" i="12" s="1"/>
  <c r="E175" i="12" a="1"/>
  <c r="E175" i="12" s="1"/>
  <c r="E111" i="12" a="1"/>
  <c r="E111" i="12" s="1"/>
  <c r="E47" i="12" a="1"/>
  <c r="E47" i="12" s="1"/>
  <c r="E241" i="12" a="1"/>
  <c r="E241" i="12" s="1"/>
  <c r="E213" i="12" a="1"/>
  <c r="E213" i="12" s="1"/>
  <c r="E334" i="12" a="1"/>
  <c r="E334" i="12" s="1"/>
  <c r="E70" i="12" a="1"/>
  <c r="E70" i="12" s="1"/>
  <c r="E311" i="12" a="1"/>
  <c r="E311" i="12" s="1"/>
  <c r="E209" i="12" a="1"/>
  <c r="E209" i="12" s="1"/>
  <c r="E320" i="12" a="1"/>
  <c r="E320" i="12" s="1"/>
  <c r="E96" i="12" a="1"/>
  <c r="E96" i="12" s="1"/>
  <c r="E164" i="12" a="1"/>
  <c r="E164" i="12" s="1"/>
  <c r="E157" i="12" a="1"/>
  <c r="E157" i="12" s="1"/>
  <c r="E119" i="12" a="1"/>
  <c r="E119" i="12" s="1"/>
  <c r="E118" i="12" a="1"/>
  <c r="E118" i="12" s="1"/>
  <c r="E245" i="12" a="1"/>
  <c r="E245" i="12" s="1"/>
  <c r="E16" i="12" a="1"/>
  <c r="E16" i="12" s="1"/>
  <c r="E20" i="12" a="1"/>
  <c r="E20" i="12" s="1"/>
  <c r="E18" i="12" a="1"/>
  <c r="E18" i="12" s="1"/>
  <c r="E11" i="12" a="1"/>
  <c r="E11" i="12" s="1"/>
  <c r="E342" i="12" a="1"/>
  <c r="E342" i="12" s="1"/>
  <c r="E181" i="12" a="1"/>
  <c r="E181" i="12" s="1"/>
  <c r="E297" i="12" a="1"/>
  <c r="E297" i="12" s="1"/>
  <c r="E328" i="12" a="1"/>
  <c r="E328" i="12" s="1"/>
  <c r="E247" i="12" a="1"/>
  <c r="E247" i="12" s="1"/>
  <c r="E212" i="12" a="1"/>
  <c r="E212" i="12" s="1"/>
  <c r="E100" i="12" a="1"/>
  <c r="E100" i="12" s="1"/>
  <c r="E92" i="12" a="1"/>
  <c r="E92" i="12" s="1"/>
  <c r="E322" i="12" a="1"/>
  <c r="E322" i="12" s="1"/>
  <c r="E210" i="12" a="1"/>
  <c r="E210" i="12" s="1"/>
  <c r="E93" i="12" a="1"/>
  <c r="E93" i="12" s="1"/>
  <c r="E327" i="12" a="1"/>
  <c r="E327" i="12" s="1"/>
  <c r="E243" i="12" a="1"/>
  <c r="E243" i="12" s="1"/>
  <c r="E155" i="12" a="1"/>
  <c r="E155" i="12" s="1"/>
  <c r="E71" i="12" a="1"/>
  <c r="E71" i="12" s="1"/>
  <c r="E294" i="12" a="1"/>
  <c r="E294" i="12" s="1"/>
  <c r="E305" i="12" a="1"/>
  <c r="E305" i="12" s="1"/>
  <c r="E341" i="12" a="1"/>
  <c r="E341" i="12" s="1"/>
  <c r="E229" i="12" a="1"/>
  <c r="E229" i="12" s="1"/>
  <c r="E117" i="12" a="1"/>
  <c r="E117" i="12" s="1"/>
  <c r="E344" i="12" a="1"/>
  <c r="E344" i="12" s="1"/>
  <c r="E233" i="12" a="1"/>
  <c r="E233" i="12" s="1"/>
  <c r="E121" i="12" a="1"/>
  <c r="E121" i="12" s="1"/>
  <c r="E4" i="12" a="1"/>
  <c r="E4" i="12" s="1"/>
  <c r="E343" i="12" a="1"/>
  <c r="E343" i="12" s="1"/>
  <c r="E232" i="12" a="1"/>
  <c r="E232" i="12" s="1"/>
  <c r="E114" i="12" a="1"/>
  <c r="E114" i="12" s="1"/>
  <c r="E171" i="12" a="1"/>
  <c r="E171" i="12" s="1"/>
  <c r="E259" i="12" a="1"/>
  <c r="E259" i="12" s="1"/>
  <c r="E87" i="12" a="1"/>
  <c r="E87" i="12" s="1"/>
  <c r="E266" i="12" a="1"/>
  <c r="E266" i="12" s="1"/>
  <c r="F2" i="12"/>
</calcChain>
</file>

<file path=xl/sharedStrings.xml><?xml version="1.0" encoding="utf-8"?>
<sst xmlns="http://schemas.openxmlformats.org/spreadsheetml/2006/main" count="5" uniqueCount="5">
  <si>
    <t>variable 1</t>
  </si>
  <si>
    <t>date</t>
  </si>
  <si>
    <t>Extraction</t>
  </si>
  <si>
    <t>Période de calcul</t>
  </si>
  <si>
    <t>tu peux changer le nombre de mois à calculer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</si>
</sst>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yyyy"/>
    <numFmt numFmtId="166" formatCode="0&quot; mois&quot;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i/>
      <sz val="11"/>
      <color indexed="60"/>
      <name val="Calibri"/>
      <family val="2"/>
    </font>
    <font>
      <sz val="11"/>
      <color indexed="56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horizontal="left" wrapText="1"/>
    </xf>
    <xf numFmtId="0" fontId="6" fillId="0" borderId="0"/>
  </cellStyleXfs>
  <cellXfs count="1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14" fontId="4" fillId="0" borderId="0" xfId="0" applyNumberFormat="1" applyFont="1"/>
    <xf numFmtId="2" fontId="0" fillId="0" borderId="0" xfId="0" applyNumberFormat="1" applyAlignment="1">
      <alignment horizontal="center"/>
    </xf>
    <xf numFmtId="164" fontId="0" fillId="2" borderId="0" xfId="0" applyNumberForma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0" xfId="0" applyNumberFormat="1"/>
    <xf numFmtId="0" fontId="0" fillId="3" borderId="0" xfId="0" applyFill="1" applyAlignment="1">
      <alignment horizontal="center"/>
    </xf>
    <xf numFmtId="2" fontId="0" fillId="4" borderId="0" xfId="0" applyNumberFormat="1" applyFill="1"/>
    <xf numFmtId="166" fontId="0" fillId="5" borderId="0" xfId="0" applyNumberFormat="1" applyFill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0</xdr:row>
      <xdr:rowOff>133350</xdr:rowOff>
    </xdr:from>
    <xdr:to>
      <xdr:col>9</xdr:col>
      <xdr:colOff>723901</xdr:colOff>
      <xdr:row>10</xdr:row>
      <xdr:rowOff>133351</xdr:rowOff>
    </xdr:to>
    <xdr:cxnSp macro="">
      <xdr:nvCxnSpPr>
        <xdr:cNvPr id="3" name="Connecteur droit avec flèche 2"/>
        <xdr:cNvCxnSpPr/>
      </xdr:nvCxnSpPr>
      <xdr:spPr>
        <a:xfrm flipH="1" flipV="1">
          <a:off x="3714750" y="133350"/>
          <a:ext cx="3867151" cy="19050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03"/>
  <sheetViews>
    <sheetView tabSelected="1" workbookViewId="0">
      <selection activeCell="E2" sqref="E2"/>
    </sheetView>
  </sheetViews>
  <sheetFormatPr baseColWidth="10" defaultRowHeight="15" x14ac:dyDescent="0.25"/>
  <sheetData>
    <row r="1" spans="1:11" x14ac:dyDescent="0.25">
      <c r="A1" s="2" t="s">
        <v>1</v>
      </c>
      <c r="B1" s="2" t="s">
        <v>0</v>
      </c>
      <c r="C1" s="2"/>
      <c r="D1" s="6" t="s">
        <v>2</v>
      </c>
      <c r="E1" s="10">
        <v>6</v>
      </c>
      <c r="F1" s="8" t="s">
        <v>3</v>
      </c>
      <c r="G1" s="8"/>
    </row>
    <row r="2" spans="1:11" x14ac:dyDescent="0.25">
      <c r="A2" s="3">
        <v>39085</v>
      </c>
      <c r="B2" s="4">
        <v>108.1</v>
      </c>
      <c r="C2" s="1"/>
      <c r="D2" s="5">
        <f t="array" aca="1" ref="D2:D345" ca="1">IFERROR(SMALL(IF(MATCH(MONTH(Col_Dates)&amp;YEAR(Col_Dates),MONTH(Col_Dates)&amp;YEAR(Col_Dates),0)=ROW(INDIRECT("1:"&amp;ROWS(Col_Dates))),(MONTH(Col_Dates)&amp;"/"&amp;YEAR(Col_Dates))+0),ROW(INDIRECT("1:"&amp;ROWS(Col_Dates)))),"")</f>
        <v>39083</v>
      </c>
      <c r="E2" s="9">
        <f t="array" aca="1" ref="E2" ca="1">IFERROR(AVERAGE(IF((Col_Dates&lt;=EOMONTH(D2,0))*(Col_Dates&gt;=EDATE(D2,-MIN(E$1,ROWS($2:2))+1)),Col_Variables)),"")</f>
        <v>109.99250000000002</v>
      </c>
      <c r="F2" s="7">
        <f ca="1">EDATE(D2,-MIN(E$1,ROWS($2:2))+1)</f>
        <v>39083</v>
      </c>
      <c r="G2" s="7">
        <f ca="1">EOMONTH(D2,0)</f>
        <v>39113</v>
      </c>
    </row>
    <row r="3" spans="1:11" x14ac:dyDescent="0.25">
      <c r="A3" s="3">
        <v>39086</v>
      </c>
      <c r="B3" s="4">
        <v>107.93</v>
      </c>
      <c r="C3" s="1"/>
      <c r="D3" s="5">
        <f ca="1"/>
        <v>39114</v>
      </c>
      <c r="E3" s="9">
        <f t="array" aca="1" ref="E3" ca="1">IFERROR(AVERAGE(IF((Col_Dates&lt;=EOMONTH(D3,0))*(Col_Dates&gt;=EDATE(D3,-MIN(E$1,ROWS($2:3))+1)),Col_Variables)),"")</f>
        <v>110.57410256410262</v>
      </c>
      <c r="F3" s="7">
        <f ca="1">EDATE(D3,-MIN(E$1,ROWS($2:3))+1)</f>
        <v>39083</v>
      </c>
      <c r="G3" s="7">
        <f t="shared" ref="G3:G66" ca="1" si="0">EOMONTH(D3,0)</f>
        <v>39141</v>
      </c>
    </row>
    <row r="4" spans="1:11" x14ac:dyDescent="0.25">
      <c r="A4" s="3">
        <v>39087</v>
      </c>
      <c r="B4" s="4">
        <v>108.27</v>
      </c>
      <c r="C4" s="1"/>
      <c r="D4" s="5">
        <f ca="1"/>
        <v>39142</v>
      </c>
      <c r="E4" s="9">
        <f t="array" aca="1" ref="E4" ca="1">IFERROR(AVERAGE(IF((Col_Dates&lt;=EOMONTH(D4,0))*(Col_Dates&gt;=EDATE(D4,-MIN(E$1,ROWS($2:4))+1)),Col_Variables)),"")</f>
        <v>109.81704918032791</v>
      </c>
      <c r="F4" s="7">
        <f ca="1">EDATE(D4,-MIN(E$1,ROWS($2:4))+1)</f>
        <v>39083</v>
      </c>
      <c r="G4" s="7">
        <f t="shared" ca="1" si="0"/>
        <v>39172</v>
      </c>
    </row>
    <row r="5" spans="1:11" x14ac:dyDescent="0.25">
      <c r="A5" s="3">
        <v>39090</v>
      </c>
      <c r="B5" s="4">
        <v>108.54</v>
      </c>
      <c r="C5" s="1"/>
      <c r="D5" s="5">
        <f ca="1"/>
        <v>39173</v>
      </c>
      <c r="E5" s="9">
        <f t="array" aca="1" ref="E5" ca="1">IFERROR(AVERAGE(IF((Col_Dates&lt;=EOMONTH(D5,0))*(Col_Dates&gt;=EDATE(D5,-MIN(E$1,ROWS($2:5))+1)),Col_Variables)),"")</f>
        <v>110.59629629629637</v>
      </c>
      <c r="F5" s="7">
        <f ca="1">EDATE(D5,-MIN(E$1,ROWS($2:5))+1)</f>
        <v>39083</v>
      </c>
      <c r="G5" s="7">
        <f t="shared" ca="1" si="0"/>
        <v>39202</v>
      </c>
    </row>
    <row r="6" spans="1:11" x14ac:dyDescent="0.25">
      <c r="A6" s="3">
        <v>39091</v>
      </c>
      <c r="B6" s="4">
        <v>111.48</v>
      </c>
      <c r="C6" s="1"/>
      <c r="D6" s="5">
        <f ca="1"/>
        <v>39203</v>
      </c>
      <c r="E6" s="9">
        <f t="array" aca="1" ref="E6" ca="1">IFERROR(AVERAGE(IF((Col_Dates&lt;=EOMONTH(D6,0))*(Col_Dates&gt;=EDATE(D6,-MIN(E$1,ROWS($2:6))+1)),Col_Variables)),"")</f>
        <v>111.92572815533988</v>
      </c>
      <c r="F6" s="7">
        <f ca="1">EDATE(D6,-MIN(E$1,ROWS($2:6))+1)</f>
        <v>39083</v>
      </c>
      <c r="G6" s="7">
        <f t="shared" ca="1" si="0"/>
        <v>39233</v>
      </c>
    </row>
    <row r="7" spans="1:11" x14ac:dyDescent="0.25">
      <c r="A7" s="3">
        <v>39092</v>
      </c>
      <c r="B7" s="4">
        <v>108.71</v>
      </c>
      <c r="C7" s="1"/>
      <c r="D7" s="5">
        <f ca="1"/>
        <v>39234</v>
      </c>
      <c r="E7" s="9">
        <f t="array" aca="1" ref="E7" ca="1">IFERROR(AVERAGE(IF((Col_Dates&lt;=EOMONTH(D7,0))*(Col_Dates&gt;=EDATE(D7,-MIN(E$1,ROWS($2:7))+1)),Col_Variables)),"")</f>
        <v>112.82975806451618</v>
      </c>
      <c r="F7" s="7">
        <f ca="1">EDATE(D7,-MIN(E$1,ROWS($2:7))+1)</f>
        <v>39083</v>
      </c>
      <c r="G7" s="7">
        <f t="shared" ca="1" si="0"/>
        <v>39263</v>
      </c>
    </row>
    <row r="8" spans="1:11" x14ac:dyDescent="0.25">
      <c r="A8" s="3">
        <v>39093</v>
      </c>
      <c r="B8" s="4">
        <v>109.4</v>
      </c>
      <c r="D8" s="5">
        <f ca="1"/>
        <v>39264</v>
      </c>
      <c r="E8" s="9">
        <f t="array" aca="1" ref="E8" ca="1">IFERROR(AVERAGE(IF((Col_Dates&lt;=EOMONTH(D8,0))*(Col_Dates&gt;=EDATE(D8,-MIN(E$1,ROWS($2:8))+1)),Col_Variables)),"")</f>
        <v>114.19808000000002</v>
      </c>
      <c r="F8" s="7">
        <f ca="1">EDATE(D8,-MIN(E$1,ROWS($2:8))+1)</f>
        <v>39114</v>
      </c>
      <c r="G8" s="7">
        <f t="shared" ca="1" si="0"/>
        <v>39294</v>
      </c>
    </row>
    <row r="9" spans="1:11" x14ac:dyDescent="0.25">
      <c r="A9" s="3">
        <v>39094</v>
      </c>
      <c r="B9" s="4">
        <v>109.93</v>
      </c>
      <c r="D9" s="5">
        <f ca="1"/>
        <v>39295</v>
      </c>
      <c r="E9" s="9">
        <f t="array" aca="1" ref="E9" ca="1">IFERROR(AVERAGE(IF((Col_Dates&lt;=EOMONTH(D9,0))*(Col_Dates&gt;=EDATE(D9,-MIN(E$1,ROWS($2:9))+1)),Col_Variables)),"")</f>
        <v>115.67255813953487</v>
      </c>
      <c r="F9" s="7">
        <f ca="1">EDATE(D9,-MIN(E$1,ROWS($2:9))+1)</f>
        <v>39142</v>
      </c>
      <c r="G9" s="7">
        <f t="shared" ca="1" si="0"/>
        <v>39325</v>
      </c>
    </row>
    <row r="10" spans="1:11" x14ac:dyDescent="0.25">
      <c r="A10" s="3">
        <v>39098</v>
      </c>
      <c r="B10" s="4">
        <v>110.02</v>
      </c>
      <c r="D10" s="5">
        <f ca="1"/>
        <v>39326</v>
      </c>
      <c r="E10" s="9">
        <f t="array" aca="1" ref="E10" ca="1">IFERROR(AVERAGE(IF((Col_Dates&lt;=EOMONTH(D10,0))*(Col_Dates&gt;=EDATE(D10,-MIN(E$1,ROWS($2:10))+1)),Col_Variables)),"")</f>
        <v>117.90531746031749</v>
      </c>
      <c r="F10" s="7">
        <f ca="1">EDATE(D10,-MIN(E$1,ROWS($2:10))+1)</f>
        <v>39173</v>
      </c>
      <c r="G10" s="7">
        <f t="shared" ca="1" si="0"/>
        <v>39355</v>
      </c>
    </row>
    <row r="11" spans="1:11" x14ac:dyDescent="0.25">
      <c r="A11" s="3">
        <v>39099</v>
      </c>
      <c r="B11" s="4">
        <v>109.93</v>
      </c>
      <c r="D11" s="5">
        <f ca="1"/>
        <v>39356</v>
      </c>
      <c r="E11" s="9">
        <f t="array" aca="1" ref="E11" ca="1">IFERROR(AVERAGE(IF((Col_Dates&lt;=EOMONTH(D11,0))*(Col_Dates&gt;=EDATE(D11,-MIN(E$1,ROWS($2:11))+1)),Col_Variables)),"")</f>
        <v>119.80589147286825</v>
      </c>
      <c r="F11" s="7">
        <f ca="1">EDATE(D11,-MIN(E$1,ROWS($2:11))+1)</f>
        <v>39203</v>
      </c>
      <c r="G11" s="7">
        <f t="shared" ca="1" si="0"/>
        <v>39386</v>
      </c>
      <c r="K11" t="s">
        <v>4</v>
      </c>
    </row>
    <row r="12" spans="1:11" x14ac:dyDescent="0.25">
      <c r="A12" s="3">
        <v>39100</v>
      </c>
      <c r="B12" s="4">
        <v>109.61</v>
      </c>
      <c r="D12" s="5">
        <f ca="1"/>
        <v>39387</v>
      </c>
      <c r="E12" s="9">
        <f t="array" aca="1" ref="E12" ca="1">IFERROR(AVERAGE(IF((Col_Dates&lt;=EOMONTH(D12,0))*(Col_Dates&gt;=EDATE(D12,-MIN(E$1,ROWS($2:12))+1)),Col_Variables)),"")</f>
        <v>120.15804687500003</v>
      </c>
      <c r="F12" s="7">
        <f ca="1">EDATE(D12,-MIN(E$1,ROWS($2:12))+1)</f>
        <v>39234</v>
      </c>
      <c r="G12" s="7">
        <f t="shared" ca="1" si="0"/>
        <v>39416</v>
      </c>
    </row>
    <row r="13" spans="1:11" x14ac:dyDescent="0.25">
      <c r="A13" s="3">
        <v>39101</v>
      </c>
      <c r="B13" s="4">
        <v>119.92</v>
      </c>
      <c r="D13" s="5">
        <f ca="1"/>
        <v>39417</v>
      </c>
      <c r="E13" s="9">
        <f t="array" aca="1" ref="E13" ca="1">IFERROR(AVERAGE(IF((Col_Dates&lt;=EOMONTH(D13,0))*(Col_Dates&gt;=EDATE(D13,-MIN(E$1,ROWS($2:13))+1)),Col_Variables)),"")</f>
        <v>120.46937007874017</v>
      </c>
      <c r="F13" s="7">
        <f ca="1">EDATE(D13,-MIN(E$1,ROWS($2:13))+1)</f>
        <v>39264</v>
      </c>
      <c r="G13" s="7">
        <f t="shared" ca="1" si="0"/>
        <v>39447</v>
      </c>
    </row>
    <row r="14" spans="1:11" x14ac:dyDescent="0.25">
      <c r="A14" s="3">
        <v>39104</v>
      </c>
      <c r="B14" s="4">
        <v>109.35</v>
      </c>
      <c r="D14" s="5">
        <f ca="1"/>
        <v>39448</v>
      </c>
      <c r="E14" s="9">
        <f t="array" aca="1" ref="E14" ca="1">IFERROR(AVERAGE(IF((Col_Dates&lt;=EOMONTH(D14,0))*(Col_Dates&gt;=EDATE(D14,-MIN(E$1,ROWS($2:14))+1)),Col_Variables)),"")</f>
        <v>119.16866141732281</v>
      </c>
      <c r="F14" s="7">
        <f ca="1">EDATE(D14,-MIN(E$1,ROWS($2:14))+1)</f>
        <v>39295</v>
      </c>
      <c r="G14" s="7">
        <f t="shared" ca="1" si="0"/>
        <v>39478</v>
      </c>
    </row>
    <row r="15" spans="1:11" x14ac:dyDescent="0.25">
      <c r="A15" s="3">
        <v>39105</v>
      </c>
      <c r="B15" s="4">
        <v>109.73</v>
      </c>
      <c r="D15" s="5">
        <f ca="1"/>
        <v>39479</v>
      </c>
      <c r="E15" s="9">
        <f t="array" aca="1" ref="E15" ca="1">IFERROR(AVERAGE(IF((Col_Dates&lt;=EOMONTH(D15,0))*(Col_Dates&gt;=EDATE(D15,-MIN(E$1,ROWS($2:15))+1)),Col_Variables)),"")</f>
        <v>117.12209677419347</v>
      </c>
      <c r="F15" s="7">
        <f ca="1">EDATE(D15,-MIN(E$1,ROWS($2:15))+1)</f>
        <v>39326</v>
      </c>
      <c r="G15" s="7">
        <f t="shared" ca="1" si="0"/>
        <v>39507</v>
      </c>
    </row>
    <row r="16" spans="1:11" x14ac:dyDescent="0.25">
      <c r="A16" s="3">
        <v>39106</v>
      </c>
      <c r="B16" s="4">
        <v>110.67</v>
      </c>
      <c r="D16" s="5">
        <f ca="1"/>
        <v>39508</v>
      </c>
      <c r="E16" s="9">
        <f t="array" aca="1" ref="E16" ca="1">IFERROR(AVERAGE(IF((Col_Dates&lt;=EOMONTH(D16,0))*(Col_Dates&gt;=EDATE(D16,-MIN(E$1,ROWS($2:16))+1)),Col_Variables)),"")</f>
        <v>114.24791999999995</v>
      </c>
      <c r="F16" s="7">
        <f ca="1">EDATE(D16,-MIN(E$1,ROWS($2:16))+1)</f>
        <v>39356</v>
      </c>
      <c r="G16" s="7">
        <f t="shared" ca="1" si="0"/>
        <v>39538</v>
      </c>
    </row>
    <row r="17" spans="1:7" x14ac:dyDescent="0.25">
      <c r="A17" s="3">
        <v>39107</v>
      </c>
      <c r="B17" s="4">
        <v>109.42</v>
      </c>
      <c r="D17" s="5">
        <f ca="1"/>
        <v>39539</v>
      </c>
      <c r="E17" s="9">
        <f t="array" aca="1" ref="E17" ca="1">IFERROR(AVERAGE(IF((Col_Dates&lt;=EOMONTH(D17,0))*(Col_Dates&gt;=EDATE(D17,-MIN(E$1,ROWS($2:17))+1)),Col_Variables)),"")</f>
        <v>111.03951612903228</v>
      </c>
      <c r="F17" s="7">
        <f ca="1">EDATE(D17,-MIN(E$1,ROWS($2:17))+1)</f>
        <v>39387</v>
      </c>
      <c r="G17" s="7">
        <f t="shared" ca="1" si="0"/>
        <v>39568</v>
      </c>
    </row>
    <row r="18" spans="1:7" x14ac:dyDescent="0.25">
      <c r="A18" s="3">
        <v>39108</v>
      </c>
      <c r="B18" s="4">
        <v>109.29</v>
      </c>
      <c r="D18" s="5">
        <f ca="1"/>
        <v>39569</v>
      </c>
      <c r="E18" s="9">
        <f t="array" aca="1" ref="E18" ca="1">IFERROR(AVERAGE(IF((Col_Dates&lt;=EOMONTH(D18,0))*(Col_Dates&gt;=EDATE(D18,-MIN(E$1,ROWS($2:18))+1)),Col_Variables)),"")</f>
        <v>109.28806451612905</v>
      </c>
      <c r="F18" s="7">
        <f ca="1">EDATE(D18,-MIN(E$1,ROWS($2:18))+1)</f>
        <v>39417</v>
      </c>
      <c r="G18" s="7">
        <f t="shared" ca="1" si="0"/>
        <v>39599</v>
      </c>
    </row>
    <row r="19" spans="1:7" x14ac:dyDescent="0.25">
      <c r="A19" s="3">
        <v>39111</v>
      </c>
      <c r="B19" s="4">
        <v>109.18</v>
      </c>
      <c r="D19" s="5">
        <f ca="1"/>
        <v>39600</v>
      </c>
      <c r="E19" s="9">
        <f t="array" aca="1" ref="E19" ca="1">IFERROR(AVERAGE(IF((Col_Dates&lt;=EOMONTH(D19,0))*(Col_Dates&gt;=EDATE(D19,-MIN(E$1,ROWS($2:19))+1)),Col_Variables)),"")</f>
        <v>106.68951999999996</v>
      </c>
      <c r="F19" s="7">
        <f ca="1">EDATE(D19,-MIN(E$1,ROWS($2:19))+1)</f>
        <v>39448</v>
      </c>
      <c r="G19" s="7">
        <f t="shared" ca="1" si="0"/>
        <v>39629</v>
      </c>
    </row>
    <row r="20" spans="1:7" x14ac:dyDescent="0.25">
      <c r="A20" s="3">
        <v>39112</v>
      </c>
      <c r="B20" s="4">
        <v>109.82</v>
      </c>
      <c r="D20" s="5">
        <f ca="1"/>
        <v>39630</v>
      </c>
      <c r="E20" s="9">
        <f t="array" aca="1" ref="E20" ca="1">IFERROR(AVERAGE(IF((Col_Dates&lt;=EOMONTH(D20,0))*(Col_Dates&gt;=EDATE(D20,-MIN(E$1,ROWS($2:20))+1)),Col_Variables)),"")</f>
        <v>104.24714285714283</v>
      </c>
      <c r="F20" s="7">
        <f ca="1">EDATE(D20,-MIN(E$1,ROWS($2:20))+1)</f>
        <v>39479</v>
      </c>
      <c r="G20" s="7">
        <f t="shared" ca="1" si="0"/>
        <v>39660</v>
      </c>
    </row>
    <row r="21" spans="1:7" x14ac:dyDescent="0.25">
      <c r="A21" s="3">
        <v>39113</v>
      </c>
      <c r="B21" s="4">
        <v>110.55</v>
      </c>
      <c r="D21" s="5">
        <f ca="1"/>
        <v>39661</v>
      </c>
      <c r="E21" s="9">
        <f t="array" aca="1" ref="E21" ca="1">IFERROR(AVERAGE(IF((Col_Dates&lt;=EOMONTH(D21,0))*(Col_Dates&gt;=EDATE(D21,-MIN(E$1,ROWS($2:21))+1)),Col_Variables)),"")</f>
        <v>102.63590551181103</v>
      </c>
      <c r="F21" s="7">
        <f ca="1">EDATE(D21,-MIN(E$1,ROWS($2:21))+1)</f>
        <v>39508</v>
      </c>
      <c r="G21" s="7">
        <f t="shared" ca="1" si="0"/>
        <v>39691</v>
      </c>
    </row>
    <row r="22" spans="1:7" x14ac:dyDescent="0.25">
      <c r="A22" s="3">
        <v>39114</v>
      </c>
      <c r="B22" s="4">
        <v>111.17</v>
      </c>
      <c r="D22" s="5">
        <f ca="1"/>
        <v>39692</v>
      </c>
      <c r="E22" s="9">
        <f t="array" aca="1" ref="E22" ca="1">IFERROR(AVERAGE(IF((Col_Dates&lt;=EOMONTH(D22,0))*(Col_Dates&gt;=EDATE(D22,-MIN(E$1,ROWS($2:22))+1)),Col_Variables)),"")</f>
        <v>101.25617187500001</v>
      </c>
      <c r="F22" s="7">
        <f ca="1">EDATE(D22,-MIN(E$1,ROWS($2:22))+1)</f>
        <v>39539</v>
      </c>
      <c r="G22" s="7">
        <f t="shared" ca="1" si="0"/>
        <v>39721</v>
      </c>
    </row>
    <row r="23" spans="1:7" x14ac:dyDescent="0.25">
      <c r="A23" s="3">
        <v>39115</v>
      </c>
      <c r="B23" s="4">
        <v>111.36</v>
      </c>
      <c r="D23" s="5">
        <f ca="1"/>
        <v>39722</v>
      </c>
      <c r="E23" s="9">
        <f t="array" aca="1" ref="E23" ca="1">IFERROR(AVERAGE(IF((Col_Dates&lt;=EOMONTH(D23,0))*(Col_Dates&gt;=EDATE(D23,-MIN(E$1,ROWS($2:23))+1)),Col_Variables)),"")</f>
        <v>98.902945736434091</v>
      </c>
      <c r="F23" s="7">
        <f ca="1">EDATE(D23,-MIN(E$1,ROWS($2:23))+1)</f>
        <v>39569</v>
      </c>
      <c r="G23" s="7">
        <f t="shared" ca="1" si="0"/>
        <v>39752</v>
      </c>
    </row>
    <row r="24" spans="1:7" x14ac:dyDescent="0.25">
      <c r="A24" s="3">
        <v>39118</v>
      </c>
      <c r="B24" s="4">
        <v>111.26</v>
      </c>
      <c r="D24" s="5">
        <f ca="1"/>
        <v>39753</v>
      </c>
      <c r="E24" s="9">
        <f t="array" aca="1" ref="E24" ca="1">IFERROR(AVERAGE(IF((Col_Dates&lt;=EOMONTH(D24,0))*(Col_Dates&gt;=EDATE(D24,-MIN(E$1,ROWS($2:24))+1)),Col_Variables)),"")</f>
        <v>96.32409448818899</v>
      </c>
      <c r="F24" s="7">
        <f ca="1">EDATE(D24,-MIN(E$1,ROWS($2:24))+1)</f>
        <v>39600</v>
      </c>
      <c r="G24" s="7">
        <f t="shared" ca="1" si="0"/>
        <v>39782</v>
      </c>
    </row>
    <row r="25" spans="1:7" x14ac:dyDescent="0.25">
      <c r="A25" s="3">
        <v>39119</v>
      </c>
      <c r="B25" s="4">
        <v>111.34</v>
      </c>
      <c r="D25" s="5">
        <f ca="1"/>
        <v>39783</v>
      </c>
      <c r="E25" s="9">
        <f t="array" aca="1" ref="E25" ca="1">IFERROR(AVERAGE(IF((Col_Dates&lt;=EOMONTH(D25,0))*(Col_Dates&gt;=EDATE(D25,-MIN(E$1,ROWS($2:25))+1)),Col_Variables)),"")</f>
        <v>94.513749999999987</v>
      </c>
      <c r="F25" s="7">
        <f ca="1">EDATE(D25,-MIN(E$1,ROWS($2:25))+1)</f>
        <v>39630</v>
      </c>
      <c r="G25" s="7">
        <f t="shared" ca="1" si="0"/>
        <v>39813</v>
      </c>
    </row>
    <row r="26" spans="1:7" x14ac:dyDescent="0.25">
      <c r="A26" s="3">
        <v>39120</v>
      </c>
      <c r="B26" s="4">
        <v>111.54</v>
      </c>
      <c r="D26" s="5">
        <f ca="1"/>
        <v>39814</v>
      </c>
      <c r="E26" s="9">
        <f t="array" aca="1" ref="E26" ca="1">IFERROR(AVERAGE(IF((Col_Dates&lt;=EOMONTH(D26,0))*(Col_Dates&gt;=EDATE(D26,-MIN(E$1,ROWS($2:26))+1)),Col_Variables)),"")</f>
        <v>93.695952380952306</v>
      </c>
      <c r="F26" s="7">
        <f ca="1">EDATE(D26,-MIN(E$1,ROWS($2:26))+1)</f>
        <v>39661</v>
      </c>
      <c r="G26" s="7">
        <f t="shared" ca="1" si="0"/>
        <v>39844</v>
      </c>
    </row>
    <row r="27" spans="1:7" x14ac:dyDescent="0.25">
      <c r="A27" s="3">
        <v>39121</v>
      </c>
      <c r="B27" s="4">
        <v>111.41</v>
      </c>
      <c r="D27" s="5">
        <f ca="1"/>
        <v>39845</v>
      </c>
      <c r="E27" s="9">
        <f t="array" aca="1" ref="E27" ca="1">IFERROR(AVERAGE(IF((Col_Dates&lt;=EOMONTH(D27,0))*(Col_Dates&gt;=EDATE(D27,-MIN(E$1,ROWS($2:27))+1)),Col_Variables)),"")</f>
        <v>91.734193548387054</v>
      </c>
      <c r="F27" s="7">
        <f ca="1">EDATE(D27,-MIN(E$1,ROWS($2:27))+1)</f>
        <v>39692</v>
      </c>
      <c r="G27" s="7">
        <f t="shared" ca="1" si="0"/>
        <v>39872</v>
      </c>
    </row>
    <row r="28" spans="1:7" x14ac:dyDescent="0.25">
      <c r="A28" s="3">
        <v>39122</v>
      </c>
      <c r="B28" s="4">
        <v>110.63</v>
      </c>
      <c r="D28" s="5">
        <f ca="1"/>
        <v>39873</v>
      </c>
      <c r="E28" s="9">
        <f t="array" aca="1" ref="E28" ca="1">IFERROR(AVERAGE(IF((Col_Dates&lt;=EOMONTH(D28,0))*(Col_Dates&gt;=EDATE(D28,-MIN(E$1,ROWS($2:28))+1)),Col_Variables)),"")</f>
        <v>89.046560000000028</v>
      </c>
      <c r="F28" s="7">
        <f ca="1">EDATE(D28,-MIN(E$1,ROWS($2:28))+1)</f>
        <v>39722</v>
      </c>
      <c r="G28" s="7">
        <f t="shared" ca="1" si="0"/>
        <v>39903</v>
      </c>
    </row>
    <row r="29" spans="1:7" x14ac:dyDescent="0.25">
      <c r="A29" s="3">
        <v>39125</v>
      </c>
      <c r="B29" s="4">
        <v>110.27</v>
      </c>
      <c r="D29" s="5">
        <f ca="1"/>
        <v>39904</v>
      </c>
      <c r="E29" s="9">
        <f t="array" aca="1" ref="E29" ca="1">IFERROR(AVERAGE(IF((Col_Dates&lt;=EOMONTH(D29,0))*(Col_Dates&gt;=EDATE(D29,-MIN(E$1,ROWS($2:29))+1)),Col_Variables)),"")</f>
        <v>88.296422764227685</v>
      </c>
      <c r="F29" s="7">
        <f ca="1">EDATE(D29,-MIN(E$1,ROWS($2:29))+1)</f>
        <v>39753</v>
      </c>
      <c r="G29" s="7">
        <f t="shared" ca="1" si="0"/>
        <v>39933</v>
      </c>
    </row>
    <row r="30" spans="1:7" x14ac:dyDescent="0.25">
      <c r="A30" s="3">
        <v>39126</v>
      </c>
      <c r="B30" s="4">
        <v>111.13</v>
      </c>
      <c r="D30" s="5">
        <f ca="1"/>
        <v>39934</v>
      </c>
      <c r="E30" s="9">
        <f t="array" aca="1" ref="E30" ca="1">IFERROR(AVERAGE(IF((Col_Dates&lt;=EOMONTH(D30,0))*(Col_Dates&gt;=EDATE(D30,-MIN(E$1,ROWS($2:30))+1)),Col_Variables)),"")</f>
        <v>88.766370967741906</v>
      </c>
      <c r="F30" s="7">
        <f ca="1">EDATE(D30,-MIN(E$1,ROWS($2:30))+1)</f>
        <v>39783</v>
      </c>
      <c r="G30" s="7">
        <f t="shared" ca="1" si="0"/>
        <v>39964</v>
      </c>
    </row>
    <row r="31" spans="1:7" x14ac:dyDescent="0.25">
      <c r="A31" s="3">
        <v>39127</v>
      </c>
      <c r="B31" s="4">
        <v>112.01</v>
      </c>
      <c r="D31" s="5">
        <f ca="1"/>
        <v>39965</v>
      </c>
      <c r="E31" s="9">
        <f t="array" aca="1" ref="E31" ca="1">IFERROR(AVERAGE(IF((Col_Dates&lt;=EOMONTH(D31,0))*(Col_Dates&gt;=EDATE(D31,-MIN(E$1,ROWS($2:31))+1)),Col_Variables)),"")</f>
        <v>89.514112903225779</v>
      </c>
      <c r="F31" s="7">
        <f ca="1">EDATE(D31,-MIN(E$1,ROWS($2:31))+1)</f>
        <v>39814</v>
      </c>
      <c r="G31" s="7">
        <f t="shared" ca="1" si="0"/>
        <v>39994</v>
      </c>
    </row>
    <row r="32" spans="1:7" x14ac:dyDescent="0.25">
      <c r="A32" s="3">
        <v>39128</v>
      </c>
      <c r="B32" s="4">
        <v>112.14</v>
      </c>
      <c r="D32" s="5">
        <f ca="1"/>
        <v>39995</v>
      </c>
      <c r="E32" s="9">
        <f t="array" aca="1" ref="E32" ca="1">IFERROR(AVERAGE(IF((Col_Dates&lt;=EOMONTH(D32,0))*(Col_Dates&gt;=EDATE(D32,-MIN(E$1,ROWS($2:32))+1)),Col_Variables)),"")</f>
        <v>90.53444444444446</v>
      </c>
      <c r="F32" s="7">
        <f ca="1">EDATE(D32,-MIN(E$1,ROWS($2:32))+1)</f>
        <v>39845</v>
      </c>
      <c r="G32" s="7">
        <f t="shared" ca="1" si="0"/>
        <v>40025</v>
      </c>
    </row>
    <row r="33" spans="1:7" x14ac:dyDescent="0.25">
      <c r="A33" s="3">
        <v>39129</v>
      </c>
      <c r="B33" s="4">
        <v>112.04</v>
      </c>
      <c r="D33" s="5">
        <f ca="1"/>
        <v>40026</v>
      </c>
      <c r="E33" s="9">
        <f t="array" aca="1" ref="E33" ca="1">IFERROR(AVERAGE(IF((Col_Dates&lt;=EOMONTH(D33,0))*(Col_Dates&gt;=EDATE(D33,-MIN(E$1,ROWS($2:33))+1)),Col_Variables)),"")</f>
        <v>93.512890624999983</v>
      </c>
      <c r="F33" s="7">
        <f ca="1">EDATE(D33,-MIN(E$1,ROWS($2:33))+1)</f>
        <v>39873</v>
      </c>
      <c r="G33" s="7">
        <f t="shared" ca="1" si="0"/>
        <v>40056</v>
      </c>
    </row>
    <row r="34" spans="1:7" x14ac:dyDescent="0.25">
      <c r="A34" s="3">
        <v>39133</v>
      </c>
      <c r="B34" s="4">
        <v>112.36</v>
      </c>
      <c r="D34" s="5">
        <f ca="1"/>
        <v>40057</v>
      </c>
      <c r="E34" s="9">
        <f t="array" aca="1" ref="E34" ca="1">IFERROR(AVERAGE(IF((Col_Dates&lt;=EOMONTH(D34,0))*(Col_Dates&gt;=EDATE(D34,-MIN(E$1,ROWS($2:34))+1)),Col_Variables)),"")</f>
        <v>98.017165354330714</v>
      </c>
      <c r="F34" s="7">
        <f ca="1">EDATE(D34,-MIN(E$1,ROWS($2:34))+1)</f>
        <v>39904</v>
      </c>
      <c r="G34" s="7">
        <f t="shared" ca="1" si="0"/>
        <v>40086</v>
      </c>
    </row>
    <row r="35" spans="1:7" x14ac:dyDescent="0.25">
      <c r="A35" s="3">
        <v>39134</v>
      </c>
      <c r="B35" s="4">
        <v>112.21</v>
      </c>
      <c r="D35" s="5">
        <f ca="1"/>
        <v>40087</v>
      </c>
      <c r="E35" s="9">
        <f t="array" aca="1" ref="E35" ca="1">IFERROR(AVERAGE(IF((Col_Dates&lt;=EOMONTH(D35,0))*(Col_Dates&gt;=EDATE(D35,-MIN(E$1,ROWS($2:35))+1)),Col_Variables)),"")</f>
        <v>101.27140625000003</v>
      </c>
      <c r="F35" s="7">
        <f ca="1">EDATE(D35,-MIN(E$1,ROWS($2:35))+1)</f>
        <v>39934</v>
      </c>
      <c r="G35" s="7">
        <f t="shared" ca="1" si="0"/>
        <v>40117</v>
      </c>
    </row>
    <row r="36" spans="1:7" x14ac:dyDescent="0.25">
      <c r="A36" s="3">
        <v>39135</v>
      </c>
      <c r="B36" s="4">
        <v>112.14</v>
      </c>
      <c r="D36" s="5">
        <f ca="1"/>
        <v>40118</v>
      </c>
      <c r="E36" s="9">
        <f t="array" aca="1" ref="E36" ca="1">IFERROR(AVERAGE(IF((Col_Dates&lt;=EOMONTH(D36,0))*(Col_Dates&gt;=EDATE(D36,-MIN(E$1,ROWS($2:36))+1)),Col_Variables)),"")</f>
        <v>103.57914062500004</v>
      </c>
      <c r="F36" s="7">
        <f ca="1">EDATE(D36,-MIN(E$1,ROWS($2:36))+1)</f>
        <v>39965</v>
      </c>
      <c r="G36" s="7">
        <f t="shared" ca="1" si="0"/>
        <v>40147</v>
      </c>
    </row>
    <row r="37" spans="1:7" x14ac:dyDescent="0.25">
      <c r="A37" s="3">
        <v>39136</v>
      </c>
      <c r="B37" s="4">
        <v>111.75</v>
      </c>
      <c r="D37" s="5">
        <f ca="1"/>
        <v>40148</v>
      </c>
      <c r="E37" s="9">
        <f t="array" aca="1" ref="E37" ca="1">IFERROR(AVERAGE(IF((Col_Dates&lt;=EOMONTH(D37,0))*(Col_Dates&gt;=EDATE(D37,-MIN(E$1,ROWS($2:37))+1)),Col_Variables)),"")</f>
        <v>105.95085937500001</v>
      </c>
      <c r="F37" s="7">
        <f ca="1">EDATE(D37,-MIN(E$1,ROWS($2:37))+1)</f>
        <v>39995</v>
      </c>
      <c r="G37" s="7">
        <f t="shared" ca="1" si="0"/>
        <v>40178</v>
      </c>
    </row>
    <row r="38" spans="1:7" x14ac:dyDescent="0.25">
      <c r="A38" s="3">
        <v>39139</v>
      </c>
      <c r="B38" s="4">
        <v>111.62</v>
      </c>
      <c r="D38" s="5">
        <f ca="1"/>
        <v>40179</v>
      </c>
      <c r="E38" s="9">
        <f t="array" aca="1" ref="E38" ca="1">IFERROR(AVERAGE(IF((Col_Dates&lt;=EOMONTH(D38,0))*(Col_Dates&gt;=EDATE(D38,-MIN(E$1,ROWS($2:38))+1)),Col_Variables)),"")</f>
        <v>108.3176</v>
      </c>
      <c r="F38" s="7">
        <f ca="1">EDATE(D38,-MIN(E$1,ROWS($2:38))+1)</f>
        <v>40026</v>
      </c>
      <c r="G38" s="7">
        <f t="shared" ca="1" si="0"/>
        <v>40209</v>
      </c>
    </row>
    <row r="39" spans="1:7" x14ac:dyDescent="0.25">
      <c r="A39" s="3">
        <v>39140</v>
      </c>
      <c r="B39" s="4">
        <v>107.77</v>
      </c>
      <c r="D39" s="5">
        <f ca="1"/>
        <v>40210</v>
      </c>
      <c r="E39" s="9">
        <f t="array" aca="1" ref="E39" ca="1">IFERROR(AVERAGE(IF((Col_Dates&lt;=EOMONTH(D39,0))*(Col_Dates&gt;=EDATE(D39,-MIN(E$1,ROWS($2:39))+1)),Col_Variables)),"")</f>
        <v>108.87430894308942</v>
      </c>
      <c r="F39" s="7">
        <f ca="1">EDATE(D39,-MIN(E$1,ROWS($2:39))+1)</f>
        <v>40057</v>
      </c>
      <c r="G39" s="7">
        <f t="shared" ca="1" si="0"/>
        <v>40237</v>
      </c>
    </row>
    <row r="40" spans="1:7" x14ac:dyDescent="0.25">
      <c r="A40" s="3">
        <v>39141</v>
      </c>
      <c r="B40" s="4">
        <v>108.39</v>
      </c>
      <c r="D40" s="5">
        <f ca="1"/>
        <v>40238</v>
      </c>
      <c r="E40" s="9">
        <f t="array" aca="1" ref="E40" ca="1">IFERROR(AVERAGE(IF((Col_Dates&lt;=EOMONTH(D40,0))*(Col_Dates&gt;=EDATE(D40,-MIN(E$1,ROWS($2:40))+1)),Col_Variables)),"")</f>
        <v>109.77551999999999</v>
      </c>
      <c r="F40" s="7">
        <f ca="1">EDATE(D40,-MIN(E$1,ROWS($2:40))+1)</f>
        <v>40087</v>
      </c>
      <c r="G40" s="7">
        <f t="shared" ca="1" si="0"/>
        <v>40268</v>
      </c>
    </row>
    <row r="41" spans="1:7" x14ac:dyDescent="0.25">
      <c r="A41" s="3">
        <v>39142</v>
      </c>
      <c r="B41" s="4">
        <v>108.11</v>
      </c>
      <c r="D41" s="5">
        <f ca="1"/>
        <v>40269</v>
      </c>
      <c r="E41" s="9">
        <f t="array" aca="1" ref="E41" ca="1">IFERROR(AVERAGE(IF((Col_Dates&lt;=EOMONTH(D41,0))*(Col_Dates&gt;=EDATE(D41,-MIN(E$1,ROWS($2:41))+1)),Col_Variables)),"")</f>
        <v>110.96677419354836</v>
      </c>
      <c r="F41" s="7">
        <f ca="1">EDATE(D41,-MIN(E$1,ROWS($2:41))+1)</f>
        <v>40118</v>
      </c>
      <c r="G41" s="7">
        <f t="shared" ca="1" si="0"/>
        <v>40298</v>
      </c>
    </row>
    <row r="42" spans="1:7" x14ac:dyDescent="0.25">
      <c r="A42" s="3">
        <v>39143</v>
      </c>
      <c r="B42" s="4">
        <v>106.88</v>
      </c>
      <c r="D42" s="5">
        <f ca="1"/>
        <v>40299</v>
      </c>
      <c r="E42" s="9">
        <f t="array" aca="1" ref="E42" ca="1">IFERROR(AVERAGE(IF((Col_Dates&lt;=EOMONTH(D42,0))*(Col_Dates&gt;=EDATE(D42,-MIN(E$1,ROWS($2:42))+1)),Col_Variables)),"")</f>
        <v>112.54314516129027</v>
      </c>
      <c r="F42" s="7">
        <f ca="1">EDATE(D42,-MIN(E$1,ROWS($2:42))+1)</f>
        <v>40148</v>
      </c>
      <c r="G42" s="7">
        <f t="shared" ca="1" si="0"/>
        <v>40329</v>
      </c>
    </row>
    <row r="43" spans="1:7" x14ac:dyDescent="0.25">
      <c r="A43" s="3">
        <v>39146</v>
      </c>
      <c r="B43" s="4">
        <v>105.88</v>
      </c>
      <c r="D43" s="5">
        <f ca="1"/>
        <v>40330</v>
      </c>
      <c r="E43" s="9">
        <f t="array" aca="1" ref="E43" ca="1">IFERROR(AVERAGE(IF((Col_Dates&lt;=EOMONTH(D43,0))*(Col_Dates&gt;=EDATE(D43,-MIN(E$1,ROWS($2:43))+1)),Col_Variables)),"")</f>
        <v>114.46056451612903</v>
      </c>
      <c r="F43" s="7">
        <f ca="1">EDATE(D43,-MIN(E$1,ROWS($2:43))+1)</f>
        <v>40179</v>
      </c>
      <c r="G43" s="7">
        <f t="shared" ca="1" si="0"/>
        <v>40359</v>
      </c>
    </row>
    <row r="44" spans="1:7" x14ac:dyDescent="0.25">
      <c r="A44" s="3">
        <v>39147</v>
      </c>
      <c r="B44" s="4">
        <v>107.52</v>
      </c>
      <c r="D44" s="5">
        <f ca="1"/>
        <v>40360</v>
      </c>
      <c r="E44" s="9">
        <f t="array" aca="1" ref="E44" ca="1">IFERROR(AVERAGE(IF((Col_Dates&lt;=EOMONTH(D44,0))*(Col_Dates&gt;=EDATE(D44,-MIN(E$1,ROWS($2:44))+1)),Col_Variables)),"")</f>
        <v>115.83690476190482</v>
      </c>
      <c r="F44" s="7">
        <f ca="1">EDATE(D44,-MIN(E$1,ROWS($2:44))+1)</f>
        <v>40210</v>
      </c>
      <c r="G44" s="7">
        <f t="shared" ca="1" si="0"/>
        <v>40390</v>
      </c>
    </row>
    <row r="45" spans="1:7" x14ac:dyDescent="0.25">
      <c r="A45" s="3">
        <v>39148</v>
      </c>
      <c r="B45" s="4">
        <v>107.29</v>
      </c>
      <c r="D45" s="5">
        <f ca="1"/>
        <v>40391</v>
      </c>
      <c r="E45" s="9">
        <f t="array" aca="1" ref="E45" ca="1">IFERROR(AVERAGE(IF((Col_Dates&lt;=EOMONTH(D45,0))*(Col_Dates&gt;=EDATE(D45,-MIN(E$1,ROWS($2:45))+1)),Col_Variables)),"")</f>
        <v>117.7591472868217</v>
      </c>
      <c r="F45" s="7">
        <f ca="1">EDATE(D45,-MIN(E$1,ROWS($2:45))+1)</f>
        <v>40238</v>
      </c>
      <c r="G45" s="7">
        <f t="shared" ca="1" si="0"/>
        <v>40421</v>
      </c>
    </row>
    <row r="46" spans="1:7" x14ac:dyDescent="0.25">
      <c r="A46" s="3">
        <v>39149</v>
      </c>
      <c r="B46" s="4">
        <v>108.06</v>
      </c>
      <c r="D46" s="5">
        <f ca="1"/>
        <v>40422</v>
      </c>
      <c r="E46" s="9">
        <f t="array" aca="1" ref="E46" ca="1">IFERROR(AVERAGE(IF((Col_Dates&lt;=EOMONTH(D46,0))*(Col_Dates&gt;=EDATE(D46,-MIN(E$1,ROWS($2:46))+1)),Col_Variables)),"")</f>
        <v>119.58149606299213</v>
      </c>
      <c r="F46" s="7">
        <f ca="1">EDATE(D46,-MIN(E$1,ROWS($2:46))+1)</f>
        <v>40269</v>
      </c>
      <c r="G46" s="7">
        <f t="shared" ca="1" si="0"/>
        <v>40451</v>
      </c>
    </row>
    <row r="47" spans="1:7" x14ac:dyDescent="0.25">
      <c r="A47" s="3">
        <v>39150</v>
      </c>
      <c r="B47" s="4">
        <v>108.13</v>
      </c>
      <c r="D47" s="5">
        <f ca="1"/>
        <v>40452</v>
      </c>
      <c r="E47" s="9">
        <f t="array" aca="1" ref="E47" ca="1">IFERROR(AVERAGE(IF((Col_Dates&lt;=EOMONTH(D47,0))*(Col_Dates&gt;=EDATE(D47,-MIN(E$1,ROWS($2:47))+1)),Col_Variables)),"")</f>
        <v>121.39929133858264</v>
      </c>
      <c r="F47" s="7">
        <f ca="1">EDATE(D47,-MIN(E$1,ROWS($2:47))+1)</f>
        <v>40299</v>
      </c>
      <c r="G47" s="7">
        <f t="shared" ca="1" si="0"/>
        <v>40482</v>
      </c>
    </row>
    <row r="48" spans="1:7" x14ac:dyDescent="0.25">
      <c r="A48" s="3">
        <v>39153</v>
      </c>
      <c r="B48" s="4">
        <v>108.43</v>
      </c>
      <c r="D48" s="5">
        <f ca="1"/>
        <v>40483</v>
      </c>
      <c r="E48" s="9">
        <f t="array" aca="1" ref="E48" ca="1">IFERROR(AVERAGE(IF((Col_Dates&lt;=EOMONTH(D48,0))*(Col_Dates&gt;=EDATE(D48,-MIN(E$1,ROWS($2:48))+1)),Col_Variables)),"")</f>
        <v>122.84226562499998</v>
      </c>
      <c r="F48" s="7">
        <f ca="1">EDATE(D48,-MIN(E$1,ROWS($2:48))+1)</f>
        <v>40330</v>
      </c>
      <c r="G48" s="7">
        <f t="shared" ca="1" si="0"/>
        <v>40512</v>
      </c>
    </row>
    <row r="49" spans="1:7" x14ac:dyDescent="0.25">
      <c r="A49" s="3">
        <v>39154</v>
      </c>
      <c r="B49" s="4">
        <v>106.25</v>
      </c>
      <c r="D49" s="5">
        <f ca="1"/>
        <v>40513</v>
      </c>
      <c r="E49" s="9">
        <f t="array" aca="1" ref="E49" ca="1">IFERROR(AVERAGE(IF((Col_Dates&lt;=EOMONTH(D49,0))*(Col_Dates&gt;=EDATE(D49,-MIN(E$1,ROWS($2:49))+1)),Col_Variables)),"")</f>
        <v>124.73406249999999</v>
      </c>
      <c r="F49" s="7">
        <f ca="1">EDATE(D49,-MIN(E$1,ROWS($2:49))+1)</f>
        <v>40360</v>
      </c>
      <c r="G49" s="7">
        <f t="shared" ca="1" si="0"/>
        <v>40543</v>
      </c>
    </row>
    <row r="50" spans="1:7" x14ac:dyDescent="0.25">
      <c r="A50" s="3">
        <v>39155</v>
      </c>
      <c r="B50" s="4">
        <v>106.96</v>
      </c>
      <c r="D50" s="5">
        <f ca="1"/>
        <v>40544</v>
      </c>
      <c r="E50" s="9">
        <f t="array" aca="1" ref="E50" ca="1">IFERROR(AVERAGE(IF((Col_Dates&lt;=EOMONTH(D50,0))*(Col_Dates&gt;=EDATE(D50,-MIN(E$1,ROWS($2:50))+1)),Col_Variables)),"")</f>
        <v>127.22267716535434</v>
      </c>
      <c r="F50" s="7">
        <f ca="1">EDATE(D50,-MIN(E$1,ROWS($2:50))+1)</f>
        <v>40391</v>
      </c>
      <c r="G50" s="7">
        <f t="shared" ca="1" si="0"/>
        <v>40574</v>
      </c>
    </row>
    <row r="51" spans="1:7" x14ac:dyDescent="0.25">
      <c r="A51" s="3">
        <v>39156</v>
      </c>
      <c r="B51" s="4">
        <v>107.36</v>
      </c>
      <c r="D51" s="5">
        <f ca="1"/>
        <v>40575</v>
      </c>
      <c r="E51" s="9">
        <f t="array" aca="1" ref="E51" ca="1">IFERROR(AVERAGE(IF((Col_Dates&lt;=EOMONTH(D51,0))*(Col_Dates&gt;=EDATE(D51,-MIN(E$1,ROWS($2:51))+1)),Col_Variables)),"")</f>
        <v>130.37282258064516</v>
      </c>
      <c r="F51" s="7">
        <f ca="1">EDATE(D51,-MIN(E$1,ROWS($2:51))+1)</f>
        <v>40422</v>
      </c>
      <c r="G51" s="7">
        <f t="shared" ca="1" si="0"/>
        <v>40602</v>
      </c>
    </row>
    <row r="52" spans="1:7" x14ac:dyDescent="0.25">
      <c r="A52" s="3">
        <v>39157</v>
      </c>
      <c r="B52" s="4">
        <v>106.95</v>
      </c>
      <c r="D52" s="5">
        <f ca="1"/>
        <v>40603</v>
      </c>
      <c r="E52" s="9">
        <f t="array" aca="1" ref="E52" ca="1">IFERROR(AVERAGE(IF((Col_Dates&lt;=EOMONTH(D52,0))*(Col_Dates&gt;=EDATE(D52,-MIN(E$1,ROWS($2:52))+1)),Col_Variables)),"")</f>
        <v>133.44904761904758</v>
      </c>
      <c r="F52" s="7">
        <f ca="1">EDATE(D52,-MIN(E$1,ROWS($2:52))+1)</f>
        <v>40452</v>
      </c>
      <c r="G52" s="7">
        <f t="shared" ca="1" si="0"/>
        <v>40633</v>
      </c>
    </row>
    <row r="53" spans="1:7" x14ac:dyDescent="0.25">
      <c r="A53" s="3">
        <v>39160</v>
      </c>
      <c r="B53" s="4">
        <v>108.12</v>
      </c>
      <c r="D53" s="5">
        <f ca="1"/>
        <v>40634</v>
      </c>
      <c r="E53" s="9">
        <f t="array" aca="1" ref="E53" ca="1">IFERROR(AVERAGE(IF((Col_Dates&lt;=EOMONTH(D53,0))*(Col_Dates&gt;=EDATE(D53,-MIN(E$1,ROWS($2:53))+1)),Col_Variables)),"")</f>
        <v>136.25791999999998</v>
      </c>
      <c r="F53" s="7">
        <f ca="1">EDATE(D53,-MIN(E$1,ROWS($2:53))+1)</f>
        <v>40483</v>
      </c>
      <c r="G53" s="7">
        <f t="shared" ca="1" si="0"/>
        <v>40663</v>
      </c>
    </row>
    <row r="54" spans="1:7" x14ac:dyDescent="0.25">
      <c r="A54" s="3">
        <v>39161</v>
      </c>
      <c r="B54" s="4">
        <v>108.8</v>
      </c>
      <c r="D54" s="5">
        <f ca="1"/>
        <v>40664</v>
      </c>
      <c r="E54" s="9">
        <f t="array" aca="1" ref="E54" ca="1">IFERROR(AVERAGE(IF((Col_Dates&lt;=EOMONTH(D54,0))*(Col_Dates&gt;=EDATE(D54,-MIN(E$1,ROWS($2:54))+1)),Col_Variables)),"")</f>
        <v>138.79063999999997</v>
      </c>
      <c r="F54" s="7">
        <f ca="1">EDATE(D54,-MIN(E$1,ROWS($2:54))+1)</f>
        <v>40513</v>
      </c>
      <c r="G54" s="7">
        <f t="shared" ca="1" si="0"/>
        <v>40694</v>
      </c>
    </row>
    <row r="55" spans="1:7" x14ac:dyDescent="0.25">
      <c r="A55" s="3">
        <v>39162</v>
      </c>
      <c r="B55" s="4">
        <v>110.66</v>
      </c>
      <c r="D55" s="5">
        <f ca="1"/>
        <v>40695</v>
      </c>
      <c r="E55" s="9">
        <f t="array" aca="1" ref="E55" ca="1">IFERROR(AVERAGE(IF((Col_Dates&lt;=EOMONTH(D55,0))*(Col_Dates&gt;=EDATE(D55,-MIN(E$1,ROWS($2:55))+1)),Col_Variables)),"")</f>
        <v>139.64967999999999</v>
      </c>
      <c r="F55" s="7">
        <f ca="1">EDATE(D55,-MIN(E$1,ROWS($2:55))+1)</f>
        <v>40544</v>
      </c>
      <c r="G55" s="7">
        <f t="shared" ca="1" si="0"/>
        <v>40724</v>
      </c>
    </row>
    <row r="56" spans="1:7" x14ac:dyDescent="0.25">
      <c r="A56" s="3">
        <v>39163</v>
      </c>
      <c r="B56" s="4">
        <v>110.63</v>
      </c>
      <c r="D56" s="5">
        <f ca="1"/>
        <v>40725</v>
      </c>
      <c r="E56" s="9">
        <f t="array" aca="1" ref="E56" ca="1">IFERROR(AVERAGE(IF((Col_Dates&lt;=EOMONTH(D56,0))*(Col_Dates&gt;=EDATE(D56,-MIN(E$1,ROWS($2:56))+1)),Col_Variables)),"")</f>
        <v>140.38071999999997</v>
      </c>
      <c r="F56" s="7">
        <f ca="1">EDATE(D56,-MIN(E$1,ROWS($2:56))+1)</f>
        <v>40575</v>
      </c>
      <c r="G56" s="7">
        <f t="shared" ca="1" si="0"/>
        <v>40755</v>
      </c>
    </row>
    <row r="57" spans="1:7" x14ac:dyDescent="0.25">
      <c r="A57" s="3">
        <v>39164</v>
      </c>
      <c r="B57" s="4">
        <v>110.75</v>
      </c>
      <c r="D57" s="5">
        <f ca="1"/>
        <v>40756</v>
      </c>
      <c r="E57" s="9">
        <f t="array" aca="1" ref="E57" ca="1">IFERROR(AVERAGE(IF((Col_Dates&lt;=EOMONTH(D57,0))*(Col_Dates&gt;=EDATE(D57,-MIN(E$1,ROWS($2:57))+1)),Col_Variables)),"")</f>
        <v>139.72945736434104</v>
      </c>
      <c r="F57" s="7">
        <f ca="1">EDATE(D57,-MIN(E$1,ROWS($2:57))+1)</f>
        <v>40603</v>
      </c>
      <c r="G57" s="7">
        <f t="shared" ca="1" si="0"/>
        <v>40786</v>
      </c>
    </row>
    <row r="58" spans="1:7" x14ac:dyDescent="0.25">
      <c r="A58" s="3">
        <v>39167</v>
      </c>
      <c r="B58" s="4">
        <v>110.85</v>
      </c>
      <c r="D58" s="5">
        <f ca="1"/>
        <v>40787</v>
      </c>
      <c r="E58" s="9">
        <f t="array" aca="1" ref="E58" ca="1">IFERROR(AVERAGE(IF((Col_Dates&lt;=EOMONTH(D58,0))*(Col_Dates&gt;=EDATE(D58,-MIN(E$1,ROWS($2:58))+1)),Col_Variables)),"")</f>
        <v>138.94362204724413</v>
      </c>
      <c r="F58" s="7">
        <f ca="1">EDATE(D58,-MIN(E$1,ROWS($2:58))+1)</f>
        <v>40634</v>
      </c>
      <c r="G58" s="7">
        <f t="shared" ca="1" si="0"/>
        <v>40816</v>
      </c>
    </row>
    <row r="59" spans="1:7" x14ac:dyDescent="0.25">
      <c r="A59" s="3">
        <v>39168</v>
      </c>
      <c r="B59" s="4">
        <v>110.17</v>
      </c>
      <c r="D59" s="5">
        <f ca="1"/>
        <v>40817</v>
      </c>
      <c r="E59" s="9">
        <f t="array" aca="1" ref="E59" ca="1">IFERROR(AVERAGE(IF((Col_Dates&lt;=EOMONTH(D59,0))*(Col_Dates&gt;=EDATE(D59,-MIN(E$1,ROWS($2:59))+1)),Col_Variables)),"")</f>
        <v>137.90312499999999</v>
      </c>
      <c r="F59" s="7">
        <f ca="1">EDATE(D59,-MIN(E$1,ROWS($2:59))+1)</f>
        <v>40664</v>
      </c>
      <c r="G59" s="7">
        <f t="shared" ca="1" si="0"/>
        <v>40847</v>
      </c>
    </row>
    <row r="60" spans="1:7" x14ac:dyDescent="0.25">
      <c r="A60" s="3">
        <v>39169</v>
      </c>
      <c r="B60" s="4">
        <v>109.32</v>
      </c>
      <c r="D60" s="5">
        <f ca="1"/>
        <v>40848</v>
      </c>
      <c r="E60" s="9">
        <f t="array" aca="1" ref="E60" ca="1">IFERROR(AVERAGE(IF((Col_Dates&lt;=EOMONTH(D60,0))*(Col_Dates&gt;=EDATE(D60,-MIN(E$1,ROWS($2:60))+1)),Col_Variables)),"")</f>
        <v>137.13851562500005</v>
      </c>
      <c r="F60" s="7">
        <f ca="1">EDATE(D60,-MIN(E$1,ROWS($2:60))+1)</f>
        <v>40695</v>
      </c>
      <c r="G60" s="7">
        <f t="shared" ca="1" si="0"/>
        <v>40877</v>
      </c>
    </row>
    <row r="61" spans="1:7" x14ac:dyDescent="0.25">
      <c r="A61" s="3">
        <v>39170</v>
      </c>
      <c r="B61" s="4">
        <v>109.73</v>
      </c>
      <c r="D61" s="5">
        <f ca="1"/>
        <v>40878</v>
      </c>
      <c r="E61" s="9">
        <f t="array" aca="1" ref="E61" ca="1">IFERROR(AVERAGE(IF((Col_Dates&lt;=EOMONTH(D61,0))*(Col_Dates&gt;=EDATE(D61,-MIN(E$1,ROWS($2:61))+1)),Col_Variables)),"")</f>
        <v>137.64559055118107</v>
      </c>
      <c r="F61" s="7">
        <f ca="1">EDATE(D61,-MIN(E$1,ROWS($2:61))+1)</f>
        <v>40725</v>
      </c>
      <c r="G61" s="7">
        <f t="shared" ca="1" si="0"/>
        <v>40908</v>
      </c>
    </row>
    <row r="62" spans="1:7" x14ac:dyDescent="0.25">
      <c r="A62" s="3">
        <v>39171</v>
      </c>
      <c r="B62" s="4">
        <v>109.6</v>
      </c>
      <c r="D62" s="5">
        <f ca="1"/>
        <v>40909</v>
      </c>
      <c r="E62" s="9">
        <f t="array" aca="1" ref="E62" ca="1">IFERROR(AVERAGE(IF((Col_Dates&lt;=EOMONTH(D62,0))*(Col_Dates&gt;=EDATE(D62,-MIN(E$1,ROWS($2:62))+1)),Col_Variables)),"")</f>
        <v>138.47905511811027</v>
      </c>
      <c r="F62" s="7">
        <f ca="1">EDATE(D62,-MIN(E$1,ROWS($2:62))+1)</f>
        <v>40756</v>
      </c>
      <c r="G62" s="7">
        <f t="shared" ca="1" si="0"/>
        <v>40939</v>
      </c>
    </row>
    <row r="63" spans="1:7" x14ac:dyDescent="0.25">
      <c r="A63" s="3">
        <v>39174</v>
      </c>
      <c r="B63" s="4">
        <v>109.89</v>
      </c>
      <c r="D63" s="5">
        <f ca="1"/>
        <v>40940</v>
      </c>
      <c r="E63" s="9">
        <f t="array" aca="1" ref="E63" ca="1">IFERROR(AVERAGE(IF((Col_Dates&lt;=EOMONTH(D63,0))*(Col_Dates&gt;=EDATE(D63,-MIN(E$1,ROWS($2:63))+1)),Col_Variables)),"")</f>
        <v>140.85290322580644</v>
      </c>
      <c r="F63" s="7">
        <f ca="1">EDATE(D63,-MIN(E$1,ROWS($2:63))+1)</f>
        <v>40787</v>
      </c>
      <c r="G63" s="7">
        <f t="shared" ca="1" si="0"/>
        <v>40968</v>
      </c>
    </row>
    <row r="64" spans="1:7" x14ac:dyDescent="0.25">
      <c r="A64" s="3">
        <v>39175</v>
      </c>
      <c r="B64" s="4">
        <v>110.93</v>
      </c>
      <c r="D64" s="5">
        <f ca="1"/>
        <v>40969</v>
      </c>
      <c r="E64" s="9">
        <f t="array" aca="1" ref="E64" ca="1">IFERROR(AVERAGE(IF((Col_Dates&lt;=EOMONTH(D64,0))*(Col_Dates&gt;=EDATE(D64,-MIN(E$1,ROWS($2:64))+1)),Col_Variables)),"")</f>
        <v>143.89760000000001</v>
      </c>
      <c r="F64" s="7">
        <f ca="1">EDATE(D64,-MIN(E$1,ROWS($2:64))+1)</f>
        <v>40817</v>
      </c>
      <c r="G64" s="7">
        <f t="shared" ca="1" si="0"/>
        <v>40999</v>
      </c>
    </row>
    <row r="65" spans="1:7" x14ac:dyDescent="0.25">
      <c r="A65" s="3">
        <v>39176</v>
      </c>
      <c r="B65" s="4">
        <v>111.05</v>
      </c>
      <c r="D65" s="5">
        <f ca="1"/>
        <v>41000</v>
      </c>
      <c r="E65" s="9">
        <f t="array" aca="1" ref="E65" ca="1">IFERROR(AVERAGE(IF((Col_Dates&lt;=EOMONTH(D65,0))*(Col_Dates&gt;=EDATE(D65,-MIN(E$1,ROWS($2:65))+1)),Col_Variables)),"")</f>
        <v>146.19564516129046</v>
      </c>
      <c r="F65" s="7">
        <f ca="1">EDATE(D65,-MIN(E$1,ROWS($2:65))+1)</f>
        <v>40848</v>
      </c>
      <c r="G65" s="7">
        <f t="shared" ca="1" si="0"/>
        <v>41029</v>
      </c>
    </row>
    <row r="66" spans="1:7" x14ac:dyDescent="0.25">
      <c r="A66" s="3">
        <v>39177</v>
      </c>
      <c r="B66" s="4">
        <v>111.43</v>
      </c>
      <c r="D66" s="5">
        <f ca="1"/>
        <v>41030</v>
      </c>
      <c r="E66" s="9">
        <f t="array" aca="1" ref="E66" ca="1">IFERROR(AVERAGE(IF((Col_Dates&lt;=EOMONTH(D66,0))*(Col_Dates&gt;=EDATE(D66,-MIN(E$1,ROWS($2:66))+1)),Col_Variables)),"")</f>
        <v>147.24576000000002</v>
      </c>
      <c r="F66" s="7">
        <f ca="1">EDATE(D66,-MIN(E$1,ROWS($2:66))+1)</f>
        <v>40878</v>
      </c>
      <c r="G66" s="7">
        <f t="shared" ca="1" si="0"/>
        <v>41060</v>
      </c>
    </row>
    <row r="67" spans="1:7" x14ac:dyDescent="0.25">
      <c r="A67" s="3">
        <v>39181</v>
      </c>
      <c r="B67" s="4">
        <v>111.49</v>
      </c>
      <c r="D67" s="5">
        <f ca="1"/>
        <v>41061</v>
      </c>
      <c r="E67" s="9">
        <f t="array" aca="1" ref="E67" ca="1">IFERROR(AVERAGE(IF((Col_Dates&lt;=EOMONTH(D67,0))*(Col_Dates&gt;=EDATE(D67,-MIN(E$1,ROWS($2:67))+1)),Col_Variables)),"")</f>
        <v>147.61320000000001</v>
      </c>
      <c r="F67" s="7">
        <f ca="1">EDATE(D67,-MIN(E$1,ROWS($2:67))+1)</f>
        <v>40909</v>
      </c>
      <c r="G67" s="7">
        <f t="shared" ref="G67:G130" ca="1" si="1">EOMONTH(D67,0)</f>
        <v>41090</v>
      </c>
    </row>
    <row r="68" spans="1:7" x14ac:dyDescent="0.25">
      <c r="A68" s="3">
        <v>39182</v>
      </c>
      <c r="B68" s="4">
        <v>111.78</v>
      </c>
      <c r="D68" s="5">
        <f ca="1"/>
        <v>41091</v>
      </c>
      <c r="E68" s="9">
        <f t="array" aca="1" ref="E68" ca="1">IFERROR(AVERAGE(IF((Col_Dates&lt;=EOMONTH(D68,0))*(Col_Dates&gt;=EDATE(D68,-MIN(E$1,ROWS($2:68))+1)),Col_Variables)),"")</f>
        <v>147.56193463919865</v>
      </c>
      <c r="F68" s="7">
        <f ca="1">EDATE(D68,-MIN(E$1,ROWS($2:68))+1)</f>
        <v>40940</v>
      </c>
      <c r="G68" s="7">
        <f t="shared" ca="1" si="1"/>
        <v>41121</v>
      </c>
    </row>
    <row r="69" spans="1:7" x14ac:dyDescent="0.25">
      <c r="A69" s="3">
        <v>39183</v>
      </c>
      <c r="B69" s="4">
        <v>111.06</v>
      </c>
      <c r="D69" s="5">
        <f ca="1"/>
        <v>41122</v>
      </c>
      <c r="E69" s="9">
        <f t="array" aca="1" ref="E69" ca="1">IFERROR(AVERAGE(IF((Col_Dates&lt;=EOMONTH(D69,0))*(Col_Dates&gt;=EDATE(D69,-MIN(E$1,ROWS($2:69))+1)),Col_Variables)),"")</f>
        <v>147.32514350815083</v>
      </c>
      <c r="F69" s="7">
        <f ca="1">EDATE(D69,-MIN(E$1,ROWS($2:69))+1)</f>
        <v>40969</v>
      </c>
      <c r="G69" s="7">
        <f t="shared" ca="1" si="1"/>
        <v>41152</v>
      </c>
    </row>
    <row r="70" spans="1:7" x14ac:dyDescent="0.25">
      <c r="A70" s="3">
        <v>39184</v>
      </c>
      <c r="B70" s="4">
        <v>111.75</v>
      </c>
      <c r="D70" s="5">
        <f ca="1"/>
        <v>41153</v>
      </c>
      <c r="E70" s="9">
        <f t="array" aca="1" ref="E70" ca="1">IFERROR(AVERAGE(IF((Col_Dates&lt;=EOMONTH(D70,0))*(Col_Dates&gt;=EDATE(D70,-MIN(E$1,ROWS($2:70))+1)),Col_Variables)),"")</f>
        <v>146.98271692910708</v>
      </c>
      <c r="F70" s="7">
        <f ca="1">EDATE(D70,-MIN(E$1,ROWS($2:70))+1)</f>
        <v>41000</v>
      </c>
      <c r="G70" s="7">
        <f t="shared" ca="1" si="1"/>
        <v>41182</v>
      </c>
    </row>
    <row r="71" spans="1:7" x14ac:dyDescent="0.25">
      <c r="A71" s="3">
        <v>39185</v>
      </c>
      <c r="B71" s="4">
        <v>112.14</v>
      </c>
      <c r="D71" s="5">
        <f ca="1"/>
        <v>41183</v>
      </c>
      <c r="E71" s="9">
        <f t="array" aca="1" ref="E71" ca="1">IFERROR(AVERAGE(IF((Col_Dates&lt;=EOMONTH(D71,0))*(Col_Dates&gt;=EDATE(D71,-MIN(E$1,ROWS($2:71))+1)),Col_Variables)),"")</f>
        <v>146.77354133669542</v>
      </c>
      <c r="F71" s="7">
        <f ca="1">EDATE(D71,-MIN(E$1,ROWS($2:71))+1)</f>
        <v>41030</v>
      </c>
      <c r="G71" s="7">
        <f t="shared" ca="1" si="1"/>
        <v>41213</v>
      </c>
    </row>
    <row r="72" spans="1:7" x14ac:dyDescent="0.25">
      <c r="A72" s="3">
        <v>39188</v>
      </c>
      <c r="B72" s="4">
        <v>113.35</v>
      </c>
      <c r="D72" s="5">
        <f ca="1"/>
        <v>41214</v>
      </c>
      <c r="E72" s="9">
        <f t="array" aca="1" ref="E72" ca="1">IFERROR(AVERAGE(IF((Col_Dates&lt;=EOMONTH(D72,0))*(Col_Dates&gt;=EDATE(D72,-MIN(E$1,ROWS($2:72))+1)),Col_Variables)),"")</f>
        <v>146.5771326470271</v>
      </c>
      <c r="F72" s="7">
        <f ca="1">EDATE(D72,-MIN(E$1,ROWS($2:72))+1)</f>
        <v>41061</v>
      </c>
      <c r="G72" s="7">
        <f t="shared" ca="1" si="1"/>
        <v>41243</v>
      </c>
    </row>
    <row r="73" spans="1:7" x14ac:dyDescent="0.25">
      <c r="A73" s="3">
        <v>39189</v>
      </c>
      <c r="B73" s="4">
        <v>113.58</v>
      </c>
      <c r="D73" s="5">
        <f ca="1"/>
        <v>41244</v>
      </c>
      <c r="E73" s="9">
        <f t="array" aca="1" ref="E73" ca="1">IFERROR(AVERAGE(IF((Col_Dates&lt;=EOMONTH(D73,0))*(Col_Dates&gt;=EDATE(D73,-MIN(E$1,ROWS($2:73))+1)),Col_Variables)),"")</f>
        <v>147.26218967972554</v>
      </c>
      <c r="F73" s="7">
        <f ca="1">EDATE(D73,-MIN(E$1,ROWS($2:73))+1)</f>
        <v>41091</v>
      </c>
      <c r="G73" s="7">
        <f t="shared" ca="1" si="1"/>
        <v>41274</v>
      </c>
    </row>
    <row r="74" spans="1:7" x14ac:dyDescent="0.25">
      <c r="A74" s="3">
        <v>39190</v>
      </c>
      <c r="B74" s="4">
        <v>113.66</v>
      </c>
      <c r="D74" s="5">
        <f ca="1"/>
        <v>41275</v>
      </c>
      <c r="E74" s="9">
        <f t="array" aca="1" ref="E74" ca="1">IFERROR(AVERAGE(IF((Col_Dates&lt;=EOMONTH(D74,0))*(Col_Dates&gt;=EDATE(D74,-MIN(E$1,ROWS($2:74))+1)),Col_Variables)),"")</f>
        <v>148.08050962228387</v>
      </c>
      <c r="F74" s="7">
        <f ca="1">EDATE(D74,-MIN(E$1,ROWS($2:74))+1)</f>
        <v>41122</v>
      </c>
      <c r="G74" s="7">
        <f t="shared" ca="1" si="1"/>
        <v>41305</v>
      </c>
    </row>
    <row r="75" spans="1:7" x14ac:dyDescent="0.25">
      <c r="A75" s="3">
        <v>39191</v>
      </c>
      <c r="B75" s="4">
        <v>113.53</v>
      </c>
      <c r="D75" s="5">
        <f ca="1"/>
        <v>41306</v>
      </c>
      <c r="E75" s="9">
        <f t="array" aca="1" ref="E75" ca="1">IFERROR(AVERAGE(IF((Col_Dates&lt;=EOMONTH(D75,0))*(Col_Dates&gt;=EDATE(D75,-MIN(E$1,ROWS($2:75))+1)),Col_Variables)),"")</f>
        <v>148.69532381870388</v>
      </c>
      <c r="F75" s="7">
        <f ca="1">EDATE(D75,-MIN(E$1,ROWS($2:75))+1)</f>
        <v>41153</v>
      </c>
      <c r="G75" s="7">
        <f t="shared" ca="1" si="1"/>
        <v>41333</v>
      </c>
    </row>
    <row r="76" spans="1:7" x14ac:dyDescent="0.25">
      <c r="A76" s="3">
        <v>39192</v>
      </c>
      <c r="B76" s="4">
        <v>114.58</v>
      </c>
      <c r="D76" s="5">
        <f ca="1"/>
        <v>41334</v>
      </c>
      <c r="E76" s="9">
        <f t="array" aca="1" ref="E76" ca="1">IFERROR(AVERAGE(IF((Col_Dates&lt;=EOMONTH(D76,0))*(Col_Dates&gt;=EDATE(D76,-MIN(E$1,ROWS($2:76))+1)),Col_Variables)),"")</f>
        <v>149.53809456228842</v>
      </c>
      <c r="F76" s="7">
        <f ca="1">EDATE(D76,-MIN(E$1,ROWS($2:76))+1)</f>
        <v>41183</v>
      </c>
      <c r="G76" s="7">
        <f t="shared" ca="1" si="1"/>
        <v>41364</v>
      </c>
    </row>
    <row r="77" spans="1:7" x14ac:dyDescent="0.25">
      <c r="A77" s="3">
        <v>39195</v>
      </c>
      <c r="B77" s="4">
        <v>114.32</v>
      </c>
      <c r="D77" s="5">
        <f ca="1"/>
        <v>41365</v>
      </c>
      <c r="E77" s="9">
        <f t="array" aca="1" ref="E77" ca="1">IFERROR(AVERAGE(IF((Col_Dates&lt;=EOMONTH(D77,0))*(Col_Dates&gt;=EDATE(D77,-MIN(E$1,ROWS($2:77))+1)),Col_Variables)),"")</f>
        <v>151.03098594041487</v>
      </c>
      <c r="F77" s="7">
        <f ca="1">EDATE(D77,-MIN(E$1,ROWS($2:77))+1)</f>
        <v>41214</v>
      </c>
      <c r="G77" s="7">
        <f t="shared" ca="1" si="1"/>
        <v>41394</v>
      </c>
    </row>
    <row r="78" spans="1:7" x14ac:dyDescent="0.25">
      <c r="A78" s="3">
        <v>39196</v>
      </c>
      <c r="B78" s="4">
        <v>114.28</v>
      </c>
      <c r="D78" s="5">
        <f ca="1"/>
        <v>41395</v>
      </c>
      <c r="E78" s="9">
        <f t="array" aca="1" ref="E78" ca="1">IFERROR(AVERAGE(IF((Col_Dates&lt;=EOMONTH(D78,0))*(Col_Dates&gt;=EDATE(D78,-MIN(E$1,ROWS($2:78))+1)),Col_Variables)),"")</f>
        <v>154.54401715080809</v>
      </c>
      <c r="F78" s="7">
        <f ca="1">EDATE(D78,-MIN(E$1,ROWS($2:78))+1)</f>
        <v>41244</v>
      </c>
      <c r="G78" s="7">
        <f t="shared" ca="1" si="1"/>
        <v>41425</v>
      </c>
    </row>
    <row r="79" spans="1:7" x14ac:dyDescent="0.25">
      <c r="A79" s="3">
        <v>39197</v>
      </c>
      <c r="B79" s="4">
        <v>115.45</v>
      </c>
      <c r="D79" s="5">
        <f ca="1"/>
        <v>41426</v>
      </c>
      <c r="E79" s="9">
        <f t="array" aca="1" ref="E79" ca="1">IFERROR(AVERAGE(IF((Col_Dates&lt;=EOMONTH(D79,0))*(Col_Dates&gt;=EDATE(D79,-MIN(E$1,ROWS($2:79))+1)),Col_Variables)),"")</f>
        <v>157.01283165867434</v>
      </c>
      <c r="F79" s="7">
        <f ca="1">EDATE(D79,-MIN(E$1,ROWS($2:79))+1)</f>
        <v>41275</v>
      </c>
      <c r="G79" s="7">
        <f t="shared" ca="1" si="1"/>
        <v>41455</v>
      </c>
    </row>
    <row r="80" spans="1:7" x14ac:dyDescent="0.25">
      <c r="A80" s="3">
        <v>39198</v>
      </c>
      <c r="B80" s="4">
        <v>115.37</v>
      </c>
      <c r="D80" s="5">
        <f ca="1"/>
        <v>41456</v>
      </c>
      <c r="E80" s="9">
        <f t="array" aca="1" ref="E80" ca="1">IFERROR(AVERAGE(IF((Col_Dates&lt;=EOMONTH(D80,0))*(Col_Dates&gt;=EDATE(D80,-MIN(E$1,ROWS($2:80))+1)),Col_Variables)),"")</f>
        <v>159.4622351897259</v>
      </c>
      <c r="F80" s="7">
        <f ca="1">EDATE(D80,-MIN(E$1,ROWS($2:80))+1)</f>
        <v>41306</v>
      </c>
      <c r="G80" s="7">
        <f t="shared" ca="1" si="1"/>
        <v>41486</v>
      </c>
    </row>
    <row r="81" spans="1:7" x14ac:dyDescent="0.25">
      <c r="A81" s="3">
        <v>39199</v>
      </c>
      <c r="B81" s="4">
        <v>115.36</v>
      </c>
      <c r="D81" s="5">
        <f ca="1"/>
        <v>41487</v>
      </c>
      <c r="E81" s="9">
        <f t="array" aca="1" ref="E81" ca="1">IFERROR(AVERAGE(IF((Col_Dates&lt;=EOMONTH(D81,0))*(Col_Dates&gt;=EDATE(D81,-MIN(E$1,ROWS($2:81))+1)),Col_Variables)),"")</f>
        <v>161.17192179677454</v>
      </c>
      <c r="F81" s="7">
        <f ca="1">EDATE(D81,-MIN(E$1,ROWS($2:81))+1)</f>
        <v>41334</v>
      </c>
      <c r="G81" s="7">
        <f t="shared" ca="1" si="1"/>
        <v>41517</v>
      </c>
    </row>
    <row r="82" spans="1:7" x14ac:dyDescent="0.25">
      <c r="A82" s="3">
        <v>39202</v>
      </c>
      <c r="B82" s="4">
        <v>114.46</v>
      </c>
      <c r="D82" s="5">
        <f ca="1"/>
        <v>41518</v>
      </c>
      <c r="E82" s="9">
        <f t="array" aca="1" ref="E82" ca="1">IFERROR(AVERAGE(IF((Col_Dates&lt;=EOMONTH(D82,0))*(Col_Dates&gt;=EDATE(D82,-MIN(E$1,ROWS($2:82))+1)),Col_Variables)),"")</f>
        <v>162.2861881067536</v>
      </c>
      <c r="F82" s="7">
        <f ca="1">EDATE(D82,-MIN(E$1,ROWS($2:82))+1)</f>
        <v>41365</v>
      </c>
      <c r="G82" s="7">
        <f t="shared" ca="1" si="1"/>
        <v>41547</v>
      </c>
    </row>
    <row r="83" spans="1:7" x14ac:dyDescent="0.25">
      <c r="A83" s="3">
        <v>39203</v>
      </c>
      <c r="B83" s="4">
        <v>114.76</v>
      </c>
      <c r="D83" s="5">
        <f ca="1"/>
        <v>41548</v>
      </c>
      <c r="E83" s="9">
        <f t="array" aca="1" ref="E83" ca="1">IFERROR(AVERAGE(IF((Col_Dates&lt;=EOMONTH(D83,0))*(Col_Dates&gt;=EDATE(D83,-MIN(E$1,ROWS($2:83))+1)),Col_Variables)),"")</f>
        <v>163.5656478668453</v>
      </c>
      <c r="F83" s="7">
        <f ca="1">EDATE(D83,-MIN(E$1,ROWS($2:83))+1)</f>
        <v>41395</v>
      </c>
      <c r="G83" s="7">
        <f t="shared" ca="1" si="1"/>
        <v>41578</v>
      </c>
    </row>
    <row r="84" spans="1:7" x14ac:dyDescent="0.25">
      <c r="A84" s="3">
        <v>39204</v>
      </c>
      <c r="B84" s="4">
        <v>115.52</v>
      </c>
      <c r="D84" s="5">
        <f ca="1"/>
        <v>41579</v>
      </c>
      <c r="E84" s="9">
        <f t="array" aca="1" ref="E84" ca="1">IFERROR(AVERAGE(IF((Col_Dates&lt;=EOMONTH(D84,0))*(Col_Dates&gt;=EDATE(D84,-MIN(E$1,ROWS($2:84))+1)),Col_Variables)),"")</f>
        <v>164.46748509247786</v>
      </c>
      <c r="F84" s="7">
        <f ca="1">EDATE(D84,-MIN(E$1,ROWS($2:84))+1)</f>
        <v>41426</v>
      </c>
      <c r="G84" s="7">
        <f t="shared" ca="1" si="1"/>
        <v>41608</v>
      </c>
    </row>
    <row r="85" spans="1:7" x14ac:dyDescent="0.25">
      <c r="A85" s="3">
        <v>39205</v>
      </c>
      <c r="B85" s="4">
        <v>116.05</v>
      </c>
      <c r="D85" s="5">
        <f ca="1"/>
        <v>41609</v>
      </c>
      <c r="E85" s="9">
        <f t="array" aca="1" ref="E85" ca="1">IFERROR(AVERAGE(IF((Col_Dates&lt;=EOMONTH(D85,0))*(Col_Dates&gt;=EDATE(D85,-MIN(E$1,ROWS($2:85))+1)),Col_Variables)),"")</f>
        <v>166.1467043071514</v>
      </c>
      <c r="F85" s="7">
        <f ca="1">EDATE(D85,-MIN(E$1,ROWS($2:85))+1)</f>
        <v>41456</v>
      </c>
      <c r="G85" s="7">
        <f t="shared" ca="1" si="1"/>
        <v>41639</v>
      </c>
    </row>
    <row r="86" spans="1:7" x14ac:dyDescent="0.25">
      <c r="A86" s="3">
        <v>39206</v>
      </c>
      <c r="B86" s="4">
        <v>116.3</v>
      </c>
      <c r="D86" s="5">
        <f ca="1"/>
        <v>41640</v>
      </c>
      <c r="E86" s="9">
        <f t="array" aca="1" ref="E86" ca="1">IFERROR(AVERAGE(IF((Col_Dates&lt;=EOMONTH(D86,0))*(Col_Dates&gt;=EDATE(D86,-MIN(E$1,ROWS($2:86))+1)),Col_Variables)),"")</f>
        <v>167.57205999435911</v>
      </c>
      <c r="F86" s="7">
        <f ca="1">EDATE(D86,-MIN(E$1,ROWS($2:86))+1)</f>
        <v>41487</v>
      </c>
      <c r="G86" s="7">
        <f t="shared" ca="1" si="1"/>
        <v>41670</v>
      </c>
    </row>
    <row r="87" spans="1:7" x14ac:dyDescent="0.25">
      <c r="A87" s="3">
        <v>39209</v>
      </c>
      <c r="B87" s="4">
        <v>116.6</v>
      </c>
      <c r="D87" s="5">
        <f ca="1"/>
        <v>41671</v>
      </c>
      <c r="E87" s="9">
        <f t="array" aca="1" ref="E87" ca="1">IFERROR(AVERAGE(IF((Col_Dates&lt;=EOMONTH(D87,0))*(Col_Dates&gt;=EDATE(D87,-MIN(E$1,ROWS($2:87))+1)),Col_Variables)),"")</f>
        <v>169.07182054627316</v>
      </c>
      <c r="F87" s="7">
        <f ca="1">EDATE(D87,-MIN(E$1,ROWS($2:87))+1)</f>
        <v>41518</v>
      </c>
      <c r="G87" s="7">
        <f t="shared" ca="1" si="1"/>
        <v>41698</v>
      </c>
    </row>
    <row r="88" spans="1:7" x14ac:dyDescent="0.25">
      <c r="A88" s="3">
        <v>39210</v>
      </c>
      <c r="B88" s="4">
        <v>116.48</v>
      </c>
      <c r="D88" s="5">
        <f ca="1"/>
        <v>41699</v>
      </c>
      <c r="E88" s="9">
        <f t="array" aca="1" ref="E88" ca="1">IFERROR(AVERAGE(IF((Col_Dates&lt;=EOMONTH(D88,0))*(Col_Dates&gt;=EDATE(D88,-MIN(E$1,ROWS($2:88))+1)),Col_Variables)),"")</f>
        <v>171.25823126497454</v>
      </c>
      <c r="F88" s="7">
        <f ca="1">EDATE(D88,-MIN(E$1,ROWS($2:88))+1)</f>
        <v>41548</v>
      </c>
      <c r="G88" s="7">
        <f t="shared" ca="1" si="1"/>
        <v>41729</v>
      </c>
    </row>
    <row r="89" spans="1:7" x14ac:dyDescent="0.25">
      <c r="A89" s="3">
        <v>39211</v>
      </c>
      <c r="B89" s="4">
        <v>116.88</v>
      </c>
      <c r="D89" s="5">
        <f ca="1"/>
        <v>41730</v>
      </c>
      <c r="E89" s="9">
        <f t="array" aca="1" ref="E89" ca="1">IFERROR(AVERAGE(IF((Col_Dates&lt;=EOMONTH(D89,0))*(Col_Dates&gt;=EDATE(D89,-MIN(E$1,ROWS($2:89))+1)),Col_Variables)),"")</f>
        <v>173.020520721564</v>
      </c>
      <c r="F89" s="7">
        <f ca="1">EDATE(D89,-MIN(E$1,ROWS($2:89))+1)</f>
        <v>41579</v>
      </c>
      <c r="G89" s="7">
        <f t="shared" ca="1" si="1"/>
        <v>41759</v>
      </c>
    </row>
    <row r="90" spans="1:7" x14ac:dyDescent="0.25">
      <c r="A90" s="3">
        <v>39212</v>
      </c>
      <c r="B90" s="4">
        <v>115.27</v>
      </c>
      <c r="D90" s="5">
        <f ca="1"/>
        <v>41760</v>
      </c>
      <c r="E90" s="9">
        <f t="array" aca="1" ref="E90" ca="1">IFERROR(AVERAGE(IF((Col_Dates&lt;=EOMONTH(D90,0))*(Col_Dates&gt;=EDATE(D90,-MIN(E$1,ROWS($2:90))+1)),Col_Variables)),"")</f>
        <v>174.11533284181499</v>
      </c>
      <c r="F90" s="7">
        <f ca="1">EDATE(D90,-MIN(E$1,ROWS($2:90))+1)</f>
        <v>41609</v>
      </c>
      <c r="G90" s="7">
        <f t="shared" ca="1" si="1"/>
        <v>41790</v>
      </c>
    </row>
    <row r="91" spans="1:7" x14ac:dyDescent="0.25">
      <c r="A91" s="3">
        <v>39213</v>
      </c>
      <c r="B91" s="4">
        <v>116.4</v>
      </c>
      <c r="D91" s="5">
        <f ca="1"/>
        <v>41791</v>
      </c>
      <c r="E91" s="9">
        <f t="array" aca="1" ref="E91" ca="1">IFERROR(AVERAGE(IF((Col_Dates&lt;=EOMONTH(D91,0))*(Col_Dates&gt;=EDATE(D91,-MIN(E$1,ROWS($2:91))+1)),Col_Variables)),"")</f>
        <v>175.81695263319634</v>
      </c>
      <c r="F91" s="7">
        <f ca="1">EDATE(D91,-MIN(E$1,ROWS($2:91))+1)</f>
        <v>41640</v>
      </c>
      <c r="G91" s="7">
        <f t="shared" ca="1" si="1"/>
        <v>41820</v>
      </c>
    </row>
    <row r="92" spans="1:7" x14ac:dyDescent="0.25">
      <c r="A92" s="3">
        <v>39216</v>
      </c>
      <c r="B92" s="4">
        <v>116.19</v>
      </c>
      <c r="D92" s="5">
        <f ca="1"/>
        <v>41821</v>
      </c>
      <c r="E92" s="9">
        <f t="array" aca="1" ref="E92" ca="1">IFERROR(AVERAGE(IF((Col_Dates&lt;=EOMONTH(D92,0))*(Col_Dates&gt;=EDATE(D92,-MIN(E$1,ROWS($2:92))+1)),Col_Variables)),"")</f>
        <v>177.94405323178975</v>
      </c>
      <c r="F92" s="7">
        <f ca="1">EDATE(D92,-MIN(E$1,ROWS($2:92))+1)</f>
        <v>41671</v>
      </c>
      <c r="G92" s="7">
        <f t="shared" ca="1" si="1"/>
        <v>41851</v>
      </c>
    </row>
    <row r="93" spans="1:7" x14ac:dyDescent="0.25">
      <c r="A93" s="3">
        <v>39217</v>
      </c>
      <c r="B93" s="4">
        <v>116.05</v>
      </c>
      <c r="D93" s="5">
        <f ca="1"/>
        <v>41852</v>
      </c>
      <c r="E93" s="9">
        <f t="array" aca="1" ref="E93" ca="1">IFERROR(AVERAGE(IF((Col_Dates&lt;=EOMONTH(D93,0))*(Col_Dates&gt;=EDATE(D93,-MIN(E$1,ROWS($2:93))+1)),Col_Variables)),"")</f>
        <v>179.80921516699587</v>
      </c>
      <c r="F93" s="7">
        <f ca="1">EDATE(D93,-MIN(E$1,ROWS($2:93))+1)</f>
        <v>41699</v>
      </c>
      <c r="G93" s="7">
        <f t="shared" ca="1" si="1"/>
        <v>41882</v>
      </c>
    </row>
    <row r="94" spans="1:7" x14ac:dyDescent="0.25">
      <c r="A94" s="3">
        <v>39218</v>
      </c>
      <c r="B94" s="4">
        <v>117.09</v>
      </c>
      <c r="D94" s="5">
        <f ca="1"/>
        <v>41883</v>
      </c>
      <c r="E94" s="9">
        <f t="array" aca="1" ref="E94" ca="1">IFERROR(AVERAGE(IF((Col_Dates&lt;=EOMONTH(D94,0))*(Col_Dates&gt;=EDATE(D94,-MIN(E$1,ROWS($2:94))+1)),Col_Variables)),"")</f>
        <v>181.56927240905</v>
      </c>
      <c r="F94" s="7">
        <f ca="1">EDATE(D94,-MIN(E$1,ROWS($2:94))+1)</f>
        <v>41730</v>
      </c>
      <c r="G94" s="7">
        <f t="shared" ca="1" si="1"/>
        <v>41912</v>
      </c>
    </row>
    <row r="95" spans="1:7" x14ac:dyDescent="0.25">
      <c r="A95" s="3">
        <v>39219</v>
      </c>
      <c r="B95" s="4">
        <v>116.99</v>
      </c>
      <c r="D95" s="5">
        <f ca="1"/>
        <v>41913</v>
      </c>
      <c r="E95" s="9">
        <f t="array" aca="1" ref="E95" ca="1">IFERROR(AVERAGE(IF((Col_Dates&lt;=EOMONTH(D95,0))*(Col_Dates&gt;=EDATE(D95,-MIN(E$1,ROWS($2:95))+1)),Col_Variables)),"")</f>
        <v>182.72363439366123</v>
      </c>
      <c r="F95" s="7">
        <f ca="1">EDATE(D95,-MIN(E$1,ROWS($2:95))+1)</f>
        <v>41760</v>
      </c>
      <c r="G95" s="7">
        <f t="shared" ca="1" si="1"/>
        <v>41943</v>
      </c>
    </row>
    <row r="96" spans="1:7" x14ac:dyDescent="0.25">
      <c r="A96" s="3">
        <v>39220</v>
      </c>
      <c r="B96" s="4">
        <v>117.77</v>
      </c>
      <c r="D96" s="5">
        <f ca="1"/>
        <v>41944</v>
      </c>
      <c r="E96" s="9">
        <f t="array" aca="1" ref="E96" ca="1">IFERROR(AVERAGE(IF((Col_Dates&lt;=EOMONTH(D96,0))*(Col_Dates&gt;=EDATE(D96,-MIN(E$1,ROWS($2:96))+1)),Col_Variables)),"")</f>
        <v>184.95189815102941</v>
      </c>
      <c r="F96" s="7">
        <f ca="1">EDATE(D96,-MIN(E$1,ROWS($2:96))+1)</f>
        <v>41791</v>
      </c>
      <c r="G96" s="7">
        <f t="shared" ca="1" si="1"/>
        <v>41973</v>
      </c>
    </row>
    <row r="97" spans="1:7" x14ac:dyDescent="0.25">
      <c r="A97" s="3">
        <v>39223</v>
      </c>
      <c r="B97" s="4">
        <v>117.95</v>
      </c>
      <c r="D97" s="5">
        <f ca="1"/>
        <v>41974</v>
      </c>
      <c r="E97" s="9">
        <f t="array" aca="1" ref="E97" ca="1">IFERROR(AVERAGE(IF((Col_Dates&lt;=EOMONTH(D97,0))*(Col_Dates&gt;=EDATE(D97,-MIN(E$1,ROWS($2:97))+1)),Col_Variables)),"")</f>
        <v>187.49868710943471</v>
      </c>
      <c r="F97" s="7">
        <f ca="1">EDATE(D97,-MIN(E$1,ROWS($2:97))+1)</f>
        <v>41821</v>
      </c>
      <c r="G97" s="7">
        <f t="shared" ca="1" si="1"/>
        <v>42004</v>
      </c>
    </row>
    <row r="98" spans="1:7" x14ac:dyDescent="0.25">
      <c r="A98" s="3">
        <v>39224</v>
      </c>
      <c r="B98" s="4">
        <v>117.87</v>
      </c>
      <c r="D98" s="5">
        <f ca="1"/>
        <v>42005</v>
      </c>
      <c r="E98" s="9">
        <f t="array" aca="1" ref="E98" ca="1">IFERROR(AVERAGE(IF((Col_Dates&lt;=EOMONTH(D98,0))*(Col_Dates&gt;=EDATE(D98,-MIN(E$1,ROWS($2:98))+1)),Col_Variables)),"")</f>
        <v>189.85766392093819</v>
      </c>
      <c r="F98" s="7">
        <f ca="1">EDATE(D98,-MIN(E$1,ROWS($2:98))+1)</f>
        <v>41852</v>
      </c>
      <c r="G98" s="7">
        <f t="shared" ca="1" si="1"/>
        <v>42035</v>
      </c>
    </row>
    <row r="99" spans="1:7" x14ac:dyDescent="0.25">
      <c r="A99" s="3">
        <v>39225</v>
      </c>
      <c r="B99" s="4">
        <v>117.73</v>
      </c>
      <c r="D99" s="5">
        <f ca="1"/>
        <v>42036</v>
      </c>
      <c r="E99" s="9">
        <f t="array" aca="1" ref="E99" ca="1">IFERROR(AVERAGE(IF((Col_Dates&lt;=EOMONTH(D99,0))*(Col_Dates&gt;=EDATE(D99,-MIN(E$1,ROWS($2:99))+1)),Col_Variables)),"")</f>
        <v>192.84809953768561</v>
      </c>
      <c r="F99" s="7">
        <f ca="1">EDATE(D99,-MIN(E$1,ROWS($2:99))+1)</f>
        <v>41883</v>
      </c>
      <c r="G99" s="7">
        <f t="shared" ca="1" si="1"/>
        <v>42063</v>
      </c>
    </row>
    <row r="100" spans="1:7" x14ac:dyDescent="0.25">
      <c r="A100" s="3">
        <v>39226</v>
      </c>
      <c r="B100" s="4">
        <v>116.6</v>
      </c>
      <c r="D100" s="5">
        <f ca="1"/>
        <v>42064</v>
      </c>
      <c r="E100" s="9">
        <f t="array" aca="1" ref="E100" ca="1">IFERROR(AVERAGE(IF((Col_Dates&lt;=EOMONTH(D100,0))*(Col_Dates&gt;=EDATE(D100,-MIN(E$1,ROWS($2:100))+1)),Col_Variables)),"")</f>
        <v>195.16424447070392</v>
      </c>
      <c r="F100" s="7">
        <f ca="1">EDATE(D100,-MIN(E$1,ROWS($2:100))+1)</f>
        <v>41913</v>
      </c>
      <c r="G100" s="7">
        <f t="shared" ca="1" si="1"/>
        <v>42094</v>
      </c>
    </row>
    <row r="101" spans="1:7" x14ac:dyDescent="0.25">
      <c r="A101" s="3">
        <v>39227</v>
      </c>
      <c r="B101" s="4">
        <v>117.24</v>
      </c>
      <c r="D101" s="5">
        <f ca="1"/>
        <v>42095</v>
      </c>
      <c r="E101" s="9">
        <f t="array" aca="1" ref="E101" ca="1">IFERROR(AVERAGE(IF((Col_Dates&lt;=EOMONTH(D101,0))*(Col_Dates&gt;=EDATE(D101,-MIN(E$1,ROWS($2:101))+1)),Col_Variables)),"")</f>
        <v>198.51169920047298</v>
      </c>
      <c r="F101" s="7">
        <f ca="1">EDATE(D101,-MIN(E$1,ROWS($2:101))+1)</f>
        <v>41944</v>
      </c>
      <c r="G101" s="7">
        <f t="shared" ca="1" si="1"/>
        <v>42124</v>
      </c>
    </row>
    <row r="102" spans="1:7" x14ac:dyDescent="0.25">
      <c r="A102" s="3">
        <v>39231</v>
      </c>
      <c r="B102" s="4">
        <v>117.44</v>
      </c>
      <c r="D102" s="5">
        <f ca="1"/>
        <v>42125</v>
      </c>
      <c r="E102" s="9">
        <f t="array" aca="1" ref="E102" ca="1">IFERROR(AVERAGE(IF((Col_Dates&lt;=EOMONTH(D102,0))*(Col_Dates&gt;=EDATE(D102,-MIN(E$1,ROWS($2:102))+1)),Col_Variables)),"")</f>
        <v>200.12751359083177</v>
      </c>
      <c r="F102" s="7">
        <f ca="1">EDATE(D102,-MIN(E$1,ROWS($2:102))+1)</f>
        <v>41974</v>
      </c>
      <c r="G102" s="7">
        <f t="shared" ca="1" si="1"/>
        <v>42155</v>
      </c>
    </row>
    <row r="103" spans="1:7" x14ac:dyDescent="0.25">
      <c r="A103" s="3">
        <v>39232</v>
      </c>
      <c r="B103" s="4">
        <v>118.42</v>
      </c>
      <c r="D103" s="5">
        <f ca="1"/>
        <v>42156</v>
      </c>
      <c r="E103" s="9">
        <f t="array" aca="1" ref="E103" ca="1">IFERROR(AVERAGE(IF((Col_Dates&lt;=EOMONTH(D103,0))*(Col_Dates&gt;=EDATE(D103,-MIN(E$1,ROWS($2:103))+1)),Col_Variables)),"")</f>
        <v>200.61436002957544</v>
      </c>
      <c r="F103" s="7">
        <f ca="1">EDATE(D103,-MIN(E$1,ROWS($2:103))+1)</f>
        <v>42005</v>
      </c>
      <c r="G103" s="7">
        <f t="shared" ca="1" si="1"/>
        <v>42185</v>
      </c>
    </row>
    <row r="104" spans="1:7" x14ac:dyDescent="0.25">
      <c r="A104" s="3">
        <v>39233</v>
      </c>
      <c r="B104" s="4">
        <v>118.45</v>
      </c>
      <c r="D104" s="5">
        <f ca="1"/>
        <v>42186</v>
      </c>
      <c r="E104" s="9">
        <f t="array" aca="1" ref="E104" ca="1">IFERROR(AVERAGE(IF((Col_Dates&lt;=EOMONTH(D104,0))*(Col_Dates&gt;=EDATE(D104,-MIN(E$1,ROWS($2:104))+1)),Col_Variables)),"")</f>
        <v>200.46390667943515</v>
      </c>
      <c r="F104" s="7">
        <f ca="1">EDATE(D104,-MIN(E$1,ROWS($2:104))+1)</f>
        <v>42036</v>
      </c>
      <c r="G104" s="7">
        <f t="shared" ca="1" si="1"/>
        <v>42216</v>
      </c>
    </row>
    <row r="105" spans="1:7" x14ac:dyDescent="0.25">
      <c r="A105" s="3">
        <v>39234</v>
      </c>
      <c r="B105" s="4">
        <v>118.89</v>
      </c>
      <c r="D105" s="5">
        <f ca="1"/>
        <v>42217</v>
      </c>
      <c r="E105" s="9">
        <f t="array" aca="1" ref="E105" ca="1">IFERROR(AVERAGE(IF((Col_Dates&lt;=EOMONTH(D105,0))*(Col_Dates&gt;=EDATE(D105,-MIN(E$1,ROWS($2:105))+1)),Col_Variables)),"")</f>
        <v>199.46091179436903</v>
      </c>
      <c r="F105" s="7">
        <f ca="1">EDATE(D105,-MIN(E$1,ROWS($2:105))+1)</f>
        <v>42064</v>
      </c>
      <c r="G105" s="7">
        <f t="shared" ca="1" si="1"/>
        <v>42247</v>
      </c>
    </row>
    <row r="106" spans="1:7" x14ac:dyDescent="0.25">
      <c r="A106" s="3">
        <v>39237</v>
      </c>
      <c r="B106" s="4">
        <v>119.12</v>
      </c>
      <c r="D106" s="5">
        <f ca="1"/>
        <v>42248</v>
      </c>
      <c r="E106" s="9">
        <f t="array" aca="1" ref="E106" ca="1">IFERROR(AVERAGE(IF((Col_Dates&lt;=EOMONTH(D106,0))*(Col_Dates&gt;=EDATE(D106,-MIN(E$1,ROWS($2:106))+1)),Col_Variables)),"")</f>
        <v>197.96630680843143</v>
      </c>
      <c r="F106" s="7">
        <f ca="1">EDATE(D106,-MIN(E$1,ROWS($2:106))+1)</f>
        <v>42095</v>
      </c>
      <c r="G106" s="7">
        <f t="shared" ca="1" si="1"/>
        <v>42277</v>
      </c>
    </row>
    <row r="107" spans="1:7" x14ac:dyDescent="0.25">
      <c r="A107" s="3">
        <v>39238</v>
      </c>
      <c r="B107" s="4">
        <v>118.49</v>
      </c>
      <c r="D107" s="5">
        <f ca="1"/>
        <v>42278</v>
      </c>
      <c r="E107" s="9">
        <f t="array" aca="1" ref="E107" ca="1">IFERROR(AVERAGE(IF((Col_Dates&lt;=EOMONTH(D107,0))*(Col_Dates&gt;=EDATE(D107,-MIN(E$1,ROWS($2:107))+1)),Col_Variables)),"")</f>
        <v>196.86704253070124</v>
      </c>
      <c r="F107" s="7">
        <f ca="1">EDATE(D107,-MIN(E$1,ROWS($2:107))+1)</f>
        <v>42125</v>
      </c>
      <c r="G107" s="7">
        <f t="shared" ca="1" si="1"/>
        <v>42308</v>
      </c>
    </row>
    <row r="108" spans="1:7" x14ac:dyDescent="0.25">
      <c r="A108" s="3">
        <v>39239</v>
      </c>
      <c r="B108" s="4">
        <v>117.45</v>
      </c>
      <c r="D108" s="5">
        <f ca="1"/>
        <v>42309</v>
      </c>
      <c r="E108" s="9">
        <f t="array" aca="1" ref="E108" ca="1">IFERROR(AVERAGE(IF((Col_Dates&lt;=EOMONTH(D108,0))*(Col_Dates&gt;=EDATE(D108,-MIN(E$1,ROWS($2:108))+1)),Col_Variables)),"")</f>
        <v>196.34139778050388</v>
      </c>
      <c r="F108" s="7">
        <f ca="1">EDATE(D108,-MIN(E$1,ROWS($2:108))+1)</f>
        <v>42156</v>
      </c>
      <c r="G108" s="7">
        <f t="shared" ca="1" si="1"/>
        <v>42338</v>
      </c>
    </row>
    <row r="109" spans="1:7" x14ac:dyDescent="0.25">
      <c r="A109" s="3">
        <v>39240</v>
      </c>
      <c r="B109" s="4">
        <v>115.39</v>
      </c>
      <c r="D109" s="5">
        <f ca="1"/>
        <v>42339</v>
      </c>
      <c r="E109" s="9">
        <f t="array" aca="1" ref="E109" ca="1">IFERROR(AVERAGE(IF((Col_Dates&lt;=EOMONTH(D109,0))*(Col_Dates&gt;=EDATE(D109,-MIN(E$1,ROWS($2:109))+1)),Col_Variables)),"")</f>
        <v>195.3270560387754</v>
      </c>
      <c r="F109" s="7">
        <f ca="1">EDATE(D109,-MIN(E$1,ROWS($2:109))+1)</f>
        <v>42186</v>
      </c>
      <c r="G109" s="7">
        <f t="shared" ca="1" si="1"/>
        <v>42369</v>
      </c>
    </row>
    <row r="110" spans="1:7" x14ac:dyDescent="0.25">
      <c r="A110" s="3">
        <v>39241</v>
      </c>
      <c r="B110" s="4">
        <v>116.7</v>
      </c>
      <c r="D110" s="5" t="str">
        <f ca="1"/>
        <v/>
      </c>
      <c r="E110" s="9" t="str">
        <f t="array" aca="1" ref="E110" ca="1">IFERROR(AVERAGE(IF((Col_Dates&lt;=EOMONTH(D110,0))*(Col_Dates&gt;=EDATE(D110,-MIN(E$1,ROWS($2:110))+1)),Col_Variables)),"")</f>
        <v/>
      </c>
      <c r="F110" s="7" t="e">
        <f ca="1">EDATE(D110,-MIN(E$1,ROWS($2:110))+1)</f>
        <v>#VALUE!</v>
      </c>
      <c r="G110" s="7" t="e">
        <f t="shared" ca="1" si="1"/>
        <v>#VALUE!</v>
      </c>
    </row>
    <row r="111" spans="1:7" x14ac:dyDescent="0.25">
      <c r="A111" s="3">
        <v>39244</v>
      </c>
      <c r="B111" s="4">
        <v>116.82</v>
      </c>
      <c r="D111" s="5" t="str">
        <f ca="1"/>
        <v/>
      </c>
      <c r="E111" s="9" t="str">
        <f t="array" aca="1" ref="E111" ca="1">IFERROR(AVERAGE(IF((Col_Dates&lt;=EOMONTH(D111,0))*(Col_Dates&gt;=EDATE(D111,-MIN(E$1,ROWS($2:111))+1)),Col_Variables)),"")</f>
        <v/>
      </c>
      <c r="F111" s="7" t="e">
        <f ca="1">EDATE(D111,-MIN(E$1,ROWS($2:111))+1)</f>
        <v>#VALUE!</v>
      </c>
      <c r="G111" s="7" t="e">
        <f t="shared" ca="1" si="1"/>
        <v>#VALUE!</v>
      </c>
    </row>
    <row r="112" spans="1:7" x14ac:dyDescent="0.25">
      <c r="A112" s="3">
        <v>39245</v>
      </c>
      <c r="B112" s="4">
        <v>115.57</v>
      </c>
      <c r="D112" s="5" t="str">
        <f ca="1"/>
        <v/>
      </c>
      <c r="E112" s="9" t="str">
        <f t="array" aca="1" ref="E112" ca="1">IFERROR(AVERAGE(IF((Col_Dates&lt;=EOMONTH(D112,0))*(Col_Dates&gt;=EDATE(D112,-MIN(E$1,ROWS($2:112))+1)),Col_Variables)),"")</f>
        <v/>
      </c>
      <c r="F112" s="7" t="e">
        <f ca="1">EDATE(D112,-MIN(E$1,ROWS($2:112))+1)</f>
        <v>#VALUE!</v>
      </c>
      <c r="G112" s="7" t="e">
        <f t="shared" ca="1" si="1"/>
        <v>#VALUE!</v>
      </c>
    </row>
    <row r="113" spans="1:7" x14ac:dyDescent="0.25">
      <c r="A113" s="3">
        <v>39246</v>
      </c>
      <c r="B113" s="4">
        <v>117.35</v>
      </c>
      <c r="D113" s="5" t="str">
        <f ca="1"/>
        <v/>
      </c>
      <c r="E113" s="9" t="str">
        <f t="array" aca="1" ref="E113" ca="1">IFERROR(AVERAGE(IF((Col_Dates&lt;=EOMONTH(D113,0))*(Col_Dates&gt;=EDATE(D113,-MIN(E$1,ROWS($2:113))+1)),Col_Variables)),"")</f>
        <v/>
      </c>
      <c r="F113" s="7" t="e">
        <f ca="1">EDATE(D113,-MIN(E$1,ROWS($2:113))+1)</f>
        <v>#VALUE!</v>
      </c>
      <c r="G113" s="7" t="e">
        <f t="shared" ca="1" si="1"/>
        <v>#VALUE!</v>
      </c>
    </row>
    <row r="114" spans="1:7" x14ac:dyDescent="0.25">
      <c r="A114" s="3">
        <v>39247</v>
      </c>
      <c r="B114" s="4">
        <v>117.92</v>
      </c>
      <c r="D114" s="5" t="str">
        <f ca="1"/>
        <v/>
      </c>
      <c r="E114" s="9" t="str">
        <f t="array" aca="1" ref="E114" ca="1">IFERROR(AVERAGE(IF((Col_Dates&lt;=EOMONTH(D114,0))*(Col_Dates&gt;=EDATE(D114,-MIN(E$1,ROWS($2:114))+1)),Col_Variables)),"")</f>
        <v/>
      </c>
      <c r="F114" s="7" t="e">
        <f ca="1">EDATE(D114,-MIN(E$1,ROWS($2:114))+1)</f>
        <v>#VALUE!</v>
      </c>
      <c r="G114" s="7" t="e">
        <f t="shared" ca="1" si="1"/>
        <v>#VALUE!</v>
      </c>
    </row>
    <row r="115" spans="1:7" x14ac:dyDescent="0.25">
      <c r="A115" s="3">
        <v>39248</v>
      </c>
      <c r="B115" s="4">
        <v>118.69</v>
      </c>
      <c r="D115" s="5" t="str">
        <f ca="1"/>
        <v/>
      </c>
      <c r="E115" s="9" t="str">
        <f t="array" aca="1" ref="E115" ca="1">IFERROR(AVERAGE(IF((Col_Dates&lt;=EOMONTH(D115,0))*(Col_Dates&gt;=EDATE(D115,-MIN(E$1,ROWS($2:115))+1)),Col_Variables)),"")</f>
        <v/>
      </c>
      <c r="F115" s="7" t="e">
        <f ca="1">EDATE(D115,-MIN(E$1,ROWS($2:115))+1)</f>
        <v>#VALUE!</v>
      </c>
      <c r="G115" s="7" t="e">
        <f t="shared" ca="1" si="1"/>
        <v>#VALUE!</v>
      </c>
    </row>
    <row r="116" spans="1:7" x14ac:dyDescent="0.25">
      <c r="A116" s="3">
        <v>39251</v>
      </c>
      <c r="B116" s="4">
        <v>118.55</v>
      </c>
      <c r="D116" s="5" t="str">
        <f ca="1"/>
        <v/>
      </c>
      <c r="E116" s="9" t="str">
        <f t="array" aca="1" ref="E116" ca="1">IFERROR(AVERAGE(IF((Col_Dates&lt;=EOMONTH(D116,0))*(Col_Dates&gt;=EDATE(D116,-MIN(E$1,ROWS($2:116))+1)),Col_Variables)),"")</f>
        <v/>
      </c>
      <c r="F116" s="7" t="e">
        <f ca="1">EDATE(D116,-MIN(E$1,ROWS($2:116))+1)</f>
        <v>#VALUE!</v>
      </c>
      <c r="G116" s="7" t="e">
        <f t="shared" ca="1" si="1"/>
        <v>#VALUE!</v>
      </c>
    </row>
    <row r="117" spans="1:7" x14ac:dyDescent="0.25">
      <c r="A117" s="3">
        <v>39252</v>
      </c>
      <c r="B117" s="4">
        <v>118.76</v>
      </c>
      <c r="D117" s="5" t="str">
        <f ca="1"/>
        <v/>
      </c>
      <c r="E117" s="9" t="str">
        <f t="array" aca="1" ref="E117" ca="1">IFERROR(AVERAGE(IF((Col_Dates&lt;=EOMONTH(D117,0))*(Col_Dates&gt;=EDATE(D117,-MIN(E$1,ROWS($2:117))+1)),Col_Variables)),"")</f>
        <v/>
      </c>
      <c r="F117" s="7" t="e">
        <f ca="1">EDATE(D117,-MIN(E$1,ROWS($2:117))+1)</f>
        <v>#VALUE!</v>
      </c>
      <c r="G117" s="7" t="e">
        <f t="shared" ca="1" si="1"/>
        <v>#VALUE!</v>
      </c>
    </row>
    <row r="118" spans="1:7" x14ac:dyDescent="0.25">
      <c r="A118" s="3">
        <v>39253</v>
      </c>
      <c r="B118" s="4">
        <v>117.14</v>
      </c>
      <c r="D118" s="5" t="str">
        <f ca="1"/>
        <v/>
      </c>
      <c r="E118" s="9" t="str">
        <f t="array" aca="1" ref="E118" ca="1">IFERROR(AVERAGE(IF((Col_Dates&lt;=EOMONTH(D118,0))*(Col_Dates&gt;=EDATE(D118,-MIN(E$1,ROWS($2:118))+1)),Col_Variables)),"")</f>
        <v/>
      </c>
      <c r="F118" s="7" t="e">
        <f ca="1">EDATE(D118,-MIN(E$1,ROWS($2:118))+1)</f>
        <v>#VALUE!</v>
      </c>
      <c r="G118" s="7" t="e">
        <f t="shared" ca="1" si="1"/>
        <v>#VALUE!</v>
      </c>
    </row>
    <row r="119" spans="1:7" x14ac:dyDescent="0.25">
      <c r="A119" s="3">
        <v>39254</v>
      </c>
      <c r="B119" s="4">
        <v>117.89</v>
      </c>
      <c r="D119" s="5" t="str">
        <f ca="1"/>
        <v/>
      </c>
      <c r="E119" s="9" t="str">
        <f t="array" aca="1" ref="E119" ca="1">IFERROR(AVERAGE(IF((Col_Dates&lt;=EOMONTH(D119,0))*(Col_Dates&gt;=EDATE(D119,-MIN(E$1,ROWS($2:119))+1)),Col_Variables)),"")</f>
        <v/>
      </c>
      <c r="F119" s="7" t="e">
        <f ca="1">EDATE(D119,-MIN(E$1,ROWS($2:119))+1)</f>
        <v>#VALUE!</v>
      </c>
      <c r="G119" s="7" t="e">
        <f t="shared" ca="1" si="1"/>
        <v>#VALUE!</v>
      </c>
    </row>
    <row r="120" spans="1:7" x14ac:dyDescent="0.25">
      <c r="A120" s="3">
        <v>39255</v>
      </c>
      <c r="B120" s="4">
        <v>116.37</v>
      </c>
      <c r="D120" s="5" t="str">
        <f ca="1"/>
        <v/>
      </c>
      <c r="E120" s="9" t="str">
        <f t="array" aca="1" ref="E120" ca="1">IFERROR(AVERAGE(IF((Col_Dates&lt;=EOMONTH(D120,0))*(Col_Dates&gt;=EDATE(D120,-MIN(E$1,ROWS($2:120))+1)),Col_Variables)),"")</f>
        <v/>
      </c>
      <c r="F120" s="7" t="e">
        <f ca="1">EDATE(D120,-MIN(E$1,ROWS($2:120))+1)</f>
        <v>#VALUE!</v>
      </c>
      <c r="G120" s="7" t="e">
        <f t="shared" ca="1" si="1"/>
        <v>#VALUE!</v>
      </c>
    </row>
    <row r="121" spans="1:7" x14ac:dyDescent="0.25">
      <c r="A121" s="3">
        <v>39258</v>
      </c>
      <c r="B121" s="4">
        <v>116</v>
      </c>
      <c r="D121" s="5" t="str">
        <f ca="1"/>
        <v/>
      </c>
      <c r="E121" s="9" t="str">
        <f t="array" aca="1" ref="E121" ca="1">IFERROR(AVERAGE(IF((Col_Dates&lt;=EOMONTH(D121,0))*(Col_Dates&gt;=EDATE(D121,-MIN(E$1,ROWS($2:121))+1)),Col_Variables)),"")</f>
        <v/>
      </c>
      <c r="F121" s="7" t="e">
        <f ca="1">EDATE(D121,-MIN(E$1,ROWS($2:121))+1)</f>
        <v>#VALUE!</v>
      </c>
      <c r="G121" s="7" t="e">
        <f t="shared" ca="1" si="1"/>
        <v>#VALUE!</v>
      </c>
    </row>
    <row r="122" spans="1:7" x14ac:dyDescent="0.25">
      <c r="A122" s="3">
        <v>39259</v>
      </c>
      <c r="B122" s="4">
        <v>115.63</v>
      </c>
      <c r="D122" s="5" t="str">
        <f ca="1"/>
        <v/>
      </c>
      <c r="E122" s="9" t="str">
        <f t="array" aca="1" ref="E122" ca="1">IFERROR(AVERAGE(IF((Col_Dates&lt;=EOMONTH(D122,0))*(Col_Dates&gt;=EDATE(D122,-MIN(E$1,ROWS($2:122))+1)),Col_Variables)),"")</f>
        <v/>
      </c>
      <c r="F122" s="7" t="e">
        <f ca="1">EDATE(D122,-MIN(E$1,ROWS($2:122))+1)</f>
        <v>#VALUE!</v>
      </c>
      <c r="G122" s="7" t="e">
        <f t="shared" ca="1" si="1"/>
        <v>#VALUE!</v>
      </c>
    </row>
    <row r="123" spans="1:7" x14ac:dyDescent="0.25">
      <c r="A123" s="3">
        <v>39260</v>
      </c>
      <c r="B123" s="4">
        <v>116.69</v>
      </c>
      <c r="D123" s="5" t="str">
        <f ca="1"/>
        <v/>
      </c>
      <c r="E123" s="9" t="str">
        <f t="array" aca="1" ref="E123" ca="1">IFERROR(AVERAGE(IF((Col_Dates&lt;=EOMONTH(D123,0))*(Col_Dates&gt;=EDATE(D123,-MIN(E$1,ROWS($2:123))+1)),Col_Variables)),"")</f>
        <v/>
      </c>
      <c r="F123" s="7" t="e">
        <f ca="1">EDATE(D123,-MIN(E$1,ROWS($2:123))+1)</f>
        <v>#VALUE!</v>
      </c>
      <c r="G123" s="7" t="e">
        <f t="shared" ca="1" si="1"/>
        <v>#VALUE!</v>
      </c>
    </row>
    <row r="124" spans="1:7" x14ac:dyDescent="0.25">
      <c r="A124" s="3">
        <v>39261</v>
      </c>
      <c r="B124" s="4">
        <v>116.65</v>
      </c>
      <c r="D124" s="5" t="str">
        <f ca="1"/>
        <v/>
      </c>
      <c r="E124" s="9" t="str">
        <f t="array" aca="1" ref="E124" ca="1">IFERROR(AVERAGE(IF((Col_Dates&lt;=EOMONTH(D124,0))*(Col_Dates&gt;=EDATE(D124,-MIN(E$1,ROWS($2:124))+1)),Col_Variables)),"")</f>
        <v/>
      </c>
      <c r="F124" s="7" t="e">
        <f ca="1">EDATE(D124,-MIN(E$1,ROWS($2:124))+1)</f>
        <v>#VALUE!</v>
      </c>
      <c r="G124" s="7" t="e">
        <f t="shared" ca="1" si="1"/>
        <v>#VALUE!</v>
      </c>
    </row>
    <row r="125" spans="1:7" x14ac:dyDescent="0.25">
      <c r="A125" s="3">
        <v>39262</v>
      </c>
      <c r="B125" s="4">
        <v>116.47</v>
      </c>
      <c r="D125" s="5" t="str">
        <f ca="1"/>
        <v/>
      </c>
      <c r="E125" s="9" t="str">
        <f t="array" aca="1" ref="E125" ca="1">IFERROR(AVERAGE(IF((Col_Dates&lt;=EOMONTH(D125,0))*(Col_Dates&gt;=EDATE(D125,-MIN(E$1,ROWS($2:125))+1)),Col_Variables)),"")</f>
        <v/>
      </c>
      <c r="F125" s="7" t="e">
        <f ca="1">EDATE(D125,-MIN(E$1,ROWS($2:125))+1)</f>
        <v>#VALUE!</v>
      </c>
      <c r="G125" s="7" t="e">
        <f t="shared" ca="1" si="1"/>
        <v>#VALUE!</v>
      </c>
    </row>
    <row r="126" spans="1:7" x14ac:dyDescent="0.25">
      <c r="A126" s="3">
        <v>39265</v>
      </c>
      <c r="B126" s="4">
        <v>117.71</v>
      </c>
      <c r="D126" s="5" t="str">
        <f ca="1"/>
        <v/>
      </c>
      <c r="E126" s="9" t="str">
        <f t="array" aca="1" ref="E126" ca="1">IFERROR(AVERAGE(IF((Col_Dates&lt;=EOMONTH(D126,0))*(Col_Dates&gt;=EDATE(D126,-MIN(E$1,ROWS($2:126))+1)),Col_Variables)),"")</f>
        <v/>
      </c>
      <c r="F126" s="7" t="e">
        <f ca="1">EDATE(D126,-MIN(E$1,ROWS($2:126))+1)</f>
        <v>#VALUE!</v>
      </c>
      <c r="G126" s="7" t="e">
        <f t="shared" ca="1" si="1"/>
        <v>#VALUE!</v>
      </c>
    </row>
    <row r="127" spans="1:7" x14ac:dyDescent="0.25">
      <c r="A127" s="3">
        <v>39266</v>
      </c>
      <c r="B127" s="4">
        <v>118.16</v>
      </c>
      <c r="D127" s="5" t="str">
        <f ca="1"/>
        <v/>
      </c>
      <c r="E127" s="9" t="str">
        <f t="array" aca="1" ref="E127" ca="1">IFERROR(AVERAGE(IF((Col_Dates&lt;=EOMONTH(D127,0))*(Col_Dates&gt;=EDATE(D127,-MIN(E$1,ROWS($2:127))+1)),Col_Variables)),"")</f>
        <v/>
      </c>
      <c r="F127" s="7" t="e">
        <f ca="1">EDATE(D127,-MIN(E$1,ROWS($2:127))+1)</f>
        <v>#VALUE!</v>
      </c>
      <c r="G127" s="7" t="e">
        <f t="shared" ca="1" si="1"/>
        <v>#VALUE!</v>
      </c>
    </row>
    <row r="128" spans="1:7" x14ac:dyDescent="0.25">
      <c r="A128" s="3">
        <v>39268</v>
      </c>
      <c r="B128" s="4">
        <v>118.2</v>
      </c>
      <c r="D128" s="5" t="str">
        <f ca="1"/>
        <v/>
      </c>
      <c r="E128" s="9" t="str">
        <f t="array" aca="1" ref="E128" ca="1">IFERROR(AVERAGE(IF((Col_Dates&lt;=EOMONTH(D128,0))*(Col_Dates&gt;=EDATE(D128,-MIN(E$1,ROWS($2:128))+1)),Col_Variables)),"")</f>
        <v/>
      </c>
      <c r="F128" s="7" t="e">
        <f ca="1">EDATE(D128,-MIN(E$1,ROWS($2:128))+1)</f>
        <v>#VALUE!</v>
      </c>
      <c r="G128" s="7" t="e">
        <f t="shared" ca="1" si="1"/>
        <v>#VALUE!</v>
      </c>
    </row>
    <row r="129" spans="1:7" x14ac:dyDescent="0.25">
      <c r="A129" s="3">
        <v>39269</v>
      </c>
      <c r="B129" s="4">
        <v>118.62</v>
      </c>
      <c r="D129" s="5" t="str">
        <f ca="1"/>
        <v/>
      </c>
      <c r="E129" s="9" t="str">
        <f t="array" aca="1" ref="E129" ca="1">IFERROR(AVERAGE(IF((Col_Dates&lt;=EOMONTH(D129,0))*(Col_Dates&gt;=EDATE(D129,-MIN(E$1,ROWS($2:129))+1)),Col_Variables)),"")</f>
        <v/>
      </c>
      <c r="F129" s="7" t="e">
        <f ca="1">EDATE(D129,-MIN(E$1,ROWS($2:129))+1)</f>
        <v>#VALUE!</v>
      </c>
      <c r="G129" s="7" t="e">
        <f t="shared" ca="1" si="1"/>
        <v>#VALUE!</v>
      </c>
    </row>
    <row r="130" spans="1:7" x14ac:dyDescent="0.25">
      <c r="A130" s="3">
        <v>39272</v>
      </c>
      <c r="B130" s="4">
        <v>118.73</v>
      </c>
      <c r="D130" s="5" t="str">
        <f ca="1"/>
        <v/>
      </c>
      <c r="E130" s="9" t="str">
        <f t="array" aca="1" ref="E130" ca="1">IFERROR(AVERAGE(IF((Col_Dates&lt;=EOMONTH(D130,0))*(Col_Dates&gt;=EDATE(D130,-MIN(E$1,ROWS($2:130))+1)),Col_Variables)),"")</f>
        <v/>
      </c>
      <c r="F130" s="7" t="e">
        <f ca="1">EDATE(D130,-MIN(E$1,ROWS($2:130))+1)</f>
        <v>#VALUE!</v>
      </c>
      <c r="G130" s="7" t="e">
        <f t="shared" ca="1" si="1"/>
        <v>#VALUE!</v>
      </c>
    </row>
    <row r="131" spans="1:7" x14ac:dyDescent="0.25">
      <c r="A131" s="3">
        <v>39273</v>
      </c>
      <c r="B131" s="4">
        <v>117.05</v>
      </c>
      <c r="D131" s="5" t="str">
        <f ca="1"/>
        <v/>
      </c>
      <c r="E131" s="9" t="str">
        <f t="array" aca="1" ref="E131" ca="1">IFERROR(AVERAGE(IF((Col_Dates&lt;=EOMONTH(D131,0))*(Col_Dates&gt;=EDATE(D131,-MIN(E$1,ROWS($2:131))+1)),Col_Variables)),"")</f>
        <v/>
      </c>
      <c r="F131" s="7" t="e">
        <f ca="1">EDATE(D131,-MIN(E$1,ROWS($2:131))+1)</f>
        <v>#VALUE!</v>
      </c>
      <c r="G131" s="7" t="e">
        <f t="shared" ref="G131:G194" ca="1" si="2">EOMONTH(D131,0)</f>
        <v>#VALUE!</v>
      </c>
    </row>
    <row r="132" spans="1:7" x14ac:dyDescent="0.25">
      <c r="A132" s="3">
        <v>39274</v>
      </c>
      <c r="B132" s="4">
        <v>117.73</v>
      </c>
      <c r="D132" s="5" t="str">
        <f ca="1"/>
        <v/>
      </c>
      <c r="E132" s="9" t="str">
        <f t="array" aca="1" ref="E132" ca="1">IFERROR(AVERAGE(IF((Col_Dates&lt;=EOMONTH(D132,0))*(Col_Dates&gt;=EDATE(D132,-MIN(E$1,ROWS($2:132))+1)),Col_Variables)),"")</f>
        <v/>
      </c>
      <c r="F132" s="7" t="e">
        <f ca="1">EDATE(D132,-MIN(E$1,ROWS($2:132))+1)</f>
        <v>#VALUE!</v>
      </c>
      <c r="G132" s="7" t="e">
        <f t="shared" ca="1" si="2"/>
        <v>#VALUE!</v>
      </c>
    </row>
    <row r="133" spans="1:7" x14ac:dyDescent="0.25">
      <c r="A133" s="3">
        <v>39275</v>
      </c>
      <c r="B133" s="4">
        <v>119.98</v>
      </c>
      <c r="D133" s="5" t="str">
        <f ca="1"/>
        <v/>
      </c>
      <c r="E133" s="9" t="str">
        <f t="array" aca="1" ref="E133" ca="1">IFERROR(AVERAGE(IF((Col_Dates&lt;=EOMONTH(D133,0))*(Col_Dates&gt;=EDATE(D133,-MIN(E$1,ROWS($2:133))+1)),Col_Variables)),"")</f>
        <v/>
      </c>
      <c r="F133" s="7" t="e">
        <f ca="1">EDATE(D133,-MIN(E$1,ROWS($2:133))+1)</f>
        <v>#VALUE!</v>
      </c>
      <c r="G133" s="7" t="e">
        <f t="shared" ca="1" si="2"/>
        <v>#VALUE!</v>
      </c>
    </row>
    <row r="134" spans="1:7" x14ac:dyDescent="0.25">
      <c r="A134" s="3">
        <v>39276</v>
      </c>
      <c r="B134" s="4">
        <v>120.35</v>
      </c>
      <c r="D134" s="5" t="str">
        <f ca="1"/>
        <v/>
      </c>
      <c r="E134" s="9" t="str">
        <f t="array" aca="1" ref="E134" ca="1">IFERROR(AVERAGE(IF((Col_Dates&lt;=EOMONTH(D134,0))*(Col_Dates&gt;=EDATE(D134,-MIN(E$1,ROWS($2:134))+1)),Col_Variables)),"")</f>
        <v/>
      </c>
      <c r="F134" s="7" t="e">
        <f ca="1">EDATE(D134,-MIN(E$1,ROWS($2:134))+1)</f>
        <v>#VALUE!</v>
      </c>
      <c r="G134" s="7" t="e">
        <f t="shared" ca="1" si="2"/>
        <v>#VALUE!</v>
      </c>
    </row>
    <row r="135" spans="1:7" x14ac:dyDescent="0.25">
      <c r="A135" s="3">
        <v>39279</v>
      </c>
      <c r="B135" s="4">
        <v>120.12</v>
      </c>
      <c r="D135" s="5" t="str">
        <f ca="1"/>
        <v/>
      </c>
      <c r="E135" s="9" t="str">
        <f t="array" aca="1" ref="E135" ca="1">IFERROR(AVERAGE(IF((Col_Dates&lt;=EOMONTH(D135,0))*(Col_Dates&gt;=EDATE(D135,-MIN(E$1,ROWS($2:135))+1)),Col_Variables)),"")</f>
        <v/>
      </c>
      <c r="F135" s="7" t="e">
        <f ca="1">EDATE(D135,-MIN(E$1,ROWS($2:135))+1)</f>
        <v>#VALUE!</v>
      </c>
      <c r="G135" s="7" t="e">
        <f t="shared" ca="1" si="2"/>
        <v>#VALUE!</v>
      </c>
    </row>
    <row r="136" spans="1:7" x14ac:dyDescent="0.25">
      <c r="A136" s="3">
        <v>39280</v>
      </c>
      <c r="B136" s="4">
        <v>120.11</v>
      </c>
      <c r="D136" s="5" t="str">
        <f ca="1"/>
        <v/>
      </c>
      <c r="E136" s="9" t="str">
        <f t="array" aca="1" ref="E136" ca="1">IFERROR(AVERAGE(IF((Col_Dates&lt;=EOMONTH(D136,0))*(Col_Dates&gt;=EDATE(D136,-MIN(E$1,ROWS($2:136))+1)),Col_Variables)),"")</f>
        <v/>
      </c>
      <c r="F136" s="7" t="e">
        <f ca="1">EDATE(D136,-MIN(E$1,ROWS($2:136))+1)</f>
        <v>#VALUE!</v>
      </c>
      <c r="G136" s="7" t="e">
        <f t="shared" ca="1" si="2"/>
        <v>#VALUE!</v>
      </c>
    </row>
    <row r="137" spans="1:7" x14ac:dyDescent="0.25">
      <c r="A137" s="3">
        <v>39281</v>
      </c>
      <c r="B137" s="4">
        <v>119.76</v>
      </c>
      <c r="D137" s="5" t="str">
        <f ca="1"/>
        <v/>
      </c>
      <c r="E137" s="9" t="str">
        <f t="array" aca="1" ref="E137" ca="1">IFERROR(AVERAGE(IF((Col_Dates&lt;=EOMONTH(D137,0))*(Col_Dates&gt;=EDATE(D137,-MIN(E$1,ROWS($2:137))+1)),Col_Variables)),"")</f>
        <v/>
      </c>
      <c r="F137" s="7" t="e">
        <f ca="1">EDATE(D137,-MIN(E$1,ROWS($2:137))+1)</f>
        <v>#VALUE!</v>
      </c>
      <c r="G137" s="7" t="e">
        <f t="shared" ca="1" si="2"/>
        <v>#VALUE!</v>
      </c>
    </row>
    <row r="138" spans="1:7" x14ac:dyDescent="0.25">
      <c r="A138" s="3">
        <v>39282</v>
      </c>
      <c r="B138" s="4">
        <v>120.22</v>
      </c>
      <c r="D138" s="5" t="str">
        <f ca="1"/>
        <v/>
      </c>
      <c r="E138" s="9" t="str">
        <f t="array" aca="1" ref="E138" ca="1">IFERROR(AVERAGE(IF((Col_Dates&lt;=EOMONTH(D138,0))*(Col_Dates&gt;=EDATE(D138,-MIN(E$1,ROWS($2:138))+1)),Col_Variables)),"")</f>
        <v/>
      </c>
      <c r="F138" s="7" t="e">
        <f ca="1">EDATE(D138,-MIN(E$1,ROWS($2:138))+1)</f>
        <v>#VALUE!</v>
      </c>
      <c r="G138" s="7" t="e">
        <f t="shared" ca="1" si="2"/>
        <v>#VALUE!</v>
      </c>
    </row>
    <row r="139" spans="1:7" x14ac:dyDescent="0.25">
      <c r="A139" s="3">
        <v>39283</v>
      </c>
      <c r="B139" s="4">
        <v>119.06</v>
      </c>
      <c r="D139" s="5" t="str">
        <f ca="1"/>
        <v/>
      </c>
      <c r="E139" s="9" t="str">
        <f t="array" aca="1" ref="E139" ca="1">IFERROR(AVERAGE(IF((Col_Dates&lt;=EOMONTH(D139,0))*(Col_Dates&gt;=EDATE(D139,-MIN(E$1,ROWS($2:139))+1)),Col_Variables)),"")</f>
        <v/>
      </c>
      <c r="F139" s="7" t="e">
        <f ca="1">EDATE(D139,-MIN(E$1,ROWS($2:139))+1)</f>
        <v>#VALUE!</v>
      </c>
      <c r="G139" s="7" t="e">
        <f t="shared" ca="1" si="2"/>
        <v>#VALUE!</v>
      </c>
    </row>
    <row r="140" spans="1:7" x14ac:dyDescent="0.25">
      <c r="A140" s="3">
        <v>39286</v>
      </c>
      <c r="B140" s="4">
        <v>119.41</v>
      </c>
      <c r="D140" s="5" t="str">
        <f ca="1"/>
        <v/>
      </c>
      <c r="E140" s="9" t="str">
        <f t="array" aca="1" ref="E140" ca="1">IFERROR(AVERAGE(IF((Col_Dates&lt;=EOMONTH(D140,0))*(Col_Dates&gt;=EDATE(D140,-MIN(E$1,ROWS($2:140))+1)),Col_Variables)),"")</f>
        <v/>
      </c>
      <c r="F140" s="7" t="e">
        <f ca="1">EDATE(D140,-MIN(E$1,ROWS($2:140))+1)</f>
        <v>#VALUE!</v>
      </c>
      <c r="G140" s="7" t="e">
        <f t="shared" ca="1" si="2"/>
        <v>#VALUE!</v>
      </c>
    </row>
    <row r="141" spans="1:7" x14ac:dyDescent="0.25">
      <c r="A141" s="3">
        <v>39287</v>
      </c>
      <c r="B141" s="4">
        <v>117.52</v>
      </c>
      <c r="D141" s="5" t="str">
        <f ca="1"/>
        <v/>
      </c>
      <c r="E141" s="9" t="str">
        <f t="array" aca="1" ref="E141" ca="1">IFERROR(AVERAGE(IF((Col_Dates&lt;=EOMONTH(D141,0))*(Col_Dates&gt;=EDATE(D141,-MIN(E$1,ROWS($2:141))+1)),Col_Variables)),"")</f>
        <v/>
      </c>
      <c r="F141" s="7" t="e">
        <f ca="1">EDATE(D141,-MIN(E$1,ROWS($2:141))+1)</f>
        <v>#VALUE!</v>
      </c>
      <c r="G141" s="7" t="e">
        <f t="shared" ca="1" si="2"/>
        <v>#VALUE!</v>
      </c>
    </row>
    <row r="142" spans="1:7" x14ac:dyDescent="0.25">
      <c r="A142" s="3">
        <v>39288</v>
      </c>
      <c r="B142" s="4">
        <v>117.8</v>
      </c>
      <c r="D142" s="5" t="str">
        <f ca="1"/>
        <v/>
      </c>
      <c r="E142" s="9" t="str">
        <f t="array" aca="1" ref="E142" ca="1">IFERROR(AVERAGE(IF((Col_Dates&lt;=EOMONTH(D142,0))*(Col_Dates&gt;=EDATE(D142,-MIN(E$1,ROWS($2:142))+1)),Col_Variables)),"")</f>
        <v/>
      </c>
      <c r="F142" s="7" t="e">
        <f ca="1">EDATE(D142,-MIN(E$1,ROWS($2:142))+1)</f>
        <v>#VALUE!</v>
      </c>
      <c r="G142" s="7" t="e">
        <f t="shared" ca="1" si="2"/>
        <v>#VALUE!</v>
      </c>
    </row>
    <row r="143" spans="1:7" x14ac:dyDescent="0.25">
      <c r="A143" s="3">
        <v>39289</v>
      </c>
      <c r="B143" s="4">
        <v>116.27</v>
      </c>
      <c r="D143" s="5" t="str">
        <f ca="1"/>
        <v/>
      </c>
      <c r="E143" s="9" t="str">
        <f t="array" aca="1" ref="E143" ca="1">IFERROR(AVERAGE(IF((Col_Dates&lt;=EOMONTH(D143,0))*(Col_Dates&gt;=EDATE(D143,-MIN(E$1,ROWS($2:143))+1)),Col_Variables)),"")</f>
        <v/>
      </c>
      <c r="F143" s="7" t="e">
        <f ca="1">EDATE(D143,-MIN(E$1,ROWS($2:143))+1)</f>
        <v>#VALUE!</v>
      </c>
      <c r="G143" s="7" t="e">
        <f t="shared" ca="1" si="2"/>
        <v>#VALUE!</v>
      </c>
    </row>
    <row r="144" spans="1:7" x14ac:dyDescent="0.25">
      <c r="A144" s="3">
        <v>39290</v>
      </c>
      <c r="B144" s="4">
        <v>115.21</v>
      </c>
      <c r="D144" s="5" t="str">
        <f ca="1"/>
        <v/>
      </c>
      <c r="E144" s="9" t="str">
        <f t="array" aca="1" ref="E144" ca="1">IFERROR(AVERAGE(IF((Col_Dates&lt;=EOMONTH(D144,0))*(Col_Dates&gt;=EDATE(D144,-MIN(E$1,ROWS($2:144))+1)),Col_Variables)),"")</f>
        <v/>
      </c>
      <c r="F144" s="7" t="e">
        <f ca="1">EDATE(D144,-MIN(E$1,ROWS($2:144))+1)</f>
        <v>#VALUE!</v>
      </c>
      <c r="G144" s="7" t="e">
        <f t="shared" ca="1" si="2"/>
        <v>#VALUE!</v>
      </c>
    </row>
    <row r="145" spans="1:7" x14ac:dyDescent="0.25">
      <c r="A145" s="3">
        <v>39293</v>
      </c>
      <c r="B145" s="4">
        <v>115.92</v>
      </c>
      <c r="D145" s="5" t="str">
        <f ca="1"/>
        <v/>
      </c>
      <c r="E145" s="9" t="str">
        <f t="array" aca="1" ref="E145" ca="1">IFERROR(AVERAGE(IF((Col_Dates&lt;=EOMONTH(D145,0))*(Col_Dates&gt;=EDATE(D145,-MIN(E$1,ROWS($2:145))+1)),Col_Variables)),"")</f>
        <v/>
      </c>
      <c r="F145" s="7" t="e">
        <f ca="1">EDATE(D145,-MIN(E$1,ROWS($2:145))+1)</f>
        <v>#VALUE!</v>
      </c>
      <c r="G145" s="7" t="e">
        <f t="shared" ca="1" si="2"/>
        <v>#VALUE!</v>
      </c>
    </row>
    <row r="146" spans="1:7" x14ac:dyDescent="0.25">
      <c r="A146" s="3">
        <v>39294</v>
      </c>
      <c r="B146" s="4">
        <v>115.79</v>
      </c>
      <c r="D146" s="5" t="str">
        <f ca="1"/>
        <v/>
      </c>
      <c r="E146" s="9" t="str">
        <f t="array" aca="1" ref="E146" ca="1">IFERROR(AVERAGE(IF((Col_Dates&lt;=EOMONTH(D146,0))*(Col_Dates&gt;=EDATE(D146,-MIN(E$1,ROWS($2:146))+1)),Col_Variables)),"")</f>
        <v/>
      </c>
      <c r="F146" s="7" t="e">
        <f ca="1">EDATE(D146,-MIN(E$1,ROWS($2:146))+1)</f>
        <v>#VALUE!</v>
      </c>
      <c r="G146" s="7" t="e">
        <f t="shared" ca="1" si="2"/>
        <v>#VALUE!</v>
      </c>
    </row>
    <row r="147" spans="1:7" x14ac:dyDescent="0.25">
      <c r="A147" s="3">
        <v>39295</v>
      </c>
      <c r="B147" s="4">
        <v>117.39</v>
      </c>
      <c r="D147" s="5" t="str">
        <f ca="1"/>
        <v/>
      </c>
      <c r="E147" s="9" t="str">
        <f t="array" aca="1" ref="E147" ca="1">IFERROR(AVERAGE(IF((Col_Dates&lt;=EOMONTH(D147,0))*(Col_Dates&gt;=EDATE(D147,-MIN(E$1,ROWS($2:147))+1)),Col_Variables)),"")</f>
        <v/>
      </c>
      <c r="F147" s="7" t="e">
        <f ca="1">EDATE(D147,-MIN(E$1,ROWS($2:147))+1)</f>
        <v>#VALUE!</v>
      </c>
      <c r="G147" s="7" t="e">
        <f t="shared" ca="1" si="2"/>
        <v>#VALUE!</v>
      </c>
    </row>
    <row r="148" spans="1:7" x14ac:dyDescent="0.25">
      <c r="A148" s="3">
        <v>39296</v>
      </c>
      <c r="B148" s="4">
        <v>116.72</v>
      </c>
      <c r="D148" s="5" t="str">
        <f ca="1"/>
        <v/>
      </c>
      <c r="E148" s="9" t="str">
        <f t="array" aca="1" ref="E148" ca="1">IFERROR(AVERAGE(IF((Col_Dates&lt;=EOMONTH(D148,0))*(Col_Dates&gt;=EDATE(D148,-MIN(E$1,ROWS($2:148))+1)),Col_Variables)),"")</f>
        <v/>
      </c>
      <c r="F148" s="7" t="e">
        <f ca="1">EDATE(D148,-MIN(E$1,ROWS($2:148))+1)</f>
        <v>#VALUE!</v>
      </c>
      <c r="G148" s="7" t="e">
        <f t="shared" ca="1" si="2"/>
        <v>#VALUE!</v>
      </c>
    </row>
    <row r="149" spans="1:7" x14ac:dyDescent="0.25">
      <c r="A149" s="3">
        <v>39297</v>
      </c>
      <c r="B149" s="4">
        <v>115.66</v>
      </c>
      <c r="D149" s="5" t="str">
        <f ca="1"/>
        <v/>
      </c>
      <c r="E149" s="9" t="str">
        <f t="array" aca="1" ref="E149" ca="1">IFERROR(AVERAGE(IF((Col_Dates&lt;=EOMONTH(D149,0))*(Col_Dates&gt;=EDATE(D149,-MIN(E$1,ROWS($2:149))+1)),Col_Variables)),"")</f>
        <v/>
      </c>
      <c r="F149" s="7" t="e">
        <f ca="1">EDATE(D149,-MIN(E$1,ROWS($2:149))+1)</f>
        <v>#VALUE!</v>
      </c>
      <c r="G149" s="7" t="e">
        <f t="shared" ca="1" si="2"/>
        <v>#VALUE!</v>
      </c>
    </row>
    <row r="150" spans="1:7" x14ac:dyDescent="0.25">
      <c r="A150" s="3">
        <v>39300</v>
      </c>
      <c r="B150" s="4">
        <v>117.27</v>
      </c>
      <c r="D150" s="5" t="str">
        <f ca="1"/>
        <v/>
      </c>
      <c r="E150" s="9" t="str">
        <f t="array" aca="1" ref="E150" ca="1">IFERROR(AVERAGE(IF((Col_Dates&lt;=EOMONTH(D150,0))*(Col_Dates&gt;=EDATE(D150,-MIN(E$1,ROWS($2:150))+1)),Col_Variables)),"")</f>
        <v/>
      </c>
      <c r="F150" s="7" t="e">
        <f ca="1">EDATE(D150,-MIN(E$1,ROWS($2:150))+1)</f>
        <v>#VALUE!</v>
      </c>
      <c r="G150" s="7" t="e">
        <f t="shared" ca="1" si="2"/>
        <v>#VALUE!</v>
      </c>
    </row>
    <row r="151" spans="1:7" x14ac:dyDescent="0.25">
      <c r="A151" s="3">
        <v>39301</v>
      </c>
      <c r="B151" s="4">
        <v>116.18</v>
      </c>
      <c r="D151" s="5" t="str">
        <f ca="1"/>
        <v/>
      </c>
      <c r="E151" s="9" t="str">
        <f t="array" aca="1" ref="E151" ca="1">IFERROR(AVERAGE(IF((Col_Dates&lt;=EOMONTH(D151,0))*(Col_Dates&gt;=EDATE(D151,-MIN(E$1,ROWS($2:151))+1)),Col_Variables)),"")</f>
        <v/>
      </c>
      <c r="F151" s="7" t="e">
        <f ca="1">EDATE(D151,-MIN(E$1,ROWS($2:151))+1)</f>
        <v>#VALUE!</v>
      </c>
      <c r="G151" s="7" t="e">
        <f t="shared" ca="1" si="2"/>
        <v>#VALUE!</v>
      </c>
    </row>
    <row r="152" spans="1:7" x14ac:dyDescent="0.25">
      <c r="A152" s="3">
        <v>39302</v>
      </c>
      <c r="B152" s="4">
        <v>117.29</v>
      </c>
      <c r="D152" s="5" t="str">
        <f ca="1"/>
        <v/>
      </c>
      <c r="E152" s="9" t="str">
        <f t="array" aca="1" ref="E152" ca="1">IFERROR(AVERAGE(IF((Col_Dates&lt;=EOMONTH(D152,0))*(Col_Dates&gt;=EDATE(D152,-MIN(E$1,ROWS($2:152))+1)),Col_Variables)),"")</f>
        <v/>
      </c>
      <c r="F152" s="7" t="e">
        <f ca="1">EDATE(D152,-MIN(E$1,ROWS($2:152))+1)</f>
        <v>#VALUE!</v>
      </c>
      <c r="G152" s="7" t="e">
        <f t="shared" ca="1" si="2"/>
        <v>#VALUE!</v>
      </c>
    </row>
    <row r="153" spans="1:7" x14ac:dyDescent="0.25">
      <c r="A153" s="3">
        <v>39303</v>
      </c>
      <c r="B153" s="4">
        <v>118.16</v>
      </c>
      <c r="D153" s="5" t="str">
        <f ca="1"/>
        <v/>
      </c>
      <c r="E153" s="9" t="str">
        <f t="array" aca="1" ref="E153" ca="1">IFERROR(AVERAGE(IF((Col_Dates&lt;=EOMONTH(D153,0))*(Col_Dates&gt;=EDATE(D153,-MIN(E$1,ROWS($2:153))+1)),Col_Variables)),"")</f>
        <v/>
      </c>
      <c r="F153" s="7" t="e">
        <f ca="1">EDATE(D153,-MIN(E$1,ROWS($2:153))+1)</f>
        <v>#VALUE!</v>
      </c>
      <c r="G153" s="7" t="e">
        <f t="shared" ca="1" si="2"/>
        <v>#VALUE!</v>
      </c>
    </row>
    <row r="154" spans="1:7" x14ac:dyDescent="0.25">
      <c r="A154" s="3">
        <v>39304</v>
      </c>
      <c r="B154" s="4">
        <v>122.99</v>
      </c>
      <c r="D154" s="5" t="str">
        <f ca="1"/>
        <v/>
      </c>
      <c r="E154" s="9" t="str">
        <f t="array" aca="1" ref="E154" ca="1">IFERROR(AVERAGE(IF((Col_Dates&lt;=EOMONTH(D154,0))*(Col_Dates&gt;=EDATE(D154,-MIN(E$1,ROWS($2:154))+1)),Col_Variables)),"")</f>
        <v/>
      </c>
      <c r="F154" s="7" t="e">
        <f ca="1">EDATE(D154,-MIN(E$1,ROWS($2:154))+1)</f>
        <v>#VALUE!</v>
      </c>
      <c r="G154" s="7" t="e">
        <f t="shared" ca="1" si="2"/>
        <v>#VALUE!</v>
      </c>
    </row>
    <row r="155" spans="1:7" x14ac:dyDescent="0.25">
      <c r="A155" s="3">
        <v>39307</v>
      </c>
      <c r="B155" s="4">
        <v>121.23</v>
      </c>
      <c r="D155" s="5" t="str">
        <f ca="1"/>
        <v/>
      </c>
      <c r="E155" s="9" t="str">
        <f t="array" aca="1" ref="E155" ca="1">IFERROR(AVERAGE(IF((Col_Dates&lt;=EOMONTH(D155,0))*(Col_Dates&gt;=EDATE(D155,-MIN(E$1,ROWS($2:155))+1)),Col_Variables)),"")</f>
        <v/>
      </c>
      <c r="F155" s="7" t="e">
        <f ca="1">EDATE(D155,-MIN(E$1,ROWS($2:155))+1)</f>
        <v>#VALUE!</v>
      </c>
      <c r="G155" s="7" t="e">
        <f t="shared" ca="1" si="2"/>
        <v>#VALUE!</v>
      </c>
    </row>
    <row r="156" spans="1:7" x14ac:dyDescent="0.25">
      <c r="A156" s="3">
        <v>39308</v>
      </c>
      <c r="B156" s="4">
        <v>120.26</v>
      </c>
      <c r="D156" s="5" t="str">
        <f ca="1"/>
        <v/>
      </c>
      <c r="E156" s="9" t="str">
        <f t="array" aca="1" ref="E156" ca="1">IFERROR(AVERAGE(IF((Col_Dates&lt;=EOMONTH(D156,0))*(Col_Dates&gt;=EDATE(D156,-MIN(E$1,ROWS($2:156))+1)),Col_Variables)),"")</f>
        <v/>
      </c>
      <c r="F156" s="7" t="e">
        <f ca="1">EDATE(D156,-MIN(E$1,ROWS($2:156))+1)</f>
        <v>#VALUE!</v>
      </c>
      <c r="G156" s="7" t="e">
        <f t="shared" ca="1" si="2"/>
        <v>#VALUE!</v>
      </c>
    </row>
    <row r="157" spans="1:7" x14ac:dyDescent="0.25">
      <c r="A157" s="3">
        <v>39309</v>
      </c>
      <c r="B157" s="4">
        <v>121.83</v>
      </c>
      <c r="D157" s="5" t="str">
        <f ca="1"/>
        <v/>
      </c>
      <c r="E157" s="9" t="str">
        <f t="array" aca="1" ref="E157" ca="1">IFERROR(AVERAGE(IF((Col_Dates&lt;=EOMONTH(D157,0))*(Col_Dates&gt;=EDATE(D157,-MIN(E$1,ROWS($2:157))+1)),Col_Variables)),"")</f>
        <v/>
      </c>
      <c r="F157" s="7" t="e">
        <f ca="1">EDATE(D157,-MIN(E$1,ROWS($2:157))+1)</f>
        <v>#VALUE!</v>
      </c>
      <c r="G157" s="7" t="e">
        <f t="shared" ca="1" si="2"/>
        <v>#VALUE!</v>
      </c>
    </row>
    <row r="158" spans="1:7" x14ac:dyDescent="0.25">
      <c r="A158" s="3">
        <v>39310</v>
      </c>
      <c r="B158" s="4">
        <v>125.03</v>
      </c>
      <c r="D158" s="5" t="str">
        <f ca="1"/>
        <v/>
      </c>
      <c r="E158" s="9" t="str">
        <f t="array" aca="1" ref="E158" ca="1">IFERROR(AVERAGE(IF((Col_Dates&lt;=EOMONTH(D158,0))*(Col_Dates&gt;=EDATE(D158,-MIN(E$1,ROWS($2:158))+1)),Col_Variables)),"")</f>
        <v/>
      </c>
      <c r="F158" s="7" t="e">
        <f ca="1">EDATE(D158,-MIN(E$1,ROWS($2:158))+1)</f>
        <v>#VALUE!</v>
      </c>
      <c r="G158" s="7" t="e">
        <f t="shared" ca="1" si="2"/>
        <v>#VALUE!</v>
      </c>
    </row>
    <row r="159" spans="1:7" x14ac:dyDescent="0.25">
      <c r="A159" s="3">
        <v>39311</v>
      </c>
      <c r="B159" s="4">
        <v>126.35</v>
      </c>
      <c r="D159" s="5" t="str">
        <f ca="1"/>
        <v/>
      </c>
      <c r="E159" s="9" t="str">
        <f t="array" aca="1" ref="E159" ca="1">IFERROR(AVERAGE(IF((Col_Dates&lt;=EOMONTH(D159,0))*(Col_Dates&gt;=EDATE(D159,-MIN(E$1,ROWS($2:159))+1)),Col_Variables)),"")</f>
        <v/>
      </c>
      <c r="F159" s="7" t="e">
        <f ca="1">EDATE(D159,-MIN(E$1,ROWS($2:159))+1)</f>
        <v>#VALUE!</v>
      </c>
      <c r="G159" s="7" t="e">
        <f t="shared" ca="1" si="2"/>
        <v>#VALUE!</v>
      </c>
    </row>
    <row r="160" spans="1:7" x14ac:dyDescent="0.25">
      <c r="A160" s="3">
        <v>39314</v>
      </c>
      <c r="B160" s="4">
        <v>120.86</v>
      </c>
      <c r="D160" s="5" t="str">
        <f ca="1"/>
        <v/>
      </c>
      <c r="E160" s="9" t="str">
        <f t="array" aca="1" ref="E160" ca="1">IFERROR(AVERAGE(IF((Col_Dates&lt;=EOMONTH(D160,0))*(Col_Dates&gt;=EDATE(D160,-MIN(E$1,ROWS($2:160))+1)),Col_Variables)),"")</f>
        <v/>
      </c>
      <c r="F160" s="7" t="e">
        <f ca="1">EDATE(D160,-MIN(E$1,ROWS($2:160))+1)</f>
        <v>#VALUE!</v>
      </c>
      <c r="G160" s="7" t="e">
        <f t="shared" ca="1" si="2"/>
        <v>#VALUE!</v>
      </c>
    </row>
    <row r="161" spans="1:7" x14ac:dyDescent="0.25">
      <c r="A161" s="3">
        <v>39315</v>
      </c>
      <c r="B161" s="4">
        <v>119.26</v>
      </c>
      <c r="D161" s="5" t="str">
        <f ca="1"/>
        <v/>
      </c>
      <c r="E161" s="9" t="str">
        <f t="array" aca="1" ref="E161" ca="1">IFERROR(AVERAGE(IF((Col_Dates&lt;=EOMONTH(D161,0))*(Col_Dates&gt;=EDATE(D161,-MIN(E$1,ROWS($2:161))+1)),Col_Variables)),"")</f>
        <v/>
      </c>
      <c r="F161" s="7" t="e">
        <f ca="1">EDATE(D161,-MIN(E$1,ROWS($2:161))+1)</f>
        <v>#VALUE!</v>
      </c>
      <c r="G161" s="7" t="e">
        <f t="shared" ca="1" si="2"/>
        <v>#VALUE!</v>
      </c>
    </row>
    <row r="162" spans="1:7" x14ac:dyDescent="0.25">
      <c r="A162" s="3">
        <v>39316</v>
      </c>
      <c r="B162" s="4">
        <v>120.3</v>
      </c>
      <c r="D162" s="5" t="str">
        <f ca="1"/>
        <v/>
      </c>
      <c r="E162" s="9" t="str">
        <f t="array" aca="1" ref="E162" ca="1">IFERROR(AVERAGE(IF((Col_Dates&lt;=EOMONTH(D162,0))*(Col_Dates&gt;=EDATE(D162,-MIN(E$1,ROWS($2:162))+1)),Col_Variables)),"")</f>
        <v/>
      </c>
      <c r="F162" s="7" t="e">
        <f ca="1">EDATE(D162,-MIN(E$1,ROWS($2:162))+1)</f>
        <v>#VALUE!</v>
      </c>
      <c r="G162" s="7" t="e">
        <f t="shared" ca="1" si="2"/>
        <v>#VALUE!</v>
      </c>
    </row>
    <row r="163" spans="1:7" x14ac:dyDescent="0.25">
      <c r="A163" s="3">
        <v>39317</v>
      </c>
      <c r="B163" s="4">
        <v>120.31</v>
      </c>
      <c r="D163" s="5" t="str">
        <f ca="1"/>
        <v/>
      </c>
      <c r="E163" s="9" t="str">
        <f t="array" aca="1" ref="E163" ca="1">IFERROR(AVERAGE(IF((Col_Dates&lt;=EOMONTH(D163,0))*(Col_Dates&gt;=EDATE(D163,-MIN(E$1,ROWS($2:163))+1)),Col_Variables)),"")</f>
        <v/>
      </c>
      <c r="F163" s="7" t="e">
        <f ca="1">EDATE(D163,-MIN(E$1,ROWS($2:163))+1)</f>
        <v>#VALUE!</v>
      </c>
      <c r="G163" s="7" t="e">
        <f t="shared" ca="1" si="2"/>
        <v>#VALUE!</v>
      </c>
    </row>
    <row r="164" spans="1:7" x14ac:dyDescent="0.25">
      <c r="A164" s="3">
        <v>39318</v>
      </c>
      <c r="B164" s="4">
        <v>121.53</v>
      </c>
      <c r="D164" s="5" t="str">
        <f ca="1"/>
        <v/>
      </c>
      <c r="E164" s="9" t="str">
        <f t="array" aca="1" ref="E164" ca="1">IFERROR(AVERAGE(IF((Col_Dates&lt;=EOMONTH(D164,0))*(Col_Dates&gt;=EDATE(D164,-MIN(E$1,ROWS($2:164))+1)),Col_Variables)),"")</f>
        <v/>
      </c>
      <c r="F164" s="7" t="e">
        <f ca="1">EDATE(D164,-MIN(E$1,ROWS($2:164))+1)</f>
        <v>#VALUE!</v>
      </c>
      <c r="G164" s="7" t="e">
        <f t="shared" ca="1" si="2"/>
        <v>#VALUE!</v>
      </c>
    </row>
    <row r="165" spans="1:7" x14ac:dyDescent="0.25">
      <c r="A165" s="3">
        <v>39321</v>
      </c>
      <c r="B165" s="4">
        <v>120.78</v>
      </c>
      <c r="D165" s="5" t="str">
        <f ca="1"/>
        <v/>
      </c>
      <c r="E165" s="9" t="str">
        <f t="array" aca="1" ref="E165" ca="1">IFERROR(AVERAGE(IF((Col_Dates&lt;=EOMONTH(D165,0))*(Col_Dates&gt;=EDATE(D165,-MIN(E$1,ROWS($2:165))+1)),Col_Variables)),"")</f>
        <v/>
      </c>
      <c r="F165" s="7" t="e">
        <f ca="1">EDATE(D165,-MIN(E$1,ROWS($2:165))+1)</f>
        <v>#VALUE!</v>
      </c>
      <c r="G165" s="7" t="e">
        <f t="shared" ca="1" si="2"/>
        <v>#VALUE!</v>
      </c>
    </row>
    <row r="166" spans="1:7" x14ac:dyDescent="0.25">
      <c r="A166" s="3">
        <v>39322</v>
      </c>
      <c r="B166" s="4">
        <v>118.54</v>
      </c>
      <c r="D166" s="5" t="str">
        <f ca="1"/>
        <v/>
      </c>
      <c r="E166" s="9" t="str">
        <f t="array" aca="1" ref="E166" ca="1">IFERROR(AVERAGE(IF((Col_Dates&lt;=EOMONTH(D166,0))*(Col_Dates&gt;=EDATE(D166,-MIN(E$1,ROWS($2:166))+1)),Col_Variables)),"")</f>
        <v/>
      </c>
      <c r="F166" s="7" t="e">
        <f ca="1">EDATE(D166,-MIN(E$1,ROWS($2:166))+1)</f>
        <v>#VALUE!</v>
      </c>
      <c r="G166" s="7" t="e">
        <f t="shared" ca="1" si="2"/>
        <v>#VALUE!</v>
      </c>
    </row>
    <row r="167" spans="1:7" x14ac:dyDescent="0.25">
      <c r="A167" s="3">
        <v>39323</v>
      </c>
      <c r="B167" s="4">
        <v>120.52</v>
      </c>
      <c r="D167" s="5" t="str">
        <f ca="1"/>
        <v/>
      </c>
      <c r="E167" s="9" t="str">
        <f t="array" aca="1" ref="E167" ca="1">IFERROR(AVERAGE(IF((Col_Dates&lt;=EOMONTH(D167,0))*(Col_Dates&gt;=EDATE(D167,-MIN(E$1,ROWS($2:167))+1)),Col_Variables)),"")</f>
        <v/>
      </c>
      <c r="F167" s="7" t="e">
        <f ca="1">EDATE(D167,-MIN(E$1,ROWS($2:167))+1)</f>
        <v>#VALUE!</v>
      </c>
      <c r="G167" s="7" t="e">
        <f t="shared" ca="1" si="2"/>
        <v>#VALUE!</v>
      </c>
    </row>
    <row r="168" spans="1:7" x14ac:dyDescent="0.25">
      <c r="A168" s="3">
        <v>39324</v>
      </c>
      <c r="B168" s="4">
        <v>120.05</v>
      </c>
      <c r="D168" s="5" t="str">
        <f ca="1"/>
        <v/>
      </c>
      <c r="E168" s="9" t="str">
        <f t="array" aca="1" ref="E168" ca="1">IFERROR(AVERAGE(IF((Col_Dates&lt;=EOMONTH(D168,0))*(Col_Dates&gt;=EDATE(D168,-MIN(E$1,ROWS($2:168))+1)),Col_Variables)),"")</f>
        <v/>
      </c>
      <c r="F168" s="7" t="e">
        <f ca="1">EDATE(D168,-MIN(E$1,ROWS($2:168))+1)</f>
        <v>#VALUE!</v>
      </c>
      <c r="G168" s="7" t="e">
        <f t="shared" ca="1" si="2"/>
        <v>#VALUE!</v>
      </c>
    </row>
    <row r="169" spans="1:7" x14ac:dyDescent="0.25">
      <c r="A169" s="3">
        <v>39325</v>
      </c>
      <c r="B169" s="4">
        <v>121.03</v>
      </c>
      <c r="D169" s="5" t="str">
        <f ca="1"/>
        <v/>
      </c>
      <c r="E169" s="9" t="str">
        <f t="array" aca="1" ref="E169" ca="1">IFERROR(AVERAGE(IF((Col_Dates&lt;=EOMONTH(D169,0))*(Col_Dates&gt;=EDATE(D169,-MIN(E$1,ROWS($2:169))+1)),Col_Variables)),"")</f>
        <v/>
      </c>
      <c r="F169" s="7" t="e">
        <f ca="1">EDATE(D169,-MIN(E$1,ROWS($2:169))+1)</f>
        <v>#VALUE!</v>
      </c>
      <c r="G169" s="7" t="e">
        <f t="shared" ca="1" si="2"/>
        <v>#VALUE!</v>
      </c>
    </row>
    <row r="170" spans="1:7" x14ac:dyDescent="0.25">
      <c r="A170" s="3">
        <v>39329</v>
      </c>
      <c r="B170" s="4">
        <v>121.69</v>
      </c>
      <c r="D170" s="5" t="str">
        <f ca="1"/>
        <v/>
      </c>
      <c r="E170" s="9" t="str">
        <f t="array" aca="1" ref="E170" ca="1">IFERROR(AVERAGE(IF((Col_Dates&lt;=EOMONTH(D170,0))*(Col_Dates&gt;=EDATE(D170,-MIN(E$1,ROWS($2:170))+1)),Col_Variables)),"")</f>
        <v/>
      </c>
      <c r="F170" s="7" t="e">
        <f ca="1">EDATE(D170,-MIN(E$1,ROWS($2:170))+1)</f>
        <v>#VALUE!</v>
      </c>
      <c r="G170" s="7" t="e">
        <f t="shared" ca="1" si="2"/>
        <v>#VALUE!</v>
      </c>
    </row>
    <row r="171" spans="1:7" x14ac:dyDescent="0.25">
      <c r="A171" s="3">
        <v>39330</v>
      </c>
      <c r="B171" s="4">
        <v>120.68</v>
      </c>
      <c r="D171" s="5" t="str">
        <f ca="1"/>
        <v/>
      </c>
      <c r="E171" s="9" t="str">
        <f t="array" aca="1" ref="E171" ca="1">IFERROR(AVERAGE(IF((Col_Dates&lt;=EOMONTH(D171,0))*(Col_Dates&gt;=EDATE(D171,-MIN(E$1,ROWS($2:171))+1)),Col_Variables)),"")</f>
        <v/>
      </c>
      <c r="F171" s="7" t="e">
        <f ca="1">EDATE(D171,-MIN(E$1,ROWS($2:171))+1)</f>
        <v>#VALUE!</v>
      </c>
      <c r="G171" s="7" t="e">
        <f t="shared" ca="1" si="2"/>
        <v>#VALUE!</v>
      </c>
    </row>
    <row r="172" spans="1:7" x14ac:dyDescent="0.25">
      <c r="A172" s="3">
        <v>39331</v>
      </c>
      <c r="B172" s="4">
        <v>121.13</v>
      </c>
      <c r="D172" s="5" t="str">
        <f ca="1"/>
        <v/>
      </c>
      <c r="E172" s="9" t="str">
        <f t="array" aca="1" ref="E172" ca="1">IFERROR(AVERAGE(IF((Col_Dates&lt;=EOMONTH(D172,0))*(Col_Dates&gt;=EDATE(D172,-MIN(E$1,ROWS($2:172))+1)),Col_Variables)),"")</f>
        <v/>
      </c>
      <c r="F172" s="7" t="e">
        <f ca="1">EDATE(D172,-MIN(E$1,ROWS($2:172))+1)</f>
        <v>#VALUE!</v>
      </c>
      <c r="G172" s="7" t="e">
        <f t="shared" ca="1" si="2"/>
        <v>#VALUE!</v>
      </c>
    </row>
    <row r="173" spans="1:7" x14ac:dyDescent="0.25">
      <c r="A173" s="3">
        <v>39332</v>
      </c>
      <c r="B173" s="4">
        <v>119.56</v>
      </c>
      <c r="D173" s="5" t="str">
        <f ca="1"/>
        <v/>
      </c>
      <c r="E173" s="9" t="str">
        <f t="array" aca="1" ref="E173" ca="1">IFERROR(AVERAGE(IF((Col_Dates&lt;=EOMONTH(D173,0))*(Col_Dates&gt;=EDATE(D173,-MIN(E$1,ROWS($2:173))+1)),Col_Variables)),"")</f>
        <v/>
      </c>
      <c r="F173" s="7" t="e">
        <f ca="1">EDATE(D173,-MIN(E$1,ROWS($2:173))+1)</f>
        <v>#VALUE!</v>
      </c>
      <c r="G173" s="7" t="e">
        <f t="shared" ca="1" si="2"/>
        <v>#VALUE!</v>
      </c>
    </row>
    <row r="174" spans="1:7" x14ac:dyDescent="0.25">
      <c r="A174" s="3">
        <v>39335</v>
      </c>
      <c r="B174" s="4">
        <v>119.36</v>
      </c>
      <c r="D174" s="5" t="str">
        <f ca="1"/>
        <v/>
      </c>
      <c r="E174" s="9" t="str">
        <f t="array" aca="1" ref="E174" ca="1">IFERROR(AVERAGE(IF((Col_Dates&lt;=EOMONTH(D174,0))*(Col_Dates&gt;=EDATE(D174,-MIN(E$1,ROWS($2:174))+1)),Col_Variables)),"")</f>
        <v/>
      </c>
      <c r="F174" s="7" t="e">
        <f ca="1">EDATE(D174,-MIN(E$1,ROWS($2:174))+1)</f>
        <v>#VALUE!</v>
      </c>
      <c r="G174" s="7" t="e">
        <f t="shared" ca="1" si="2"/>
        <v>#VALUE!</v>
      </c>
    </row>
    <row r="175" spans="1:7" x14ac:dyDescent="0.25">
      <c r="A175" s="3">
        <v>39336</v>
      </c>
      <c r="B175" s="4">
        <v>120.48</v>
      </c>
      <c r="D175" s="5" t="str">
        <f ca="1"/>
        <v/>
      </c>
      <c r="E175" s="9" t="str">
        <f t="array" aca="1" ref="E175" ca="1">IFERROR(AVERAGE(IF((Col_Dates&lt;=EOMONTH(D175,0))*(Col_Dates&gt;=EDATE(D175,-MIN(E$1,ROWS($2:175))+1)),Col_Variables)),"")</f>
        <v/>
      </c>
      <c r="F175" s="7" t="e">
        <f ca="1">EDATE(D175,-MIN(E$1,ROWS($2:175))+1)</f>
        <v>#VALUE!</v>
      </c>
      <c r="G175" s="7" t="e">
        <f t="shared" ca="1" si="2"/>
        <v>#VALUE!</v>
      </c>
    </row>
    <row r="176" spans="1:7" x14ac:dyDescent="0.25">
      <c r="A176" s="3">
        <v>39337</v>
      </c>
      <c r="B176" s="4">
        <v>120.34</v>
      </c>
      <c r="D176" s="5" t="str">
        <f ca="1"/>
        <v/>
      </c>
      <c r="E176" s="9" t="str">
        <f t="array" aca="1" ref="E176" ca="1">IFERROR(AVERAGE(IF((Col_Dates&lt;=EOMONTH(D176,0))*(Col_Dates&gt;=EDATE(D176,-MIN(E$1,ROWS($2:176))+1)),Col_Variables)),"")</f>
        <v/>
      </c>
      <c r="F176" s="7" t="e">
        <f ca="1">EDATE(D176,-MIN(E$1,ROWS($2:176))+1)</f>
        <v>#VALUE!</v>
      </c>
      <c r="G176" s="7" t="e">
        <f t="shared" ca="1" si="2"/>
        <v>#VALUE!</v>
      </c>
    </row>
    <row r="177" spans="1:7" x14ac:dyDescent="0.25">
      <c r="A177" s="3">
        <v>39338</v>
      </c>
      <c r="B177" s="4">
        <v>121.27</v>
      </c>
      <c r="D177" s="5" t="str">
        <f ca="1"/>
        <v/>
      </c>
      <c r="E177" s="9" t="str">
        <f t="array" aca="1" ref="E177" ca="1">IFERROR(AVERAGE(IF((Col_Dates&lt;=EOMONTH(D177,0))*(Col_Dates&gt;=EDATE(D177,-MIN(E$1,ROWS($2:177))+1)),Col_Variables)),"")</f>
        <v/>
      </c>
      <c r="F177" s="7" t="e">
        <f ca="1">EDATE(D177,-MIN(E$1,ROWS($2:177))+1)</f>
        <v>#VALUE!</v>
      </c>
      <c r="G177" s="7" t="e">
        <f t="shared" ca="1" si="2"/>
        <v>#VALUE!</v>
      </c>
    </row>
    <row r="178" spans="1:7" x14ac:dyDescent="0.25">
      <c r="A178" s="3">
        <v>39339</v>
      </c>
      <c r="B178" s="4">
        <v>121.13</v>
      </c>
      <c r="D178" s="5" t="str">
        <f ca="1"/>
        <v/>
      </c>
      <c r="E178" s="9" t="str">
        <f t="array" aca="1" ref="E178" ca="1">IFERROR(AVERAGE(IF((Col_Dates&lt;=EOMONTH(D178,0))*(Col_Dates&gt;=EDATE(D178,-MIN(E$1,ROWS($2:178))+1)),Col_Variables)),"")</f>
        <v/>
      </c>
      <c r="F178" s="7" t="e">
        <f ca="1">EDATE(D178,-MIN(E$1,ROWS($2:178))+1)</f>
        <v>#VALUE!</v>
      </c>
      <c r="G178" s="7" t="e">
        <f t="shared" ca="1" si="2"/>
        <v>#VALUE!</v>
      </c>
    </row>
    <row r="179" spans="1:7" x14ac:dyDescent="0.25">
      <c r="A179" s="3">
        <v>39342</v>
      </c>
      <c r="B179" s="4">
        <v>120.43</v>
      </c>
      <c r="D179" s="5" t="str">
        <f ca="1"/>
        <v/>
      </c>
      <c r="E179" s="9" t="str">
        <f t="array" aca="1" ref="E179" ca="1">IFERROR(AVERAGE(IF((Col_Dates&lt;=EOMONTH(D179,0))*(Col_Dates&gt;=EDATE(D179,-MIN(E$1,ROWS($2:179))+1)),Col_Variables)),"")</f>
        <v/>
      </c>
      <c r="F179" s="7" t="e">
        <f ca="1">EDATE(D179,-MIN(E$1,ROWS($2:179))+1)</f>
        <v>#VALUE!</v>
      </c>
      <c r="G179" s="7" t="e">
        <f t="shared" ca="1" si="2"/>
        <v>#VALUE!</v>
      </c>
    </row>
    <row r="180" spans="1:7" x14ac:dyDescent="0.25">
      <c r="A180" s="3">
        <v>39343</v>
      </c>
      <c r="B180" s="4">
        <v>123.67</v>
      </c>
      <c r="D180" s="5" t="str">
        <f ca="1"/>
        <v/>
      </c>
      <c r="E180" s="9" t="str">
        <f t="array" aca="1" ref="E180" ca="1">IFERROR(AVERAGE(IF((Col_Dates&lt;=EOMONTH(D180,0))*(Col_Dates&gt;=EDATE(D180,-MIN(E$1,ROWS($2:180))+1)),Col_Variables)),"")</f>
        <v/>
      </c>
      <c r="F180" s="7" t="e">
        <f ca="1">EDATE(D180,-MIN(E$1,ROWS($2:180))+1)</f>
        <v>#VALUE!</v>
      </c>
      <c r="G180" s="7" t="e">
        <f t="shared" ca="1" si="2"/>
        <v>#VALUE!</v>
      </c>
    </row>
    <row r="181" spans="1:7" x14ac:dyDescent="0.25">
      <c r="A181" s="3">
        <v>39344</v>
      </c>
      <c r="B181" s="4">
        <v>124.77</v>
      </c>
      <c r="D181" s="5" t="str">
        <f ca="1"/>
        <v/>
      </c>
      <c r="E181" s="9" t="str">
        <f t="array" aca="1" ref="E181" ca="1">IFERROR(AVERAGE(IF((Col_Dates&lt;=EOMONTH(D181,0))*(Col_Dates&gt;=EDATE(D181,-MIN(E$1,ROWS($2:181))+1)),Col_Variables)),"")</f>
        <v/>
      </c>
      <c r="F181" s="7" t="e">
        <f ca="1">EDATE(D181,-MIN(E$1,ROWS($2:181))+1)</f>
        <v>#VALUE!</v>
      </c>
      <c r="G181" s="7" t="e">
        <f t="shared" ca="1" si="2"/>
        <v>#VALUE!</v>
      </c>
    </row>
    <row r="182" spans="1:7" x14ac:dyDescent="0.25">
      <c r="A182" s="3">
        <v>39345</v>
      </c>
      <c r="B182" s="4">
        <v>123.97</v>
      </c>
      <c r="D182" s="5" t="str">
        <f ca="1"/>
        <v/>
      </c>
      <c r="E182" s="9" t="str">
        <f t="array" aca="1" ref="E182" ca="1">IFERROR(AVERAGE(IF((Col_Dates&lt;=EOMONTH(D182,0))*(Col_Dates&gt;=EDATE(D182,-MIN(E$1,ROWS($2:182))+1)),Col_Variables)),"")</f>
        <v/>
      </c>
      <c r="F182" s="7" t="e">
        <f ca="1">EDATE(D182,-MIN(E$1,ROWS($2:182))+1)</f>
        <v>#VALUE!</v>
      </c>
      <c r="G182" s="7" t="e">
        <f t="shared" ca="1" si="2"/>
        <v>#VALUE!</v>
      </c>
    </row>
    <row r="183" spans="1:7" x14ac:dyDescent="0.25">
      <c r="A183" s="3">
        <v>39346</v>
      </c>
      <c r="B183" s="4">
        <v>124.22</v>
      </c>
      <c r="D183" s="5" t="str">
        <f ca="1"/>
        <v/>
      </c>
      <c r="E183" s="9" t="str">
        <f t="array" aca="1" ref="E183" ca="1">IFERROR(AVERAGE(IF((Col_Dates&lt;=EOMONTH(D183,0))*(Col_Dates&gt;=EDATE(D183,-MIN(E$1,ROWS($2:183))+1)),Col_Variables)),"")</f>
        <v/>
      </c>
      <c r="F183" s="7" t="e">
        <f ca="1">EDATE(D183,-MIN(E$1,ROWS($2:183))+1)</f>
        <v>#VALUE!</v>
      </c>
      <c r="G183" s="7" t="e">
        <f t="shared" ca="1" si="2"/>
        <v>#VALUE!</v>
      </c>
    </row>
    <row r="184" spans="1:7" x14ac:dyDescent="0.25">
      <c r="A184" s="3">
        <v>39349</v>
      </c>
      <c r="B184" s="4">
        <v>123.43</v>
      </c>
      <c r="D184" s="5" t="str">
        <f ca="1"/>
        <v/>
      </c>
      <c r="E184" s="9" t="str">
        <f t="array" aca="1" ref="E184" ca="1">IFERROR(AVERAGE(IF((Col_Dates&lt;=EOMONTH(D184,0))*(Col_Dates&gt;=EDATE(D184,-MIN(E$1,ROWS($2:184))+1)),Col_Variables)),"")</f>
        <v/>
      </c>
      <c r="F184" s="7" t="e">
        <f ca="1">EDATE(D184,-MIN(E$1,ROWS($2:184))+1)</f>
        <v>#VALUE!</v>
      </c>
      <c r="G184" s="7" t="e">
        <f t="shared" ca="1" si="2"/>
        <v>#VALUE!</v>
      </c>
    </row>
    <row r="185" spans="1:7" x14ac:dyDescent="0.25">
      <c r="A185" s="3">
        <v>39350</v>
      </c>
      <c r="B185" s="4">
        <v>123.31</v>
      </c>
      <c r="D185" s="5" t="str">
        <f ca="1"/>
        <v/>
      </c>
      <c r="E185" s="9" t="str">
        <f t="array" aca="1" ref="E185" ca="1">IFERROR(AVERAGE(IF((Col_Dates&lt;=EOMONTH(D185,0))*(Col_Dates&gt;=EDATE(D185,-MIN(E$1,ROWS($2:185))+1)),Col_Variables)),"")</f>
        <v/>
      </c>
      <c r="F185" s="7" t="e">
        <f ca="1">EDATE(D185,-MIN(E$1,ROWS($2:185))+1)</f>
        <v>#VALUE!</v>
      </c>
      <c r="G185" s="7" t="e">
        <f t="shared" ca="1" si="2"/>
        <v>#VALUE!</v>
      </c>
    </row>
    <row r="186" spans="1:7" x14ac:dyDescent="0.25">
      <c r="A186" s="3">
        <v>39351</v>
      </c>
      <c r="B186" s="4">
        <v>123.68</v>
      </c>
      <c r="D186" s="5" t="str">
        <f ca="1"/>
        <v/>
      </c>
      <c r="E186" s="9" t="str">
        <f t="array" aca="1" ref="E186" ca="1">IFERROR(AVERAGE(IF((Col_Dates&lt;=EOMONTH(D186,0))*(Col_Dates&gt;=EDATE(D186,-MIN(E$1,ROWS($2:186))+1)),Col_Variables)),"")</f>
        <v/>
      </c>
      <c r="F186" s="7" t="e">
        <f ca="1">EDATE(D186,-MIN(E$1,ROWS($2:186))+1)</f>
        <v>#VALUE!</v>
      </c>
      <c r="G186" s="7" t="e">
        <f t="shared" ca="1" si="2"/>
        <v>#VALUE!</v>
      </c>
    </row>
    <row r="187" spans="1:7" x14ac:dyDescent="0.25">
      <c r="A187" s="3">
        <v>39352</v>
      </c>
      <c r="B187" s="4">
        <v>124.02</v>
      </c>
      <c r="D187" s="5" t="str">
        <f ca="1"/>
        <v/>
      </c>
      <c r="E187" s="9" t="str">
        <f t="array" aca="1" ref="E187" ca="1">IFERROR(AVERAGE(IF((Col_Dates&lt;=EOMONTH(D187,0))*(Col_Dates&gt;=EDATE(D187,-MIN(E$1,ROWS($2:187))+1)),Col_Variables)),"")</f>
        <v/>
      </c>
      <c r="F187" s="7" t="e">
        <f ca="1">EDATE(D187,-MIN(E$1,ROWS($2:187))+1)</f>
        <v>#VALUE!</v>
      </c>
      <c r="G187" s="7" t="e">
        <f t="shared" ca="1" si="2"/>
        <v>#VALUE!</v>
      </c>
    </row>
    <row r="188" spans="1:7" x14ac:dyDescent="0.25">
      <c r="A188" s="3">
        <v>39353</v>
      </c>
      <c r="B188" s="4">
        <v>123.62</v>
      </c>
      <c r="D188" s="5" t="str">
        <f ca="1"/>
        <v/>
      </c>
      <c r="E188" s="9" t="str">
        <f t="array" aca="1" ref="E188" ca="1">IFERROR(AVERAGE(IF((Col_Dates&lt;=EOMONTH(D188,0))*(Col_Dates&gt;=EDATE(D188,-MIN(E$1,ROWS($2:188))+1)),Col_Variables)),"")</f>
        <v/>
      </c>
      <c r="F188" s="7" t="e">
        <f ca="1">EDATE(D188,-MIN(E$1,ROWS($2:188))+1)</f>
        <v>#VALUE!</v>
      </c>
      <c r="G188" s="7" t="e">
        <f t="shared" ca="1" si="2"/>
        <v>#VALUE!</v>
      </c>
    </row>
    <row r="189" spans="1:7" x14ac:dyDescent="0.25">
      <c r="A189" s="3">
        <v>39356</v>
      </c>
      <c r="B189" s="4">
        <v>125.12</v>
      </c>
      <c r="D189" s="5" t="str">
        <f ca="1"/>
        <v/>
      </c>
      <c r="E189" s="9" t="str">
        <f t="array" aca="1" ref="E189" ca="1">IFERROR(AVERAGE(IF((Col_Dates&lt;=EOMONTH(D189,0))*(Col_Dates&gt;=EDATE(D189,-MIN(E$1,ROWS($2:189))+1)),Col_Variables)),"")</f>
        <v/>
      </c>
      <c r="F189" s="7" t="e">
        <f ca="1">EDATE(D189,-MIN(E$1,ROWS($2:189))+1)</f>
        <v>#VALUE!</v>
      </c>
      <c r="G189" s="7" t="e">
        <f t="shared" ca="1" si="2"/>
        <v>#VALUE!</v>
      </c>
    </row>
    <row r="190" spans="1:7" x14ac:dyDescent="0.25">
      <c r="A190" s="3">
        <v>39357</v>
      </c>
      <c r="B190" s="4">
        <v>125.17</v>
      </c>
      <c r="D190" s="5" t="str">
        <f ca="1"/>
        <v/>
      </c>
      <c r="E190" s="9" t="str">
        <f t="array" aca="1" ref="E190" ca="1">IFERROR(AVERAGE(IF((Col_Dates&lt;=EOMONTH(D190,0))*(Col_Dates&gt;=EDATE(D190,-MIN(E$1,ROWS($2:190))+1)),Col_Variables)),"")</f>
        <v/>
      </c>
      <c r="F190" s="7" t="e">
        <f ca="1">EDATE(D190,-MIN(E$1,ROWS($2:190))+1)</f>
        <v>#VALUE!</v>
      </c>
      <c r="G190" s="7" t="e">
        <f t="shared" ca="1" si="2"/>
        <v>#VALUE!</v>
      </c>
    </row>
    <row r="191" spans="1:7" x14ac:dyDescent="0.25">
      <c r="A191" s="3">
        <v>39358</v>
      </c>
      <c r="B191" s="4">
        <v>124.57</v>
      </c>
      <c r="D191" s="5" t="str">
        <f ca="1"/>
        <v/>
      </c>
      <c r="E191" s="9" t="str">
        <f t="array" aca="1" ref="E191" ca="1">IFERROR(AVERAGE(IF((Col_Dates&lt;=EOMONTH(D191,0))*(Col_Dates&gt;=EDATE(D191,-MIN(E$1,ROWS($2:191))+1)),Col_Variables)),"")</f>
        <v/>
      </c>
      <c r="F191" s="7" t="e">
        <f ca="1">EDATE(D191,-MIN(E$1,ROWS($2:191))+1)</f>
        <v>#VALUE!</v>
      </c>
      <c r="G191" s="7" t="e">
        <f t="shared" ca="1" si="2"/>
        <v>#VALUE!</v>
      </c>
    </row>
    <row r="192" spans="1:7" x14ac:dyDescent="0.25">
      <c r="A192" s="3">
        <v>39359</v>
      </c>
      <c r="B192" s="4">
        <v>124.83</v>
      </c>
      <c r="D192" s="5" t="str">
        <f ca="1"/>
        <v/>
      </c>
      <c r="E192" s="9" t="str">
        <f t="array" aca="1" ref="E192" ca="1">IFERROR(AVERAGE(IF((Col_Dates&lt;=EOMONTH(D192,0))*(Col_Dates&gt;=EDATE(D192,-MIN(E$1,ROWS($2:192))+1)),Col_Variables)),"")</f>
        <v/>
      </c>
      <c r="F192" s="7" t="e">
        <f ca="1">EDATE(D192,-MIN(E$1,ROWS($2:192))+1)</f>
        <v>#VALUE!</v>
      </c>
      <c r="G192" s="7" t="e">
        <f t="shared" ca="1" si="2"/>
        <v>#VALUE!</v>
      </c>
    </row>
    <row r="193" spans="1:7" x14ac:dyDescent="0.25">
      <c r="A193" s="3">
        <v>39360</v>
      </c>
      <c r="B193" s="4">
        <v>125.83</v>
      </c>
      <c r="D193" s="5" t="str">
        <f ca="1"/>
        <v/>
      </c>
      <c r="E193" s="9" t="str">
        <f t="array" aca="1" ref="E193" ca="1">IFERROR(AVERAGE(IF((Col_Dates&lt;=EOMONTH(D193,0))*(Col_Dates&gt;=EDATE(D193,-MIN(E$1,ROWS($2:193))+1)),Col_Variables)),"")</f>
        <v/>
      </c>
      <c r="F193" s="7" t="e">
        <f ca="1">EDATE(D193,-MIN(E$1,ROWS($2:193))+1)</f>
        <v>#VALUE!</v>
      </c>
      <c r="G193" s="7" t="e">
        <f t="shared" ca="1" si="2"/>
        <v>#VALUE!</v>
      </c>
    </row>
    <row r="194" spans="1:7" x14ac:dyDescent="0.25">
      <c r="A194" s="3">
        <v>39363</v>
      </c>
      <c r="B194" s="4">
        <v>125.37</v>
      </c>
      <c r="D194" s="5" t="str">
        <f ca="1"/>
        <v/>
      </c>
      <c r="E194" s="9" t="str">
        <f t="array" aca="1" ref="E194" ca="1">IFERROR(AVERAGE(IF((Col_Dates&lt;=EOMONTH(D194,0))*(Col_Dates&gt;=EDATE(D194,-MIN(E$1,ROWS($2:194))+1)),Col_Variables)),"")</f>
        <v/>
      </c>
      <c r="F194" s="7" t="e">
        <f ca="1">EDATE(D194,-MIN(E$1,ROWS($2:194))+1)</f>
        <v>#VALUE!</v>
      </c>
      <c r="G194" s="7" t="e">
        <f t="shared" ca="1" si="2"/>
        <v>#VALUE!</v>
      </c>
    </row>
    <row r="195" spans="1:7" x14ac:dyDescent="0.25">
      <c r="A195" s="3">
        <v>39364</v>
      </c>
      <c r="B195" s="4">
        <v>126.27</v>
      </c>
      <c r="D195" s="5" t="str">
        <f ca="1"/>
        <v/>
      </c>
      <c r="E195" s="9" t="str">
        <f t="array" aca="1" ref="E195" ca="1">IFERROR(AVERAGE(IF((Col_Dates&lt;=EOMONTH(D195,0))*(Col_Dates&gt;=EDATE(D195,-MIN(E$1,ROWS($2:195))+1)),Col_Variables)),"")</f>
        <v/>
      </c>
      <c r="F195" s="7" t="e">
        <f ca="1">EDATE(D195,-MIN(E$1,ROWS($2:195))+1)</f>
        <v>#VALUE!</v>
      </c>
      <c r="G195" s="7" t="e">
        <f t="shared" ref="G195:G258" ca="1" si="3">EOMONTH(D195,0)</f>
        <v>#VALUE!</v>
      </c>
    </row>
    <row r="196" spans="1:7" x14ac:dyDescent="0.25">
      <c r="A196" s="3">
        <v>39365</v>
      </c>
      <c r="B196" s="4">
        <v>126.07</v>
      </c>
      <c r="D196" s="5" t="str">
        <f ca="1"/>
        <v/>
      </c>
      <c r="E196" s="9" t="str">
        <f t="array" aca="1" ref="E196" ca="1">IFERROR(AVERAGE(IF((Col_Dates&lt;=EOMONTH(D196,0))*(Col_Dates&gt;=EDATE(D196,-MIN(E$1,ROWS($2:196))+1)),Col_Variables)),"")</f>
        <v/>
      </c>
      <c r="F196" s="7" t="e">
        <f ca="1">EDATE(D196,-MIN(E$1,ROWS($2:196))+1)</f>
        <v>#VALUE!</v>
      </c>
      <c r="G196" s="7" t="e">
        <f t="shared" ca="1" si="3"/>
        <v>#VALUE!</v>
      </c>
    </row>
    <row r="197" spans="1:7" x14ac:dyDescent="0.25">
      <c r="A197" s="3">
        <v>39366</v>
      </c>
      <c r="B197" s="4">
        <v>125.48</v>
      </c>
      <c r="D197" s="5" t="str">
        <f ca="1"/>
        <v/>
      </c>
      <c r="E197" s="9" t="str">
        <f t="array" aca="1" ref="E197" ca="1">IFERROR(AVERAGE(IF((Col_Dates&lt;=EOMONTH(D197,0))*(Col_Dates&gt;=EDATE(D197,-MIN(E$1,ROWS($2:197))+1)),Col_Variables)),"")</f>
        <v/>
      </c>
      <c r="F197" s="7" t="e">
        <f ca="1">EDATE(D197,-MIN(E$1,ROWS($2:197))+1)</f>
        <v>#VALUE!</v>
      </c>
      <c r="G197" s="7" t="e">
        <f t="shared" ca="1" si="3"/>
        <v>#VALUE!</v>
      </c>
    </row>
    <row r="198" spans="1:7" x14ac:dyDescent="0.25">
      <c r="A198" s="3">
        <v>39367</v>
      </c>
      <c r="B198" s="4">
        <v>125.96</v>
      </c>
      <c r="D198" s="5" t="str">
        <f ca="1"/>
        <v/>
      </c>
      <c r="E198" s="9" t="str">
        <f t="array" aca="1" ref="E198" ca="1">IFERROR(AVERAGE(IF((Col_Dates&lt;=EOMONTH(D198,0))*(Col_Dates&gt;=EDATE(D198,-MIN(E$1,ROWS($2:198))+1)),Col_Variables)),"")</f>
        <v/>
      </c>
      <c r="F198" s="7" t="e">
        <f ca="1">EDATE(D198,-MIN(E$1,ROWS($2:198))+1)</f>
        <v>#VALUE!</v>
      </c>
      <c r="G198" s="7" t="e">
        <f t="shared" ca="1" si="3"/>
        <v>#VALUE!</v>
      </c>
    </row>
    <row r="199" spans="1:7" x14ac:dyDescent="0.25">
      <c r="A199" s="3">
        <v>39370</v>
      </c>
      <c r="B199" s="4">
        <v>124.91</v>
      </c>
      <c r="D199" s="5" t="str">
        <f ca="1"/>
        <v/>
      </c>
      <c r="E199" s="9" t="str">
        <f t="array" aca="1" ref="E199" ca="1">IFERROR(AVERAGE(IF((Col_Dates&lt;=EOMONTH(D199,0))*(Col_Dates&gt;=EDATE(D199,-MIN(E$1,ROWS($2:199))+1)),Col_Variables)),"")</f>
        <v/>
      </c>
      <c r="F199" s="7" t="e">
        <f ca="1">EDATE(D199,-MIN(E$1,ROWS($2:199))+1)</f>
        <v>#VALUE!</v>
      </c>
      <c r="G199" s="7" t="e">
        <f t="shared" ca="1" si="3"/>
        <v>#VALUE!</v>
      </c>
    </row>
    <row r="200" spans="1:7" x14ac:dyDescent="0.25">
      <c r="A200" s="3">
        <v>39371</v>
      </c>
      <c r="B200" s="4">
        <v>124.09</v>
      </c>
      <c r="D200" s="5" t="str">
        <f ca="1"/>
        <v/>
      </c>
      <c r="E200" s="9" t="str">
        <f t="array" aca="1" ref="E200" ca="1">IFERROR(AVERAGE(IF((Col_Dates&lt;=EOMONTH(D200,0))*(Col_Dates&gt;=EDATE(D200,-MIN(E$1,ROWS($2:200))+1)),Col_Variables)),"")</f>
        <v/>
      </c>
      <c r="F200" s="7" t="e">
        <f ca="1">EDATE(D200,-MIN(E$1,ROWS($2:200))+1)</f>
        <v>#VALUE!</v>
      </c>
      <c r="G200" s="7" t="e">
        <f t="shared" ca="1" si="3"/>
        <v>#VALUE!</v>
      </c>
    </row>
    <row r="201" spans="1:7" x14ac:dyDescent="0.25">
      <c r="A201" s="3">
        <v>39372</v>
      </c>
      <c r="B201" s="4">
        <v>124.32</v>
      </c>
      <c r="D201" s="5" t="str">
        <f ca="1"/>
        <v/>
      </c>
      <c r="E201" s="9" t="str">
        <f t="array" aca="1" ref="E201" ca="1">IFERROR(AVERAGE(IF((Col_Dates&lt;=EOMONTH(D201,0))*(Col_Dates&gt;=EDATE(D201,-MIN(E$1,ROWS($2:201))+1)),Col_Variables)),"")</f>
        <v/>
      </c>
      <c r="F201" s="7" t="e">
        <f ca="1">EDATE(D201,-MIN(E$1,ROWS($2:201))+1)</f>
        <v>#VALUE!</v>
      </c>
      <c r="G201" s="7" t="e">
        <f t="shared" ca="1" si="3"/>
        <v>#VALUE!</v>
      </c>
    </row>
    <row r="202" spans="1:7" x14ac:dyDescent="0.25">
      <c r="A202" s="3">
        <v>39373</v>
      </c>
      <c r="B202" s="4">
        <v>124.1</v>
      </c>
      <c r="D202" s="5" t="str">
        <f ca="1"/>
        <v/>
      </c>
      <c r="E202" s="9" t="str">
        <f t="array" aca="1" ref="E202" ca="1">IFERROR(AVERAGE(IF((Col_Dates&lt;=EOMONTH(D202,0))*(Col_Dates&gt;=EDATE(D202,-MIN(E$1,ROWS($2:202))+1)),Col_Variables)),"")</f>
        <v/>
      </c>
      <c r="F202" s="7" t="e">
        <f ca="1">EDATE(D202,-MIN(E$1,ROWS($2:202))+1)</f>
        <v>#VALUE!</v>
      </c>
      <c r="G202" s="7" t="e">
        <f t="shared" ca="1" si="3"/>
        <v>#VALUE!</v>
      </c>
    </row>
    <row r="203" spans="1:7" x14ac:dyDescent="0.25">
      <c r="A203" s="3">
        <v>39374</v>
      </c>
      <c r="B203" s="4">
        <v>121.57</v>
      </c>
      <c r="D203" s="5" t="str">
        <f ca="1"/>
        <v/>
      </c>
      <c r="E203" s="9" t="str">
        <f t="array" aca="1" ref="E203" ca="1">IFERROR(AVERAGE(IF((Col_Dates&lt;=EOMONTH(D203,0))*(Col_Dates&gt;=EDATE(D203,-MIN(E$1,ROWS($2:203))+1)),Col_Variables)),"")</f>
        <v/>
      </c>
      <c r="F203" s="7" t="e">
        <f ca="1">EDATE(D203,-MIN(E$1,ROWS($2:203))+1)</f>
        <v>#VALUE!</v>
      </c>
      <c r="G203" s="7" t="e">
        <f t="shared" ca="1" si="3"/>
        <v>#VALUE!</v>
      </c>
    </row>
    <row r="204" spans="1:7" x14ac:dyDescent="0.25">
      <c r="A204" s="3">
        <v>39377</v>
      </c>
      <c r="B204" s="4">
        <v>121.85</v>
      </c>
      <c r="D204" s="5" t="str">
        <f ca="1"/>
        <v/>
      </c>
      <c r="E204" s="9" t="str">
        <f t="array" aca="1" ref="E204" ca="1">IFERROR(AVERAGE(IF((Col_Dates&lt;=EOMONTH(D204,0))*(Col_Dates&gt;=EDATE(D204,-MIN(E$1,ROWS($2:204))+1)),Col_Variables)),"")</f>
        <v/>
      </c>
      <c r="F204" s="7" t="e">
        <f ca="1">EDATE(D204,-MIN(E$1,ROWS($2:204))+1)</f>
        <v>#VALUE!</v>
      </c>
      <c r="G204" s="7" t="e">
        <f t="shared" ca="1" si="3"/>
        <v>#VALUE!</v>
      </c>
    </row>
    <row r="205" spans="1:7" x14ac:dyDescent="0.25">
      <c r="A205" s="3">
        <v>39378</v>
      </c>
      <c r="B205" s="4">
        <v>122.54</v>
      </c>
      <c r="D205" s="5" t="str">
        <f ca="1"/>
        <v/>
      </c>
      <c r="E205" s="9" t="str">
        <f t="array" aca="1" ref="E205" ca="1">IFERROR(AVERAGE(IF((Col_Dates&lt;=EOMONTH(D205,0))*(Col_Dates&gt;=EDATE(D205,-MIN(E$1,ROWS($2:205))+1)),Col_Variables)),"")</f>
        <v/>
      </c>
      <c r="F205" s="7" t="e">
        <f ca="1">EDATE(D205,-MIN(E$1,ROWS($2:205))+1)</f>
        <v>#VALUE!</v>
      </c>
      <c r="G205" s="7" t="e">
        <f t="shared" ca="1" si="3"/>
        <v>#VALUE!</v>
      </c>
    </row>
    <row r="206" spans="1:7" x14ac:dyDescent="0.25">
      <c r="A206" s="3">
        <v>39379</v>
      </c>
      <c r="B206" s="4">
        <v>122.46</v>
      </c>
      <c r="D206" s="5" t="str">
        <f ca="1"/>
        <v/>
      </c>
      <c r="E206" s="9" t="str">
        <f t="array" aca="1" ref="E206" ca="1">IFERROR(AVERAGE(IF((Col_Dates&lt;=EOMONTH(D206,0))*(Col_Dates&gt;=EDATE(D206,-MIN(E$1,ROWS($2:206))+1)),Col_Variables)),"")</f>
        <v/>
      </c>
      <c r="F206" s="7" t="e">
        <f ca="1">EDATE(D206,-MIN(E$1,ROWS($2:206))+1)</f>
        <v>#VALUE!</v>
      </c>
      <c r="G206" s="7" t="e">
        <f t="shared" ca="1" si="3"/>
        <v>#VALUE!</v>
      </c>
    </row>
    <row r="207" spans="1:7" x14ac:dyDescent="0.25">
      <c r="A207" s="3">
        <v>39380</v>
      </c>
      <c r="B207" s="4">
        <v>122.24</v>
      </c>
      <c r="D207" s="5" t="str">
        <f ca="1"/>
        <v/>
      </c>
      <c r="E207" s="9" t="str">
        <f t="array" aca="1" ref="E207" ca="1">IFERROR(AVERAGE(IF((Col_Dates&lt;=EOMONTH(D207,0))*(Col_Dates&gt;=EDATE(D207,-MIN(E$1,ROWS($2:207))+1)),Col_Variables)),"")</f>
        <v/>
      </c>
      <c r="F207" s="7" t="e">
        <f ca="1">EDATE(D207,-MIN(E$1,ROWS($2:207))+1)</f>
        <v>#VALUE!</v>
      </c>
      <c r="G207" s="7" t="e">
        <f t="shared" ca="1" si="3"/>
        <v>#VALUE!</v>
      </c>
    </row>
    <row r="208" spans="1:7" x14ac:dyDescent="0.25">
      <c r="A208" s="3">
        <v>39381</v>
      </c>
      <c r="B208" s="4">
        <v>123.7</v>
      </c>
      <c r="D208" s="5" t="str">
        <f ca="1"/>
        <v/>
      </c>
      <c r="E208" s="9" t="str">
        <f t="array" aca="1" ref="E208" ca="1">IFERROR(AVERAGE(IF((Col_Dates&lt;=EOMONTH(D208,0))*(Col_Dates&gt;=EDATE(D208,-MIN(E$1,ROWS($2:208))+1)),Col_Variables)),"")</f>
        <v/>
      </c>
      <c r="F208" s="7" t="e">
        <f ca="1">EDATE(D208,-MIN(E$1,ROWS($2:208))+1)</f>
        <v>#VALUE!</v>
      </c>
      <c r="G208" s="7" t="e">
        <f t="shared" ca="1" si="3"/>
        <v>#VALUE!</v>
      </c>
    </row>
    <row r="209" spans="1:7" x14ac:dyDescent="0.25">
      <c r="A209" s="3">
        <v>39384</v>
      </c>
      <c r="B209" s="4">
        <v>124.01</v>
      </c>
      <c r="D209" s="5" t="str">
        <f ca="1"/>
        <v/>
      </c>
      <c r="E209" s="9" t="str">
        <f t="array" aca="1" ref="E209" ca="1">IFERROR(AVERAGE(IF((Col_Dates&lt;=EOMONTH(D209,0))*(Col_Dates&gt;=EDATE(D209,-MIN(E$1,ROWS($2:209))+1)),Col_Variables)),"")</f>
        <v/>
      </c>
      <c r="F209" s="7" t="e">
        <f ca="1">EDATE(D209,-MIN(E$1,ROWS($2:209))+1)</f>
        <v>#VALUE!</v>
      </c>
      <c r="G209" s="7" t="e">
        <f t="shared" ca="1" si="3"/>
        <v>#VALUE!</v>
      </c>
    </row>
    <row r="210" spans="1:7" x14ac:dyDescent="0.25">
      <c r="A210" s="3">
        <v>39385</v>
      </c>
      <c r="B210" s="4">
        <v>123.51</v>
      </c>
      <c r="D210" s="5" t="str">
        <f ca="1"/>
        <v/>
      </c>
      <c r="E210" s="9" t="str">
        <f t="array" aca="1" ref="E210" ca="1">IFERROR(AVERAGE(IF((Col_Dates&lt;=EOMONTH(D210,0))*(Col_Dates&gt;=EDATE(D210,-MIN(E$1,ROWS($2:210))+1)),Col_Variables)),"")</f>
        <v/>
      </c>
      <c r="F210" s="7" t="e">
        <f ca="1">EDATE(D210,-MIN(E$1,ROWS($2:210))+1)</f>
        <v>#VALUE!</v>
      </c>
      <c r="G210" s="7" t="e">
        <f t="shared" ca="1" si="3"/>
        <v>#VALUE!</v>
      </c>
    </row>
    <row r="211" spans="1:7" x14ac:dyDescent="0.25">
      <c r="A211" s="3">
        <v>39386</v>
      </c>
      <c r="B211" s="4">
        <v>124.38</v>
      </c>
      <c r="D211" s="5" t="str">
        <f ca="1"/>
        <v/>
      </c>
      <c r="E211" s="9" t="str">
        <f t="array" aca="1" ref="E211" ca="1">IFERROR(AVERAGE(IF((Col_Dates&lt;=EOMONTH(D211,0))*(Col_Dates&gt;=EDATE(D211,-MIN(E$1,ROWS($2:211))+1)),Col_Variables)),"")</f>
        <v/>
      </c>
      <c r="F211" s="7" t="e">
        <f ca="1">EDATE(D211,-MIN(E$1,ROWS($2:211))+1)</f>
        <v>#VALUE!</v>
      </c>
      <c r="G211" s="7" t="e">
        <f t="shared" ca="1" si="3"/>
        <v>#VALUE!</v>
      </c>
    </row>
    <row r="212" spans="1:7" x14ac:dyDescent="0.25">
      <c r="A212" s="3">
        <v>39387</v>
      </c>
      <c r="B212" s="4">
        <v>122.05</v>
      </c>
      <c r="D212" s="5" t="str">
        <f ca="1"/>
        <v/>
      </c>
      <c r="E212" s="9" t="str">
        <f t="array" aca="1" ref="E212" ca="1">IFERROR(AVERAGE(IF((Col_Dates&lt;=EOMONTH(D212,0))*(Col_Dates&gt;=EDATE(D212,-MIN(E$1,ROWS($2:212))+1)),Col_Variables)),"")</f>
        <v/>
      </c>
      <c r="F212" s="7" t="e">
        <f ca="1">EDATE(D212,-MIN(E$1,ROWS($2:212))+1)</f>
        <v>#VALUE!</v>
      </c>
      <c r="G212" s="7" t="e">
        <f t="shared" ca="1" si="3"/>
        <v>#VALUE!</v>
      </c>
    </row>
    <row r="213" spans="1:7" x14ac:dyDescent="0.25">
      <c r="A213" s="3">
        <v>39388</v>
      </c>
      <c r="B213" s="4">
        <v>122.36</v>
      </c>
      <c r="D213" s="5" t="str">
        <f ca="1"/>
        <v/>
      </c>
      <c r="E213" s="9" t="str">
        <f t="array" aca="1" ref="E213" ca="1">IFERROR(AVERAGE(IF((Col_Dates&lt;=EOMONTH(D213,0))*(Col_Dates&gt;=EDATE(D213,-MIN(E$1,ROWS($2:213))+1)),Col_Variables)),"")</f>
        <v/>
      </c>
      <c r="F213" s="7" t="e">
        <f ca="1">EDATE(D213,-MIN(E$1,ROWS($2:213))+1)</f>
        <v>#VALUE!</v>
      </c>
      <c r="G213" s="7" t="e">
        <f t="shared" ca="1" si="3"/>
        <v>#VALUE!</v>
      </c>
    </row>
    <row r="214" spans="1:7" x14ac:dyDescent="0.25">
      <c r="A214" s="3">
        <v>39391</v>
      </c>
      <c r="B214" s="4">
        <v>122.16</v>
      </c>
      <c r="D214" s="5" t="str">
        <f ca="1"/>
        <v/>
      </c>
      <c r="E214" s="9" t="str">
        <f t="array" aca="1" ref="E214" ca="1">IFERROR(AVERAGE(IF((Col_Dates&lt;=EOMONTH(D214,0))*(Col_Dates&gt;=EDATE(D214,-MIN(E$1,ROWS($2:214))+1)),Col_Variables)),"")</f>
        <v/>
      </c>
      <c r="F214" s="7" t="e">
        <f ca="1">EDATE(D214,-MIN(E$1,ROWS($2:214))+1)</f>
        <v>#VALUE!</v>
      </c>
      <c r="G214" s="7" t="e">
        <f t="shared" ca="1" si="3"/>
        <v>#VALUE!</v>
      </c>
    </row>
    <row r="215" spans="1:7" x14ac:dyDescent="0.25">
      <c r="A215" s="3">
        <v>39392</v>
      </c>
      <c r="B215" s="4">
        <v>122.83</v>
      </c>
      <c r="D215" s="5" t="str">
        <f ca="1"/>
        <v/>
      </c>
      <c r="E215" s="9" t="str">
        <f t="array" aca="1" ref="E215" ca="1">IFERROR(AVERAGE(IF((Col_Dates&lt;=EOMONTH(D215,0))*(Col_Dates&gt;=EDATE(D215,-MIN(E$1,ROWS($2:215))+1)),Col_Variables)),"")</f>
        <v/>
      </c>
      <c r="F215" s="7" t="e">
        <f ca="1">EDATE(D215,-MIN(E$1,ROWS($2:215))+1)</f>
        <v>#VALUE!</v>
      </c>
      <c r="G215" s="7" t="e">
        <f t="shared" ca="1" si="3"/>
        <v>#VALUE!</v>
      </c>
    </row>
    <row r="216" spans="1:7" x14ac:dyDescent="0.25">
      <c r="A216" s="3">
        <v>39393</v>
      </c>
      <c r="B216" s="4">
        <v>120.57</v>
      </c>
      <c r="D216" s="5" t="str">
        <f ca="1"/>
        <v/>
      </c>
      <c r="E216" s="9" t="str">
        <f t="array" aca="1" ref="E216" ca="1">IFERROR(AVERAGE(IF((Col_Dates&lt;=EOMONTH(D216,0))*(Col_Dates&gt;=EDATE(D216,-MIN(E$1,ROWS($2:216))+1)),Col_Variables)),"")</f>
        <v/>
      </c>
      <c r="F216" s="7" t="e">
        <f ca="1">EDATE(D216,-MIN(E$1,ROWS($2:216))+1)</f>
        <v>#VALUE!</v>
      </c>
      <c r="G216" s="7" t="e">
        <f t="shared" ca="1" si="3"/>
        <v>#VALUE!</v>
      </c>
    </row>
    <row r="217" spans="1:7" x14ac:dyDescent="0.25">
      <c r="A217" s="3">
        <v>39394</v>
      </c>
      <c r="B217" s="4">
        <v>120.35</v>
      </c>
      <c r="D217" s="5" t="str">
        <f ca="1"/>
        <v/>
      </c>
      <c r="E217" s="9" t="str">
        <f t="array" aca="1" ref="E217" ca="1">IFERROR(AVERAGE(IF((Col_Dates&lt;=EOMONTH(D217,0))*(Col_Dates&gt;=EDATE(D217,-MIN(E$1,ROWS($2:217))+1)),Col_Variables)),"")</f>
        <v/>
      </c>
      <c r="F217" s="7" t="e">
        <f ca="1">EDATE(D217,-MIN(E$1,ROWS($2:217))+1)</f>
        <v>#VALUE!</v>
      </c>
      <c r="G217" s="7" t="e">
        <f t="shared" ca="1" si="3"/>
        <v>#VALUE!</v>
      </c>
    </row>
    <row r="218" spans="1:7" x14ac:dyDescent="0.25">
      <c r="A218" s="3">
        <v>39395</v>
      </c>
      <c r="B218" s="4">
        <v>119.58</v>
      </c>
      <c r="D218" s="5" t="str">
        <f ca="1"/>
        <v/>
      </c>
      <c r="E218" s="9" t="str">
        <f t="array" aca="1" ref="E218" ca="1">IFERROR(AVERAGE(IF((Col_Dates&lt;=EOMONTH(D218,0))*(Col_Dates&gt;=EDATE(D218,-MIN(E$1,ROWS($2:218))+1)),Col_Variables)),"")</f>
        <v/>
      </c>
      <c r="F218" s="7" t="e">
        <f ca="1">EDATE(D218,-MIN(E$1,ROWS($2:218))+1)</f>
        <v>#VALUE!</v>
      </c>
      <c r="G218" s="7" t="e">
        <f t="shared" ca="1" si="3"/>
        <v>#VALUE!</v>
      </c>
    </row>
    <row r="219" spans="1:7" x14ac:dyDescent="0.25">
      <c r="A219" s="3">
        <v>39398</v>
      </c>
      <c r="B219" s="4">
        <v>118.68</v>
      </c>
      <c r="D219" s="5" t="str">
        <f ca="1"/>
        <v/>
      </c>
      <c r="E219" s="9" t="str">
        <f t="array" aca="1" ref="E219" ca="1">IFERROR(AVERAGE(IF((Col_Dates&lt;=EOMONTH(D219,0))*(Col_Dates&gt;=EDATE(D219,-MIN(E$1,ROWS($2:219))+1)),Col_Variables)),"")</f>
        <v/>
      </c>
      <c r="F219" s="7" t="e">
        <f ca="1">EDATE(D219,-MIN(E$1,ROWS($2:219))+1)</f>
        <v>#VALUE!</v>
      </c>
      <c r="G219" s="7" t="e">
        <f t="shared" ca="1" si="3"/>
        <v>#VALUE!</v>
      </c>
    </row>
    <row r="220" spans="1:7" x14ac:dyDescent="0.25">
      <c r="A220" s="3">
        <v>39399</v>
      </c>
      <c r="B220" s="4">
        <v>119.81</v>
      </c>
      <c r="D220" s="5" t="str">
        <f ca="1"/>
        <v/>
      </c>
      <c r="E220" s="9" t="str">
        <f t="array" aca="1" ref="E220" ca="1">IFERROR(AVERAGE(IF((Col_Dates&lt;=EOMONTH(D220,0))*(Col_Dates&gt;=EDATE(D220,-MIN(E$1,ROWS($2:220))+1)),Col_Variables)),"")</f>
        <v/>
      </c>
      <c r="F220" s="7" t="e">
        <f ca="1">EDATE(D220,-MIN(E$1,ROWS($2:220))+1)</f>
        <v>#VALUE!</v>
      </c>
      <c r="G220" s="7" t="e">
        <f t="shared" ca="1" si="3"/>
        <v>#VALUE!</v>
      </c>
    </row>
    <row r="221" spans="1:7" x14ac:dyDescent="0.25">
      <c r="A221" s="3">
        <v>39400</v>
      </c>
      <c r="B221" s="4">
        <v>119.31</v>
      </c>
      <c r="D221" s="5" t="str">
        <f ca="1"/>
        <v/>
      </c>
      <c r="E221" s="9" t="str">
        <f t="array" aca="1" ref="E221" ca="1">IFERROR(AVERAGE(IF((Col_Dates&lt;=EOMONTH(D221,0))*(Col_Dates&gt;=EDATE(D221,-MIN(E$1,ROWS($2:221))+1)),Col_Variables)),"")</f>
        <v/>
      </c>
      <c r="F221" s="7" t="e">
        <f ca="1">EDATE(D221,-MIN(E$1,ROWS($2:221))+1)</f>
        <v>#VALUE!</v>
      </c>
      <c r="G221" s="7" t="e">
        <f t="shared" ca="1" si="3"/>
        <v>#VALUE!</v>
      </c>
    </row>
    <row r="222" spans="1:7" x14ac:dyDescent="0.25">
      <c r="A222" s="3">
        <v>39401</v>
      </c>
      <c r="B222" s="4">
        <v>119.12</v>
      </c>
      <c r="D222" s="5" t="str">
        <f ca="1"/>
        <v/>
      </c>
      <c r="E222" s="9" t="str">
        <f t="array" aca="1" ref="E222" ca="1">IFERROR(AVERAGE(IF((Col_Dates&lt;=EOMONTH(D222,0))*(Col_Dates&gt;=EDATE(D222,-MIN(E$1,ROWS($2:222))+1)),Col_Variables)),"")</f>
        <v/>
      </c>
      <c r="F222" s="7" t="e">
        <f ca="1">EDATE(D222,-MIN(E$1,ROWS($2:222))+1)</f>
        <v>#VALUE!</v>
      </c>
      <c r="G222" s="7" t="e">
        <f t="shared" ca="1" si="3"/>
        <v>#VALUE!</v>
      </c>
    </row>
    <row r="223" spans="1:7" x14ac:dyDescent="0.25">
      <c r="A223" s="3">
        <v>39402</v>
      </c>
      <c r="B223" s="4">
        <v>118.53</v>
      </c>
      <c r="D223" s="5" t="str">
        <f ca="1"/>
        <v/>
      </c>
      <c r="E223" s="9" t="str">
        <f t="array" aca="1" ref="E223" ca="1">IFERROR(AVERAGE(IF((Col_Dates&lt;=EOMONTH(D223,0))*(Col_Dates&gt;=EDATE(D223,-MIN(E$1,ROWS($2:223))+1)),Col_Variables)),"")</f>
        <v/>
      </c>
      <c r="F223" s="7" t="e">
        <f ca="1">EDATE(D223,-MIN(E$1,ROWS($2:223))+1)</f>
        <v>#VALUE!</v>
      </c>
      <c r="G223" s="7" t="e">
        <f t="shared" ca="1" si="3"/>
        <v>#VALUE!</v>
      </c>
    </row>
    <row r="224" spans="1:7" x14ac:dyDescent="0.25">
      <c r="A224" s="3">
        <v>39405</v>
      </c>
      <c r="B224" s="4">
        <v>115.85</v>
      </c>
      <c r="D224" s="5" t="str">
        <f ca="1"/>
        <v/>
      </c>
      <c r="E224" s="9" t="str">
        <f t="array" aca="1" ref="E224" ca="1">IFERROR(AVERAGE(IF((Col_Dates&lt;=EOMONTH(D224,0))*(Col_Dates&gt;=EDATE(D224,-MIN(E$1,ROWS($2:224))+1)),Col_Variables)),"")</f>
        <v/>
      </c>
      <c r="F224" s="7" t="e">
        <f ca="1">EDATE(D224,-MIN(E$1,ROWS($2:224))+1)</f>
        <v>#VALUE!</v>
      </c>
      <c r="G224" s="7" t="e">
        <f t="shared" ca="1" si="3"/>
        <v>#VALUE!</v>
      </c>
    </row>
    <row r="225" spans="1:7" x14ac:dyDescent="0.25">
      <c r="A225" s="3">
        <v>39406</v>
      </c>
      <c r="B225" s="4">
        <v>115.69</v>
      </c>
      <c r="D225" s="5" t="str">
        <f ca="1"/>
        <v/>
      </c>
      <c r="E225" s="9" t="str">
        <f t="array" aca="1" ref="E225" ca="1">IFERROR(AVERAGE(IF((Col_Dates&lt;=EOMONTH(D225,0))*(Col_Dates&gt;=EDATE(D225,-MIN(E$1,ROWS($2:225))+1)),Col_Variables)),"")</f>
        <v/>
      </c>
      <c r="F225" s="7" t="e">
        <f ca="1">EDATE(D225,-MIN(E$1,ROWS($2:225))+1)</f>
        <v>#VALUE!</v>
      </c>
      <c r="G225" s="7" t="e">
        <f t="shared" ca="1" si="3"/>
        <v>#VALUE!</v>
      </c>
    </row>
    <row r="226" spans="1:7" x14ac:dyDescent="0.25">
      <c r="A226" s="3">
        <v>39407</v>
      </c>
      <c r="B226" s="4">
        <v>115</v>
      </c>
      <c r="D226" s="5" t="str">
        <f ca="1"/>
        <v/>
      </c>
      <c r="E226" s="9" t="str">
        <f t="array" aca="1" ref="E226" ca="1">IFERROR(AVERAGE(IF((Col_Dates&lt;=EOMONTH(D226,0))*(Col_Dates&gt;=EDATE(D226,-MIN(E$1,ROWS($2:226))+1)),Col_Variables)),"")</f>
        <v/>
      </c>
      <c r="F226" s="7" t="e">
        <f ca="1">EDATE(D226,-MIN(E$1,ROWS($2:226))+1)</f>
        <v>#VALUE!</v>
      </c>
      <c r="G226" s="7" t="e">
        <f t="shared" ca="1" si="3"/>
        <v>#VALUE!</v>
      </c>
    </row>
    <row r="227" spans="1:7" x14ac:dyDescent="0.25">
      <c r="A227" s="3">
        <v>39409</v>
      </c>
      <c r="B227" s="4">
        <v>116.63</v>
      </c>
      <c r="D227" s="5" t="str">
        <f ca="1"/>
        <v/>
      </c>
      <c r="E227" s="9" t="str">
        <f t="array" aca="1" ref="E227" ca="1">IFERROR(AVERAGE(IF((Col_Dates&lt;=EOMONTH(D227,0))*(Col_Dates&gt;=EDATE(D227,-MIN(E$1,ROWS($2:227))+1)),Col_Variables)),"")</f>
        <v/>
      </c>
      <c r="F227" s="7" t="e">
        <f ca="1">EDATE(D227,-MIN(E$1,ROWS($2:227))+1)</f>
        <v>#VALUE!</v>
      </c>
      <c r="G227" s="7" t="e">
        <f t="shared" ca="1" si="3"/>
        <v>#VALUE!</v>
      </c>
    </row>
    <row r="228" spans="1:7" x14ac:dyDescent="0.25">
      <c r="A228" s="3">
        <v>39412</v>
      </c>
      <c r="B228" s="4">
        <v>114.15</v>
      </c>
      <c r="D228" s="5" t="str">
        <f ca="1"/>
        <v/>
      </c>
      <c r="E228" s="9" t="str">
        <f t="array" aca="1" ref="E228" ca="1">IFERROR(AVERAGE(IF((Col_Dates&lt;=EOMONTH(D228,0))*(Col_Dates&gt;=EDATE(D228,-MIN(E$1,ROWS($2:228))+1)),Col_Variables)),"")</f>
        <v/>
      </c>
      <c r="F228" s="7" t="e">
        <f ca="1">EDATE(D228,-MIN(E$1,ROWS($2:228))+1)</f>
        <v>#VALUE!</v>
      </c>
      <c r="G228" s="7" t="e">
        <f t="shared" ca="1" si="3"/>
        <v>#VALUE!</v>
      </c>
    </row>
    <row r="229" spans="1:7" x14ac:dyDescent="0.25">
      <c r="A229" s="3">
        <v>39413</v>
      </c>
      <c r="B229" s="4">
        <v>115.65</v>
      </c>
      <c r="D229" s="5" t="str">
        <f ca="1"/>
        <v/>
      </c>
      <c r="E229" s="9" t="str">
        <f t="array" aca="1" ref="E229" ca="1">IFERROR(AVERAGE(IF((Col_Dates&lt;=EOMONTH(D229,0))*(Col_Dates&gt;=EDATE(D229,-MIN(E$1,ROWS($2:229))+1)),Col_Variables)),"")</f>
        <v/>
      </c>
      <c r="F229" s="7" t="e">
        <f ca="1">EDATE(D229,-MIN(E$1,ROWS($2:229))+1)</f>
        <v>#VALUE!</v>
      </c>
      <c r="G229" s="7" t="e">
        <f t="shared" ca="1" si="3"/>
        <v>#VALUE!</v>
      </c>
    </row>
    <row r="230" spans="1:7" x14ac:dyDescent="0.25">
      <c r="A230" s="3">
        <v>39414</v>
      </c>
      <c r="B230" s="4">
        <v>118.7</v>
      </c>
      <c r="D230" s="5" t="str">
        <f ca="1"/>
        <v/>
      </c>
      <c r="E230" s="9" t="str">
        <f t="array" aca="1" ref="E230" ca="1">IFERROR(AVERAGE(IF((Col_Dates&lt;=EOMONTH(D230,0))*(Col_Dates&gt;=EDATE(D230,-MIN(E$1,ROWS($2:230))+1)),Col_Variables)),"")</f>
        <v/>
      </c>
      <c r="F230" s="7" t="e">
        <f ca="1">EDATE(D230,-MIN(E$1,ROWS($2:230))+1)</f>
        <v>#VALUE!</v>
      </c>
      <c r="G230" s="7" t="e">
        <f t="shared" ca="1" si="3"/>
        <v>#VALUE!</v>
      </c>
    </row>
    <row r="231" spans="1:7" x14ac:dyDescent="0.25">
      <c r="A231" s="3">
        <v>39415</v>
      </c>
      <c r="B231" s="4">
        <v>118.75</v>
      </c>
      <c r="D231" s="5" t="str">
        <f ca="1"/>
        <v/>
      </c>
      <c r="E231" s="9" t="str">
        <f t="array" aca="1" ref="E231" ca="1">IFERROR(AVERAGE(IF((Col_Dates&lt;=EOMONTH(D231,0))*(Col_Dates&gt;=EDATE(D231,-MIN(E$1,ROWS($2:231))+1)),Col_Variables)),"")</f>
        <v/>
      </c>
      <c r="F231" s="7" t="e">
        <f ca="1">EDATE(D231,-MIN(E$1,ROWS($2:231))+1)</f>
        <v>#VALUE!</v>
      </c>
      <c r="G231" s="7" t="e">
        <f t="shared" ca="1" si="3"/>
        <v>#VALUE!</v>
      </c>
    </row>
    <row r="232" spans="1:7" x14ac:dyDescent="0.25">
      <c r="A232" s="3">
        <v>39416</v>
      </c>
      <c r="B232" s="4">
        <v>119.55</v>
      </c>
      <c r="D232" s="5" t="str">
        <f ca="1"/>
        <v/>
      </c>
      <c r="E232" s="9" t="str">
        <f t="array" aca="1" ref="E232" ca="1">IFERROR(AVERAGE(IF((Col_Dates&lt;=EOMONTH(D232,0))*(Col_Dates&gt;=EDATE(D232,-MIN(E$1,ROWS($2:232))+1)),Col_Variables)),"")</f>
        <v/>
      </c>
      <c r="F232" s="7" t="e">
        <f ca="1">EDATE(D232,-MIN(E$1,ROWS($2:232))+1)</f>
        <v>#VALUE!</v>
      </c>
      <c r="G232" s="7" t="e">
        <f t="shared" ca="1" si="3"/>
        <v>#VALUE!</v>
      </c>
    </row>
    <row r="233" spans="1:7" x14ac:dyDescent="0.25">
      <c r="A233" s="3">
        <v>39419</v>
      </c>
      <c r="B233" s="4">
        <v>118.77</v>
      </c>
      <c r="D233" s="5" t="str">
        <f ca="1"/>
        <v/>
      </c>
      <c r="E233" s="9" t="str">
        <f t="array" aca="1" ref="E233" ca="1">IFERROR(AVERAGE(IF((Col_Dates&lt;=EOMONTH(D233,0))*(Col_Dates&gt;=EDATE(D233,-MIN(E$1,ROWS($2:233))+1)),Col_Variables)),"")</f>
        <v/>
      </c>
      <c r="F233" s="7" t="e">
        <f ca="1">EDATE(D233,-MIN(E$1,ROWS($2:233))+1)</f>
        <v>#VALUE!</v>
      </c>
      <c r="G233" s="7" t="e">
        <f t="shared" ca="1" si="3"/>
        <v>#VALUE!</v>
      </c>
    </row>
    <row r="234" spans="1:7" x14ac:dyDescent="0.25">
      <c r="A234" s="3">
        <v>39420</v>
      </c>
      <c r="B234" s="4">
        <v>117.99</v>
      </c>
      <c r="D234" s="5" t="str">
        <f ca="1"/>
        <v/>
      </c>
      <c r="E234" s="9" t="str">
        <f t="array" aca="1" ref="E234" ca="1">IFERROR(AVERAGE(IF((Col_Dates&lt;=EOMONTH(D234,0))*(Col_Dates&gt;=EDATE(D234,-MIN(E$1,ROWS($2:234))+1)),Col_Variables)),"")</f>
        <v/>
      </c>
      <c r="F234" s="7" t="e">
        <f ca="1">EDATE(D234,-MIN(E$1,ROWS($2:234))+1)</f>
        <v>#VALUE!</v>
      </c>
      <c r="G234" s="7" t="e">
        <f t="shared" ca="1" si="3"/>
        <v>#VALUE!</v>
      </c>
    </row>
    <row r="235" spans="1:7" x14ac:dyDescent="0.25">
      <c r="A235" s="3">
        <v>39421</v>
      </c>
      <c r="B235" s="4">
        <v>119.69</v>
      </c>
      <c r="D235" s="5" t="str">
        <f ca="1"/>
        <v/>
      </c>
      <c r="E235" s="9" t="str">
        <f t="array" aca="1" ref="E235" ca="1">IFERROR(AVERAGE(IF((Col_Dates&lt;=EOMONTH(D235,0))*(Col_Dates&gt;=EDATE(D235,-MIN(E$1,ROWS($2:235))+1)),Col_Variables)),"")</f>
        <v/>
      </c>
      <c r="F235" s="7" t="e">
        <f ca="1">EDATE(D235,-MIN(E$1,ROWS($2:235))+1)</f>
        <v>#VALUE!</v>
      </c>
      <c r="G235" s="7" t="e">
        <f t="shared" ca="1" si="3"/>
        <v>#VALUE!</v>
      </c>
    </row>
    <row r="236" spans="1:7" x14ac:dyDescent="0.25">
      <c r="A236" s="3">
        <v>39422</v>
      </c>
      <c r="B236" s="4">
        <v>121.45</v>
      </c>
      <c r="D236" s="5" t="str">
        <f ca="1"/>
        <v/>
      </c>
      <c r="E236" s="9" t="str">
        <f t="array" aca="1" ref="E236" ca="1">IFERROR(AVERAGE(IF((Col_Dates&lt;=EOMONTH(D236,0))*(Col_Dates&gt;=EDATE(D236,-MIN(E$1,ROWS($2:236))+1)),Col_Variables)),"")</f>
        <v/>
      </c>
      <c r="F236" s="7" t="e">
        <f ca="1">EDATE(D236,-MIN(E$1,ROWS($2:236))+1)</f>
        <v>#VALUE!</v>
      </c>
      <c r="G236" s="7" t="e">
        <f t="shared" ca="1" si="3"/>
        <v>#VALUE!</v>
      </c>
    </row>
    <row r="237" spans="1:7" x14ac:dyDescent="0.25">
      <c r="A237" s="3">
        <v>39423</v>
      </c>
      <c r="B237" s="4">
        <v>121.28</v>
      </c>
      <c r="D237" s="5" t="str">
        <f ca="1"/>
        <v/>
      </c>
      <c r="E237" s="9" t="str">
        <f t="array" aca="1" ref="E237" ca="1">IFERROR(AVERAGE(IF((Col_Dates&lt;=EOMONTH(D237,0))*(Col_Dates&gt;=EDATE(D237,-MIN(E$1,ROWS($2:237))+1)),Col_Variables)),"")</f>
        <v/>
      </c>
      <c r="F237" s="7" t="e">
        <f ca="1">EDATE(D237,-MIN(E$1,ROWS($2:237))+1)</f>
        <v>#VALUE!</v>
      </c>
      <c r="G237" s="7" t="e">
        <f t="shared" ca="1" si="3"/>
        <v>#VALUE!</v>
      </c>
    </row>
    <row r="238" spans="1:7" x14ac:dyDescent="0.25">
      <c r="A238" s="3">
        <v>39426</v>
      </c>
      <c r="B238" s="4">
        <v>122.18</v>
      </c>
      <c r="D238" s="5" t="str">
        <f ca="1"/>
        <v/>
      </c>
      <c r="E238" s="9" t="str">
        <f t="array" aca="1" ref="E238" ca="1">IFERROR(AVERAGE(IF((Col_Dates&lt;=EOMONTH(D238,0))*(Col_Dates&gt;=EDATE(D238,-MIN(E$1,ROWS($2:238))+1)),Col_Variables)),"")</f>
        <v/>
      </c>
      <c r="F238" s="7" t="e">
        <f ca="1">EDATE(D238,-MIN(E$1,ROWS($2:238))+1)</f>
        <v>#VALUE!</v>
      </c>
      <c r="G238" s="7" t="e">
        <f t="shared" ca="1" si="3"/>
        <v>#VALUE!</v>
      </c>
    </row>
    <row r="239" spans="1:7" x14ac:dyDescent="0.25">
      <c r="A239" s="3">
        <v>39427</v>
      </c>
      <c r="B239" s="4">
        <v>119.11</v>
      </c>
      <c r="D239" s="5" t="str">
        <f ca="1"/>
        <v/>
      </c>
      <c r="E239" s="9" t="str">
        <f t="array" aca="1" ref="E239" ca="1">IFERROR(AVERAGE(IF((Col_Dates&lt;=EOMONTH(D239,0))*(Col_Dates&gt;=EDATE(D239,-MIN(E$1,ROWS($2:239))+1)),Col_Variables)),"")</f>
        <v/>
      </c>
      <c r="F239" s="7" t="e">
        <f ca="1">EDATE(D239,-MIN(E$1,ROWS($2:239))+1)</f>
        <v>#VALUE!</v>
      </c>
      <c r="G239" s="7" t="e">
        <f t="shared" ca="1" si="3"/>
        <v>#VALUE!</v>
      </c>
    </row>
    <row r="240" spans="1:7" x14ac:dyDescent="0.25">
      <c r="A240" s="3">
        <v>39428</v>
      </c>
      <c r="B240" s="4">
        <v>119.8</v>
      </c>
      <c r="D240" s="5" t="str">
        <f ca="1"/>
        <v/>
      </c>
      <c r="E240" s="9" t="str">
        <f t="array" aca="1" ref="E240" ca="1">IFERROR(AVERAGE(IF((Col_Dates&lt;=EOMONTH(D240,0))*(Col_Dates&gt;=EDATE(D240,-MIN(E$1,ROWS($2:240))+1)),Col_Variables)),"")</f>
        <v/>
      </c>
      <c r="F240" s="7" t="e">
        <f ca="1">EDATE(D240,-MIN(E$1,ROWS($2:240))+1)</f>
        <v>#VALUE!</v>
      </c>
      <c r="G240" s="7" t="e">
        <f t="shared" ca="1" si="3"/>
        <v>#VALUE!</v>
      </c>
    </row>
    <row r="241" spans="1:7" x14ac:dyDescent="0.25">
      <c r="A241" s="3">
        <v>39429</v>
      </c>
      <c r="B241" s="4">
        <v>119.96</v>
      </c>
      <c r="D241" s="5" t="str">
        <f ca="1"/>
        <v/>
      </c>
      <c r="E241" s="9" t="str">
        <f t="array" aca="1" ref="E241" ca="1">IFERROR(AVERAGE(IF((Col_Dates&lt;=EOMONTH(D241,0))*(Col_Dates&gt;=EDATE(D241,-MIN(E$1,ROWS($2:241))+1)),Col_Variables)),"")</f>
        <v/>
      </c>
      <c r="F241" s="7" t="e">
        <f ca="1">EDATE(D241,-MIN(E$1,ROWS($2:241))+1)</f>
        <v>#VALUE!</v>
      </c>
      <c r="G241" s="7" t="e">
        <f t="shared" ca="1" si="3"/>
        <v>#VALUE!</v>
      </c>
    </row>
    <row r="242" spans="1:7" x14ac:dyDescent="0.25">
      <c r="A242" s="3">
        <v>39430</v>
      </c>
      <c r="B242" s="4">
        <v>118.27</v>
      </c>
      <c r="D242" s="5" t="str">
        <f ca="1"/>
        <v/>
      </c>
      <c r="E242" s="9" t="str">
        <f t="array" aca="1" ref="E242" ca="1">IFERROR(AVERAGE(IF((Col_Dates&lt;=EOMONTH(D242,0))*(Col_Dates&gt;=EDATE(D242,-MIN(E$1,ROWS($2:242))+1)),Col_Variables)),"")</f>
        <v/>
      </c>
      <c r="F242" s="7" t="e">
        <f ca="1">EDATE(D242,-MIN(E$1,ROWS($2:242))+1)</f>
        <v>#VALUE!</v>
      </c>
      <c r="G242" s="7" t="e">
        <f t="shared" ca="1" si="3"/>
        <v>#VALUE!</v>
      </c>
    </row>
    <row r="243" spans="1:7" x14ac:dyDescent="0.25">
      <c r="A243" s="3">
        <v>39433</v>
      </c>
      <c r="B243" s="4">
        <v>116.49</v>
      </c>
      <c r="D243" s="5" t="str">
        <f ca="1"/>
        <v/>
      </c>
      <c r="E243" s="9" t="str">
        <f t="array" aca="1" ref="E243" ca="1">IFERROR(AVERAGE(IF((Col_Dates&lt;=EOMONTH(D243,0))*(Col_Dates&gt;=EDATE(D243,-MIN(E$1,ROWS($2:243))+1)),Col_Variables)),"")</f>
        <v/>
      </c>
      <c r="F243" s="7" t="e">
        <f ca="1">EDATE(D243,-MIN(E$1,ROWS($2:243))+1)</f>
        <v>#VALUE!</v>
      </c>
      <c r="G243" s="7" t="e">
        <f t="shared" ca="1" si="3"/>
        <v>#VALUE!</v>
      </c>
    </row>
    <row r="244" spans="1:7" x14ac:dyDescent="0.25">
      <c r="A244" s="3">
        <v>39434</v>
      </c>
      <c r="B244" s="4">
        <v>117.23</v>
      </c>
      <c r="D244" s="5" t="str">
        <f ca="1"/>
        <v/>
      </c>
      <c r="E244" s="9" t="str">
        <f t="array" aca="1" ref="E244" ca="1">IFERROR(AVERAGE(IF((Col_Dates&lt;=EOMONTH(D244,0))*(Col_Dates&gt;=EDATE(D244,-MIN(E$1,ROWS($2:244))+1)),Col_Variables)),"")</f>
        <v/>
      </c>
      <c r="F244" s="7" t="e">
        <f ca="1">EDATE(D244,-MIN(E$1,ROWS($2:244))+1)</f>
        <v>#VALUE!</v>
      </c>
      <c r="G244" s="7" t="e">
        <f t="shared" ca="1" si="3"/>
        <v>#VALUE!</v>
      </c>
    </row>
    <row r="245" spans="1:7" x14ac:dyDescent="0.25">
      <c r="A245" s="3">
        <v>39435</v>
      </c>
      <c r="B245" s="4">
        <v>117.21</v>
      </c>
      <c r="D245" s="5" t="str">
        <f ca="1"/>
        <v/>
      </c>
      <c r="E245" s="9" t="str">
        <f t="array" aca="1" ref="E245" ca="1">IFERROR(AVERAGE(IF((Col_Dates&lt;=EOMONTH(D245,0))*(Col_Dates&gt;=EDATE(D245,-MIN(E$1,ROWS($2:245))+1)),Col_Variables)),"")</f>
        <v/>
      </c>
      <c r="F245" s="7" t="e">
        <f ca="1">EDATE(D245,-MIN(E$1,ROWS($2:245))+1)</f>
        <v>#VALUE!</v>
      </c>
      <c r="G245" s="7" t="e">
        <f t="shared" ca="1" si="3"/>
        <v>#VALUE!</v>
      </c>
    </row>
    <row r="246" spans="1:7" x14ac:dyDescent="0.25">
      <c r="A246" s="3">
        <v>39436</v>
      </c>
      <c r="B246" s="4">
        <v>117.53</v>
      </c>
      <c r="D246" s="5" t="str">
        <f ca="1"/>
        <v/>
      </c>
      <c r="E246" s="9" t="str">
        <f t="array" aca="1" ref="E246" ca="1">IFERROR(AVERAGE(IF((Col_Dates&lt;=EOMONTH(D246,0))*(Col_Dates&gt;=EDATE(D246,-MIN(E$1,ROWS($2:246))+1)),Col_Variables)),"")</f>
        <v/>
      </c>
      <c r="F246" s="7" t="e">
        <f ca="1">EDATE(D246,-MIN(E$1,ROWS($2:246))+1)</f>
        <v>#VALUE!</v>
      </c>
      <c r="G246" s="7" t="e">
        <f t="shared" ca="1" si="3"/>
        <v>#VALUE!</v>
      </c>
    </row>
    <row r="247" spans="1:7" x14ac:dyDescent="0.25">
      <c r="A247" s="3">
        <v>39437</v>
      </c>
      <c r="B247" s="4">
        <v>119.36</v>
      </c>
      <c r="D247" s="5" t="str">
        <f ca="1"/>
        <v/>
      </c>
      <c r="E247" s="9" t="str">
        <f t="array" aca="1" ref="E247" ca="1">IFERROR(AVERAGE(IF((Col_Dates&lt;=EOMONTH(D247,0))*(Col_Dates&gt;=EDATE(D247,-MIN(E$1,ROWS($2:247))+1)),Col_Variables)),"")</f>
        <v/>
      </c>
      <c r="F247" s="7" t="e">
        <f ca="1">EDATE(D247,-MIN(E$1,ROWS($2:247))+1)</f>
        <v>#VALUE!</v>
      </c>
      <c r="G247" s="7" t="e">
        <f t="shared" ca="1" si="3"/>
        <v>#VALUE!</v>
      </c>
    </row>
    <row r="248" spans="1:7" x14ac:dyDescent="0.25">
      <c r="A248" s="3">
        <v>39440</v>
      </c>
      <c r="B248" s="4">
        <v>120.09</v>
      </c>
      <c r="D248" s="5" t="str">
        <f ca="1"/>
        <v/>
      </c>
      <c r="E248" s="9" t="str">
        <f t="array" aca="1" ref="E248" ca="1">IFERROR(AVERAGE(IF((Col_Dates&lt;=EOMONTH(D248,0))*(Col_Dates&gt;=EDATE(D248,-MIN(E$1,ROWS($2:248))+1)),Col_Variables)),"")</f>
        <v/>
      </c>
      <c r="F248" s="7" t="e">
        <f ca="1">EDATE(D248,-MIN(E$1,ROWS($2:248))+1)</f>
        <v>#VALUE!</v>
      </c>
      <c r="G248" s="7" t="e">
        <f t="shared" ca="1" si="3"/>
        <v>#VALUE!</v>
      </c>
    </row>
    <row r="249" spans="1:7" x14ac:dyDescent="0.25">
      <c r="A249" s="3">
        <v>39442</v>
      </c>
      <c r="B249" s="4">
        <v>120.13</v>
      </c>
      <c r="D249" s="5" t="str">
        <f ca="1"/>
        <v/>
      </c>
      <c r="E249" s="9" t="str">
        <f t="array" aca="1" ref="E249" ca="1">IFERROR(AVERAGE(IF((Col_Dates&lt;=EOMONTH(D249,0))*(Col_Dates&gt;=EDATE(D249,-MIN(E$1,ROWS($2:249))+1)),Col_Variables)),"")</f>
        <v/>
      </c>
      <c r="F249" s="7" t="e">
        <f ca="1">EDATE(D249,-MIN(E$1,ROWS($2:249))+1)</f>
        <v>#VALUE!</v>
      </c>
      <c r="G249" s="7" t="e">
        <f t="shared" ca="1" si="3"/>
        <v>#VALUE!</v>
      </c>
    </row>
    <row r="250" spans="1:7" x14ac:dyDescent="0.25">
      <c r="A250" s="3">
        <v>39443</v>
      </c>
      <c r="B250" s="4">
        <v>118.63</v>
      </c>
      <c r="D250" s="5" t="str">
        <f ca="1"/>
        <v/>
      </c>
      <c r="E250" s="9" t="str">
        <f t="array" aca="1" ref="E250" ca="1">IFERROR(AVERAGE(IF((Col_Dates&lt;=EOMONTH(D250,0))*(Col_Dates&gt;=EDATE(D250,-MIN(E$1,ROWS($2:250))+1)),Col_Variables)),"")</f>
        <v/>
      </c>
      <c r="F250" s="7" t="e">
        <f ca="1">EDATE(D250,-MIN(E$1,ROWS($2:250))+1)</f>
        <v>#VALUE!</v>
      </c>
      <c r="G250" s="7" t="e">
        <f t="shared" ca="1" si="3"/>
        <v>#VALUE!</v>
      </c>
    </row>
    <row r="251" spans="1:7" x14ac:dyDescent="0.25">
      <c r="A251" s="3">
        <v>39444</v>
      </c>
      <c r="B251" s="4">
        <v>118.79</v>
      </c>
      <c r="D251" s="5" t="str">
        <f ca="1"/>
        <v/>
      </c>
      <c r="E251" s="9" t="str">
        <f t="array" aca="1" ref="E251" ca="1">IFERROR(AVERAGE(IF((Col_Dates&lt;=EOMONTH(D251,0))*(Col_Dates&gt;=EDATE(D251,-MIN(E$1,ROWS($2:251))+1)),Col_Variables)),"")</f>
        <v/>
      </c>
      <c r="F251" s="7" t="e">
        <f ca="1">EDATE(D251,-MIN(E$1,ROWS($2:251))+1)</f>
        <v>#VALUE!</v>
      </c>
      <c r="G251" s="7" t="e">
        <f t="shared" ca="1" si="3"/>
        <v>#VALUE!</v>
      </c>
    </row>
    <row r="252" spans="1:7" x14ac:dyDescent="0.25">
      <c r="A252" s="3">
        <v>39447</v>
      </c>
      <c r="B252" s="4">
        <v>117.96</v>
      </c>
      <c r="D252" s="5" t="str">
        <f ca="1"/>
        <v/>
      </c>
      <c r="E252" s="9" t="str">
        <f t="array" aca="1" ref="E252" ca="1">IFERROR(AVERAGE(IF((Col_Dates&lt;=EOMONTH(D252,0))*(Col_Dates&gt;=EDATE(D252,-MIN(E$1,ROWS($2:252))+1)),Col_Variables)),"")</f>
        <v/>
      </c>
      <c r="F252" s="7" t="e">
        <f ca="1">EDATE(D252,-MIN(E$1,ROWS($2:252))+1)</f>
        <v>#VALUE!</v>
      </c>
      <c r="G252" s="7" t="e">
        <f t="shared" ca="1" si="3"/>
        <v>#VALUE!</v>
      </c>
    </row>
    <row r="253" spans="1:7" x14ac:dyDescent="0.25">
      <c r="A253" s="3">
        <v>39449</v>
      </c>
      <c r="B253" s="4">
        <v>116.29</v>
      </c>
      <c r="D253" s="5" t="str">
        <f ca="1"/>
        <v/>
      </c>
      <c r="E253" s="9" t="str">
        <f t="array" aca="1" ref="E253" ca="1">IFERROR(AVERAGE(IF((Col_Dates&lt;=EOMONTH(D253,0))*(Col_Dates&gt;=EDATE(D253,-MIN(E$1,ROWS($2:253))+1)),Col_Variables)),"")</f>
        <v/>
      </c>
      <c r="F253" s="7" t="e">
        <f ca="1">EDATE(D253,-MIN(E$1,ROWS($2:253))+1)</f>
        <v>#VALUE!</v>
      </c>
      <c r="G253" s="7" t="e">
        <f t="shared" ca="1" si="3"/>
        <v>#VALUE!</v>
      </c>
    </row>
    <row r="254" spans="1:7" x14ac:dyDescent="0.25">
      <c r="A254" s="3">
        <v>39450</v>
      </c>
      <c r="B254" s="4">
        <v>116.13</v>
      </c>
      <c r="D254" s="5" t="str">
        <f ca="1"/>
        <v/>
      </c>
      <c r="E254" s="9" t="str">
        <f t="array" aca="1" ref="E254" ca="1">IFERROR(AVERAGE(IF((Col_Dates&lt;=EOMONTH(D254,0))*(Col_Dates&gt;=EDATE(D254,-MIN(E$1,ROWS($2:254))+1)),Col_Variables)),"")</f>
        <v/>
      </c>
      <c r="F254" s="7" t="e">
        <f ca="1">EDATE(D254,-MIN(E$1,ROWS($2:254))+1)</f>
        <v>#VALUE!</v>
      </c>
      <c r="G254" s="7" t="e">
        <f t="shared" ca="1" si="3"/>
        <v>#VALUE!</v>
      </c>
    </row>
    <row r="255" spans="1:7" x14ac:dyDescent="0.25">
      <c r="A255" s="3">
        <v>39451</v>
      </c>
      <c r="B255" s="4">
        <v>113.58</v>
      </c>
      <c r="D255" s="5" t="str">
        <f ca="1"/>
        <v/>
      </c>
      <c r="E255" s="9" t="str">
        <f t="array" aca="1" ref="E255" ca="1">IFERROR(AVERAGE(IF((Col_Dates&lt;=EOMONTH(D255,0))*(Col_Dates&gt;=EDATE(D255,-MIN(E$1,ROWS($2:255))+1)),Col_Variables)),"")</f>
        <v/>
      </c>
      <c r="F255" s="7" t="e">
        <f ca="1">EDATE(D255,-MIN(E$1,ROWS($2:255))+1)</f>
        <v>#VALUE!</v>
      </c>
      <c r="G255" s="7" t="e">
        <f t="shared" ca="1" si="3"/>
        <v>#VALUE!</v>
      </c>
    </row>
    <row r="256" spans="1:7" x14ac:dyDescent="0.25">
      <c r="A256" s="3">
        <v>39454</v>
      </c>
      <c r="B256" s="4">
        <v>113.58</v>
      </c>
      <c r="D256" s="5" t="str">
        <f ca="1"/>
        <v/>
      </c>
      <c r="E256" s="9" t="str">
        <f t="array" aca="1" ref="E256" ca="1">IFERROR(AVERAGE(IF((Col_Dates&lt;=EOMONTH(D256,0))*(Col_Dates&gt;=EDATE(D256,-MIN(E$1,ROWS($2:256))+1)),Col_Variables)),"")</f>
        <v/>
      </c>
      <c r="F256" s="7" t="e">
        <f ca="1">EDATE(D256,-MIN(E$1,ROWS($2:256))+1)</f>
        <v>#VALUE!</v>
      </c>
      <c r="G256" s="7" t="e">
        <f t="shared" ca="1" si="3"/>
        <v>#VALUE!</v>
      </c>
    </row>
    <row r="257" spans="1:7" x14ac:dyDescent="0.25">
      <c r="A257" s="3">
        <v>39455</v>
      </c>
      <c r="B257" s="4">
        <v>111.88</v>
      </c>
      <c r="D257" s="5" t="str">
        <f ca="1"/>
        <v/>
      </c>
      <c r="E257" s="9" t="str">
        <f t="array" aca="1" ref="E257" ca="1">IFERROR(AVERAGE(IF((Col_Dates&lt;=EOMONTH(D257,0))*(Col_Dates&gt;=EDATE(D257,-MIN(E$1,ROWS($2:257))+1)),Col_Variables)),"")</f>
        <v/>
      </c>
      <c r="F257" s="7" t="e">
        <f ca="1">EDATE(D257,-MIN(E$1,ROWS($2:257))+1)</f>
        <v>#VALUE!</v>
      </c>
      <c r="G257" s="7" t="e">
        <f t="shared" ca="1" si="3"/>
        <v>#VALUE!</v>
      </c>
    </row>
    <row r="258" spans="1:7" x14ac:dyDescent="0.25">
      <c r="A258" s="3">
        <v>39456</v>
      </c>
      <c r="B258" s="4">
        <v>113.22</v>
      </c>
      <c r="D258" s="5" t="str">
        <f ca="1"/>
        <v/>
      </c>
      <c r="E258" s="9" t="str">
        <f t="array" aca="1" ref="E258" ca="1">IFERROR(AVERAGE(IF((Col_Dates&lt;=EOMONTH(D258,0))*(Col_Dates&gt;=EDATE(D258,-MIN(E$1,ROWS($2:258))+1)),Col_Variables)),"")</f>
        <v/>
      </c>
      <c r="F258" s="7" t="e">
        <f ca="1">EDATE(D258,-MIN(E$1,ROWS($2:258))+1)</f>
        <v>#VALUE!</v>
      </c>
      <c r="G258" s="7" t="e">
        <f t="shared" ca="1" si="3"/>
        <v>#VALUE!</v>
      </c>
    </row>
    <row r="259" spans="1:7" x14ac:dyDescent="0.25">
      <c r="A259" s="3">
        <v>39457</v>
      </c>
      <c r="B259" s="4">
        <v>113.84</v>
      </c>
      <c r="D259" s="5" t="str">
        <f ca="1"/>
        <v/>
      </c>
      <c r="E259" s="9" t="str">
        <f t="array" aca="1" ref="E259" ca="1">IFERROR(AVERAGE(IF((Col_Dates&lt;=EOMONTH(D259,0))*(Col_Dates&gt;=EDATE(D259,-MIN(E$1,ROWS($2:259))+1)),Col_Variables)),"")</f>
        <v/>
      </c>
      <c r="F259" s="7" t="e">
        <f ca="1">EDATE(D259,-MIN(E$1,ROWS($2:259))+1)</f>
        <v>#VALUE!</v>
      </c>
      <c r="G259" s="7" t="e">
        <f t="shared" ref="G259:G322" ca="1" si="4">EOMONTH(D259,0)</f>
        <v>#VALUE!</v>
      </c>
    </row>
    <row r="260" spans="1:7" x14ac:dyDescent="0.25">
      <c r="A260" s="3">
        <v>39458</v>
      </c>
      <c r="B260" s="4">
        <v>112.3</v>
      </c>
      <c r="D260" s="5" t="str">
        <f ca="1"/>
        <v/>
      </c>
      <c r="E260" s="9" t="str">
        <f t="array" aca="1" ref="E260" ca="1">IFERROR(AVERAGE(IF((Col_Dates&lt;=EOMONTH(D260,0))*(Col_Dates&gt;=EDATE(D260,-MIN(E$1,ROWS($2:260))+1)),Col_Variables)),"")</f>
        <v/>
      </c>
      <c r="F260" s="7" t="e">
        <f ca="1">EDATE(D260,-MIN(E$1,ROWS($2:260))+1)</f>
        <v>#VALUE!</v>
      </c>
      <c r="G260" s="7" t="e">
        <f t="shared" ca="1" si="4"/>
        <v>#VALUE!</v>
      </c>
    </row>
    <row r="261" spans="1:7" x14ac:dyDescent="0.25">
      <c r="A261" s="3">
        <v>39461</v>
      </c>
      <c r="B261" s="4">
        <v>113.19</v>
      </c>
      <c r="D261" s="5" t="str">
        <f ca="1"/>
        <v/>
      </c>
      <c r="E261" s="9" t="str">
        <f t="array" aca="1" ref="E261" ca="1">IFERROR(AVERAGE(IF((Col_Dates&lt;=EOMONTH(D261,0))*(Col_Dates&gt;=EDATE(D261,-MIN(E$1,ROWS($2:261))+1)),Col_Variables)),"")</f>
        <v/>
      </c>
      <c r="F261" s="7" t="e">
        <f ca="1">EDATE(D261,-MIN(E$1,ROWS($2:261))+1)</f>
        <v>#VALUE!</v>
      </c>
      <c r="G261" s="7" t="e">
        <f t="shared" ca="1" si="4"/>
        <v>#VALUE!</v>
      </c>
    </row>
    <row r="262" spans="1:7" x14ac:dyDescent="0.25">
      <c r="A262" s="3">
        <v>39462</v>
      </c>
      <c r="B262" s="4">
        <v>110.32</v>
      </c>
      <c r="D262" s="5" t="str">
        <f ca="1"/>
        <v/>
      </c>
      <c r="E262" s="9" t="str">
        <f t="array" aca="1" ref="E262" ca="1">IFERROR(AVERAGE(IF((Col_Dates&lt;=EOMONTH(D262,0))*(Col_Dates&gt;=EDATE(D262,-MIN(E$1,ROWS($2:262))+1)),Col_Variables)),"")</f>
        <v/>
      </c>
      <c r="F262" s="7" t="e">
        <f ca="1">EDATE(D262,-MIN(E$1,ROWS($2:262))+1)</f>
        <v>#VALUE!</v>
      </c>
      <c r="G262" s="7" t="e">
        <f t="shared" ca="1" si="4"/>
        <v>#VALUE!</v>
      </c>
    </row>
    <row r="263" spans="1:7" x14ac:dyDescent="0.25">
      <c r="A263" s="3">
        <v>39463</v>
      </c>
      <c r="B263" s="4">
        <v>109.56</v>
      </c>
      <c r="D263" s="5" t="str">
        <f ca="1"/>
        <v/>
      </c>
      <c r="E263" s="9" t="str">
        <f t="array" aca="1" ref="E263" ca="1">IFERROR(AVERAGE(IF((Col_Dates&lt;=EOMONTH(D263,0))*(Col_Dates&gt;=EDATE(D263,-MIN(E$1,ROWS($2:263))+1)),Col_Variables)),"")</f>
        <v/>
      </c>
      <c r="F263" s="7" t="e">
        <f ca="1">EDATE(D263,-MIN(E$1,ROWS($2:263))+1)</f>
        <v>#VALUE!</v>
      </c>
      <c r="G263" s="7" t="e">
        <f t="shared" ca="1" si="4"/>
        <v>#VALUE!</v>
      </c>
    </row>
    <row r="264" spans="1:7" x14ac:dyDescent="0.25">
      <c r="A264" s="3">
        <v>39464</v>
      </c>
      <c r="B264" s="4">
        <v>106.98</v>
      </c>
      <c r="D264" s="5" t="str">
        <f ca="1"/>
        <v/>
      </c>
      <c r="E264" s="9" t="str">
        <f t="array" aca="1" ref="E264" ca="1">IFERROR(AVERAGE(IF((Col_Dates&lt;=EOMONTH(D264,0))*(Col_Dates&gt;=EDATE(D264,-MIN(E$1,ROWS($2:264))+1)),Col_Variables)),"")</f>
        <v/>
      </c>
      <c r="F264" s="7" t="e">
        <f ca="1">EDATE(D264,-MIN(E$1,ROWS($2:264))+1)</f>
        <v>#VALUE!</v>
      </c>
      <c r="G264" s="7" t="e">
        <f t="shared" ca="1" si="4"/>
        <v>#VALUE!</v>
      </c>
    </row>
    <row r="265" spans="1:7" x14ac:dyDescent="0.25">
      <c r="A265" s="3">
        <v>39465</v>
      </c>
      <c r="B265" s="4">
        <v>106.18</v>
      </c>
      <c r="D265" s="5" t="str">
        <f ca="1"/>
        <v/>
      </c>
      <c r="E265" s="9" t="str">
        <f t="array" aca="1" ref="E265" ca="1">IFERROR(AVERAGE(IF((Col_Dates&lt;=EOMONTH(D265,0))*(Col_Dates&gt;=EDATE(D265,-MIN(E$1,ROWS($2:265))+1)),Col_Variables)),"")</f>
        <v/>
      </c>
      <c r="F265" s="7" t="e">
        <f ca="1">EDATE(D265,-MIN(E$1,ROWS($2:265))+1)</f>
        <v>#VALUE!</v>
      </c>
      <c r="G265" s="7" t="e">
        <f t="shared" ca="1" si="4"/>
        <v>#VALUE!</v>
      </c>
    </row>
    <row r="266" spans="1:7" x14ac:dyDescent="0.25">
      <c r="A266" s="3">
        <v>39469</v>
      </c>
      <c r="B266" s="4">
        <v>105.42</v>
      </c>
      <c r="D266" s="5" t="str">
        <f ca="1"/>
        <v/>
      </c>
      <c r="E266" s="9" t="str">
        <f t="array" aca="1" ref="E266" ca="1">IFERROR(AVERAGE(IF((Col_Dates&lt;=EOMONTH(D266,0))*(Col_Dates&gt;=EDATE(D266,-MIN(E$1,ROWS($2:266))+1)),Col_Variables)),"")</f>
        <v/>
      </c>
      <c r="F266" s="7" t="e">
        <f ca="1">EDATE(D266,-MIN(E$1,ROWS($2:266))+1)</f>
        <v>#VALUE!</v>
      </c>
      <c r="G266" s="7" t="e">
        <f t="shared" ca="1" si="4"/>
        <v>#VALUE!</v>
      </c>
    </row>
    <row r="267" spans="1:7" x14ac:dyDescent="0.25">
      <c r="A267" s="3">
        <v>39470</v>
      </c>
      <c r="B267" s="4">
        <v>107.07</v>
      </c>
      <c r="D267" s="5" t="str">
        <f ca="1"/>
        <v/>
      </c>
      <c r="E267" s="9" t="str">
        <f t="array" aca="1" ref="E267" ca="1">IFERROR(AVERAGE(IF((Col_Dates&lt;=EOMONTH(D267,0))*(Col_Dates&gt;=EDATE(D267,-MIN(E$1,ROWS($2:267))+1)),Col_Variables)),"")</f>
        <v/>
      </c>
      <c r="F267" s="7" t="e">
        <f ca="1">EDATE(D267,-MIN(E$1,ROWS($2:267))+1)</f>
        <v>#VALUE!</v>
      </c>
      <c r="G267" s="7" t="e">
        <f t="shared" ca="1" si="4"/>
        <v>#VALUE!</v>
      </c>
    </row>
    <row r="268" spans="1:7" x14ac:dyDescent="0.25">
      <c r="A268" s="3">
        <v>39471</v>
      </c>
      <c r="B268" s="4">
        <v>108.14</v>
      </c>
      <c r="D268" s="5" t="str">
        <f ca="1"/>
        <v/>
      </c>
      <c r="E268" s="9" t="str">
        <f t="array" aca="1" ref="E268" ca="1">IFERROR(AVERAGE(IF((Col_Dates&lt;=EOMONTH(D268,0))*(Col_Dates&gt;=EDATE(D268,-MIN(E$1,ROWS($2:268))+1)),Col_Variables)),"")</f>
        <v/>
      </c>
      <c r="F268" s="7" t="e">
        <f ca="1">EDATE(D268,-MIN(E$1,ROWS($2:268))+1)</f>
        <v>#VALUE!</v>
      </c>
      <c r="G268" s="7" t="e">
        <f t="shared" ca="1" si="4"/>
        <v>#VALUE!</v>
      </c>
    </row>
    <row r="269" spans="1:7" x14ac:dyDescent="0.25">
      <c r="A269" s="3">
        <v>39472</v>
      </c>
      <c r="B269" s="4">
        <v>106.42</v>
      </c>
      <c r="D269" s="5" t="str">
        <f ca="1"/>
        <v/>
      </c>
      <c r="E269" s="9" t="str">
        <f t="array" aca="1" ref="E269" ca="1">IFERROR(AVERAGE(IF((Col_Dates&lt;=EOMONTH(D269,0))*(Col_Dates&gt;=EDATE(D269,-MIN(E$1,ROWS($2:269))+1)),Col_Variables)),"")</f>
        <v/>
      </c>
      <c r="F269" s="7" t="e">
        <f ca="1">EDATE(D269,-MIN(E$1,ROWS($2:269))+1)</f>
        <v>#VALUE!</v>
      </c>
      <c r="G269" s="7" t="e">
        <f t="shared" ca="1" si="4"/>
        <v>#VALUE!</v>
      </c>
    </row>
    <row r="270" spans="1:7" x14ac:dyDescent="0.25">
      <c r="A270" s="3">
        <v>39475</v>
      </c>
      <c r="B270" s="4">
        <v>108.01</v>
      </c>
      <c r="D270" s="5" t="str">
        <f ca="1"/>
        <v/>
      </c>
      <c r="E270" s="9" t="str">
        <f t="array" aca="1" ref="E270" ca="1">IFERROR(AVERAGE(IF((Col_Dates&lt;=EOMONTH(D270,0))*(Col_Dates&gt;=EDATE(D270,-MIN(E$1,ROWS($2:270))+1)),Col_Variables)),"")</f>
        <v/>
      </c>
      <c r="F270" s="7" t="e">
        <f ca="1">EDATE(D270,-MIN(E$1,ROWS($2:270))+1)</f>
        <v>#VALUE!</v>
      </c>
      <c r="G270" s="7" t="e">
        <f t="shared" ca="1" si="4"/>
        <v>#VALUE!</v>
      </c>
    </row>
    <row r="271" spans="1:7" x14ac:dyDescent="0.25">
      <c r="A271" s="3">
        <v>39476</v>
      </c>
      <c r="B271" s="4">
        <v>108.65</v>
      </c>
      <c r="D271" s="5" t="str">
        <f ca="1"/>
        <v/>
      </c>
      <c r="E271" s="9" t="str">
        <f t="array" aca="1" ref="E271" ca="1">IFERROR(AVERAGE(IF((Col_Dates&lt;=EOMONTH(D271,0))*(Col_Dates&gt;=EDATE(D271,-MIN(E$1,ROWS($2:271))+1)),Col_Variables)),"")</f>
        <v/>
      </c>
      <c r="F271" s="7" t="e">
        <f ca="1">EDATE(D271,-MIN(E$1,ROWS($2:271))+1)</f>
        <v>#VALUE!</v>
      </c>
      <c r="G271" s="7" t="e">
        <f t="shared" ca="1" si="4"/>
        <v>#VALUE!</v>
      </c>
    </row>
    <row r="272" spans="1:7" x14ac:dyDescent="0.25">
      <c r="A272" s="3">
        <v>39477</v>
      </c>
      <c r="B272" s="4">
        <v>108.05</v>
      </c>
      <c r="D272" s="5" t="str">
        <f ca="1"/>
        <v/>
      </c>
      <c r="E272" s="9" t="str">
        <f t="array" aca="1" ref="E272" ca="1">IFERROR(AVERAGE(IF((Col_Dates&lt;=EOMONTH(D272,0))*(Col_Dates&gt;=EDATE(D272,-MIN(E$1,ROWS($2:272))+1)),Col_Variables)),"")</f>
        <v/>
      </c>
      <c r="F272" s="7" t="e">
        <f ca="1">EDATE(D272,-MIN(E$1,ROWS($2:272))+1)</f>
        <v>#VALUE!</v>
      </c>
      <c r="G272" s="7" t="e">
        <f t="shared" ca="1" si="4"/>
        <v>#VALUE!</v>
      </c>
    </row>
    <row r="273" spans="1:7" x14ac:dyDescent="0.25">
      <c r="A273" s="3">
        <v>39478</v>
      </c>
      <c r="B273" s="4">
        <v>109.72</v>
      </c>
      <c r="D273" s="5" t="str">
        <f ca="1"/>
        <v/>
      </c>
      <c r="E273" s="9" t="str">
        <f t="array" aca="1" ref="E273" ca="1">IFERROR(AVERAGE(IF((Col_Dates&lt;=EOMONTH(D273,0))*(Col_Dates&gt;=EDATE(D273,-MIN(E$1,ROWS($2:273))+1)),Col_Variables)),"")</f>
        <v/>
      </c>
      <c r="F273" s="7" t="e">
        <f ca="1">EDATE(D273,-MIN(E$1,ROWS($2:273))+1)</f>
        <v>#VALUE!</v>
      </c>
      <c r="G273" s="7" t="e">
        <f t="shared" ca="1" si="4"/>
        <v>#VALUE!</v>
      </c>
    </row>
    <row r="274" spans="1:7" x14ac:dyDescent="0.25">
      <c r="A274" s="3">
        <v>39479</v>
      </c>
      <c r="B274" s="4">
        <v>110.82</v>
      </c>
      <c r="D274" s="5" t="str">
        <f ca="1"/>
        <v/>
      </c>
      <c r="E274" s="9" t="str">
        <f t="array" aca="1" ref="E274" ca="1">IFERROR(AVERAGE(IF((Col_Dates&lt;=EOMONTH(D274,0))*(Col_Dates&gt;=EDATE(D274,-MIN(E$1,ROWS($2:274))+1)),Col_Variables)),"")</f>
        <v/>
      </c>
      <c r="F274" s="7" t="e">
        <f ca="1">EDATE(D274,-MIN(E$1,ROWS($2:274))+1)</f>
        <v>#VALUE!</v>
      </c>
      <c r="G274" s="7" t="e">
        <f t="shared" ca="1" si="4"/>
        <v>#VALUE!</v>
      </c>
    </row>
    <row r="275" spans="1:7" x14ac:dyDescent="0.25">
      <c r="A275" s="3">
        <v>39482</v>
      </c>
      <c r="B275" s="4">
        <v>109.76</v>
      </c>
      <c r="D275" s="5" t="str">
        <f ca="1"/>
        <v/>
      </c>
      <c r="E275" s="9" t="str">
        <f t="array" aca="1" ref="E275" ca="1">IFERROR(AVERAGE(IF((Col_Dates&lt;=EOMONTH(D275,0))*(Col_Dates&gt;=EDATE(D275,-MIN(E$1,ROWS($2:275))+1)),Col_Variables)),"")</f>
        <v/>
      </c>
      <c r="F275" s="7" t="e">
        <f ca="1">EDATE(D275,-MIN(E$1,ROWS($2:275))+1)</f>
        <v>#VALUE!</v>
      </c>
      <c r="G275" s="7" t="e">
        <f t="shared" ca="1" si="4"/>
        <v>#VALUE!</v>
      </c>
    </row>
    <row r="276" spans="1:7" x14ac:dyDescent="0.25">
      <c r="A276" s="3">
        <v>39483</v>
      </c>
      <c r="B276" s="4">
        <v>106.63</v>
      </c>
      <c r="D276" s="5" t="str">
        <f ca="1"/>
        <v/>
      </c>
      <c r="E276" s="9" t="str">
        <f t="array" aca="1" ref="E276" ca="1">IFERROR(AVERAGE(IF((Col_Dates&lt;=EOMONTH(D276,0))*(Col_Dates&gt;=EDATE(D276,-MIN(E$1,ROWS($2:276))+1)),Col_Variables)),"")</f>
        <v/>
      </c>
      <c r="F276" s="7" t="e">
        <f ca="1">EDATE(D276,-MIN(E$1,ROWS($2:276))+1)</f>
        <v>#VALUE!</v>
      </c>
      <c r="G276" s="7" t="e">
        <f t="shared" ca="1" si="4"/>
        <v>#VALUE!</v>
      </c>
    </row>
    <row r="277" spans="1:7" x14ac:dyDescent="0.25">
      <c r="A277" s="3">
        <v>39484</v>
      </c>
      <c r="B277" s="4">
        <v>106.06</v>
      </c>
      <c r="D277" s="5" t="str">
        <f ca="1"/>
        <v/>
      </c>
      <c r="E277" s="9" t="str">
        <f t="array" aca="1" ref="E277" ca="1">IFERROR(AVERAGE(IF((Col_Dates&lt;=EOMONTH(D277,0))*(Col_Dates&gt;=EDATE(D277,-MIN(E$1,ROWS($2:277))+1)),Col_Variables)),"")</f>
        <v/>
      </c>
      <c r="F277" s="7" t="e">
        <f ca="1">EDATE(D277,-MIN(E$1,ROWS($2:277))+1)</f>
        <v>#VALUE!</v>
      </c>
      <c r="G277" s="7" t="e">
        <f t="shared" ca="1" si="4"/>
        <v>#VALUE!</v>
      </c>
    </row>
    <row r="278" spans="1:7" x14ac:dyDescent="0.25">
      <c r="A278" s="3">
        <v>39485</v>
      </c>
      <c r="B278" s="4">
        <v>106.51</v>
      </c>
      <c r="D278" s="5" t="str">
        <f ca="1"/>
        <v/>
      </c>
      <c r="E278" s="9" t="str">
        <f t="array" aca="1" ref="E278" ca="1">IFERROR(AVERAGE(IF((Col_Dates&lt;=EOMONTH(D278,0))*(Col_Dates&gt;=EDATE(D278,-MIN(E$1,ROWS($2:278))+1)),Col_Variables)),"")</f>
        <v/>
      </c>
      <c r="F278" s="7" t="e">
        <f ca="1">EDATE(D278,-MIN(E$1,ROWS($2:278))+1)</f>
        <v>#VALUE!</v>
      </c>
      <c r="G278" s="7" t="e">
        <f t="shared" ca="1" si="4"/>
        <v>#VALUE!</v>
      </c>
    </row>
    <row r="279" spans="1:7" x14ac:dyDescent="0.25">
      <c r="A279" s="3">
        <v>39486</v>
      </c>
      <c r="B279" s="4">
        <v>106.25</v>
      </c>
      <c r="D279" s="5" t="str">
        <f ca="1"/>
        <v/>
      </c>
      <c r="E279" s="9" t="str">
        <f t="array" aca="1" ref="E279" ca="1">IFERROR(AVERAGE(IF((Col_Dates&lt;=EOMONTH(D279,0))*(Col_Dates&gt;=EDATE(D279,-MIN(E$1,ROWS($2:279))+1)),Col_Variables)),"")</f>
        <v/>
      </c>
      <c r="F279" s="7" t="e">
        <f ca="1">EDATE(D279,-MIN(E$1,ROWS($2:279))+1)</f>
        <v>#VALUE!</v>
      </c>
      <c r="G279" s="7" t="e">
        <f t="shared" ca="1" si="4"/>
        <v>#VALUE!</v>
      </c>
    </row>
    <row r="280" spans="1:7" x14ac:dyDescent="0.25">
      <c r="A280" s="3">
        <v>39489</v>
      </c>
      <c r="B280" s="4">
        <v>106.52</v>
      </c>
      <c r="D280" s="5" t="str">
        <f ca="1"/>
        <v/>
      </c>
      <c r="E280" s="9" t="str">
        <f t="array" aca="1" ref="E280" ca="1">IFERROR(AVERAGE(IF((Col_Dates&lt;=EOMONTH(D280,0))*(Col_Dates&gt;=EDATE(D280,-MIN(E$1,ROWS($2:280))+1)),Col_Variables)),"")</f>
        <v/>
      </c>
      <c r="F280" s="7" t="e">
        <f ca="1">EDATE(D280,-MIN(E$1,ROWS($2:280))+1)</f>
        <v>#VALUE!</v>
      </c>
      <c r="G280" s="7" t="e">
        <f t="shared" ca="1" si="4"/>
        <v>#VALUE!</v>
      </c>
    </row>
    <row r="281" spans="1:7" x14ac:dyDescent="0.25">
      <c r="A281" s="3">
        <v>39490</v>
      </c>
      <c r="B281" s="4">
        <v>107.08</v>
      </c>
      <c r="D281" s="5" t="str">
        <f ca="1"/>
        <v/>
      </c>
      <c r="E281" s="9" t="str">
        <f t="array" aca="1" ref="E281" ca="1">IFERROR(AVERAGE(IF((Col_Dates&lt;=EOMONTH(D281,0))*(Col_Dates&gt;=EDATE(D281,-MIN(E$1,ROWS($2:281))+1)),Col_Variables)),"")</f>
        <v/>
      </c>
      <c r="F281" s="7" t="e">
        <f ca="1">EDATE(D281,-MIN(E$1,ROWS($2:281))+1)</f>
        <v>#VALUE!</v>
      </c>
      <c r="G281" s="7" t="e">
        <f t="shared" ca="1" si="4"/>
        <v>#VALUE!</v>
      </c>
    </row>
    <row r="282" spans="1:7" x14ac:dyDescent="0.25">
      <c r="A282" s="3">
        <v>39491</v>
      </c>
      <c r="B282" s="4">
        <v>108.41</v>
      </c>
      <c r="D282" s="5" t="str">
        <f ca="1"/>
        <v/>
      </c>
      <c r="E282" s="9" t="str">
        <f t="array" aca="1" ref="E282" ca="1">IFERROR(AVERAGE(IF((Col_Dates&lt;=EOMONTH(D282,0))*(Col_Dates&gt;=EDATE(D282,-MIN(E$1,ROWS($2:282))+1)),Col_Variables)),"")</f>
        <v/>
      </c>
      <c r="F282" s="7" t="e">
        <f ca="1">EDATE(D282,-MIN(E$1,ROWS($2:282))+1)</f>
        <v>#VALUE!</v>
      </c>
      <c r="G282" s="7" t="e">
        <f t="shared" ca="1" si="4"/>
        <v>#VALUE!</v>
      </c>
    </row>
    <row r="283" spans="1:7" x14ac:dyDescent="0.25">
      <c r="A283" s="3">
        <v>39492</v>
      </c>
      <c r="B283" s="4">
        <v>106.91</v>
      </c>
      <c r="D283" s="5" t="str">
        <f ca="1"/>
        <v/>
      </c>
      <c r="E283" s="9" t="str">
        <f t="array" aca="1" ref="E283" ca="1">IFERROR(AVERAGE(IF((Col_Dates&lt;=EOMONTH(D283,0))*(Col_Dates&gt;=EDATE(D283,-MIN(E$1,ROWS($2:283))+1)),Col_Variables)),"")</f>
        <v/>
      </c>
      <c r="F283" s="7" t="e">
        <f ca="1">EDATE(D283,-MIN(E$1,ROWS($2:283))+1)</f>
        <v>#VALUE!</v>
      </c>
      <c r="G283" s="7" t="e">
        <f t="shared" ca="1" si="4"/>
        <v>#VALUE!</v>
      </c>
    </row>
    <row r="284" spans="1:7" x14ac:dyDescent="0.25">
      <c r="A284" s="3">
        <v>39493</v>
      </c>
      <c r="B284" s="4">
        <v>106.96</v>
      </c>
      <c r="D284" s="5" t="str">
        <f ca="1"/>
        <v/>
      </c>
      <c r="E284" s="9" t="str">
        <f t="array" aca="1" ref="E284" ca="1">IFERROR(AVERAGE(IF((Col_Dates&lt;=EOMONTH(D284,0))*(Col_Dates&gt;=EDATE(D284,-MIN(E$1,ROWS($2:284))+1)),Col_Variables)),"")</f>
        <v/>
      </c>
      <c r="F284" s="7" t="e">
        <f ca="1">EDATE(D284,-MIN(E$1,ROWS($2:284))+1)</f>
        <v>#VALUE!</v>
      </c>
      <c r="G284" s="7" t="e">
        <f t="shared" ca="1" si="4"/>
        <v>#VALUE!</v>
      </c>
    </row>
    <row r="285" spans="1:7" x14ac:dyDescent="0.25">
      <c r="A285" s="3">
        <v>39497</v>
      </c>
      <c r="B285" s="4">
        <v>106.74</v>
      </c>
      <c r="D285" s="5" t="str">
        <f ca="1"/>
        <v/>
      </c>
      <c r="E285" s="9" t="str">
        <f t="array" aca="1" ref="E285" ca="1">IFERROR(AVERAGE(IF((Col_Dates&lt;=EOMONTH(D285,0))*(Col_Dates&gt;=EDATE(D285,-MIN(E$1,ROWS($2:285))+1)),Col_Variables)),"")</f>
        <v/>
      </c>
      <c r="F285" s="7" t="e">
        <f ca="1">EDATE(D285,-MIN(E$1,ROWS($2:285))+1)</f>
        <v>#VALUE!</v>
      </c>
      <c r="G285" s="7" t="e">
        <f t="shared" ca="1" si="4"/>
        <v>#VALUE!</v>
      </c>
    </row>
    <row r="286" spans="1:7" x14ac:dyDescent="0.25">
      <c r="A286" s="3">
        <v>39498</v>
      </c>
      <c r="B286" s="4">
        <v>107.63</v>
      </c>
      <c r="D286" s="5" t="str">
        <f ca="1"/>
        <v/>
      </c>
      <c r="E286" s="9" t="str">
        <f t="array" aca="1" ref="E286" ca="1">IFERROR(AVERAGE(IF((Col_Dates&lt;=EOMONTH(D286,0))*(Col_Dates&gt;=EDATE(D286,-MIN(E$1,ROWS($2:286))+1)),Col_Variables)),"")</f>
        <v/>
      </c>
      <c r="F286" s="7" t="e">
        <f ca="1">EDATE(D286,-MIN(E$1,ROWS($2:286))+1)</f>
        <v>#VALUE!</v>
      </c>
      <c r="G286" s="7" t="e">
        <f t="shared" ca="1" si="4"/>
        <v>#VALUE!</v>
      </c>
    </row>
    <row r="287" spans="1:7" x14ac:dyDescent="0.25">
      <c r="A287" s="3">
        <v>39499</v>
      </c>
      <c r="B287" s="4">
        <v>106.23</v>
      </c>
      <c r="D287" s="5" t="str">
        <f ca="1"/>
        <v/>
      </c>
      <c r="E287" s="9" t="str">
        <f t="array" aca="1" ref="E287" ca="1">IFERROR(AVERAGE(IF((Col_Dates&lt;=EOMONTH(D287,0))*(Col_Dates&gt;=EDATE(D287,-MIN(E$1,ROWS($2:287))+1)),Col_Variables)),"")</f>
        <v/>
      </c>
      <c r="F287" s="7" t="e">
        <f ca="1">EDATE(D287,-MIN(E$1,ROWS($2:287))+1)</f>
        <v>#VALUE!</v>
      </c>
      <c r="G287" s="7" t="e">
        <f t="shared" ca="1" si="4"/>
        <v>#VALUE!</v>
      </c>
    </row>
    <row r="288" spans="1:7" x14ac:dyDescent="0.25">
      <c r="A288" s="3">
        <v>39500</v>
      </c>
      <c r="B288" s="4">
        <v>106.83</v>
      </c>
      <c r="D288" s="5" t="str">
        <f ca="1"/>
        <v/>
      </c>
      <c r="E288" s="9" t="str">
        <f t="array" aca="1" ref="E288" ca="1">IFERROR(AVERAGE(IF((Col_Dates&lt;=EOMONTH(D288,0))*(Col_Dates&gt;=EDATE(D288,-MIN(E$1,ROWS($2:288))+1)),Col_Variables)),"")</f>
        <v/>
      </c>
      <c r="F288" s="7" t="e">
        <f ca="1">EDATE(D288,-MIN(E$1,ROWS($2:288))+1)</f>
        <v>#VALUE!</v>
      </c>
      <c r="G288" s="7" t="e">
        <f t="shared" ca="1" si="4"/>
        <v>#VALUE!</v>
      </c>
    </row>
    <row r="289" spans="1:7" x14ac:dyDescent="0.25">
      <c r="A289" s="3">
        <v>39503</v>
      </c>
      <c r="B289" s="4">
        <v>108.21</v>
      </c>
      <c r="D289" s="5" t="str">
        <f ca="1"/>
        <v/>
      </c>
      <c r="E289" s="9" t="str">
        <f t="array" aca="1" ref="E289" ca="1">IFERROR(AVERAGE(IF((Col_Dates&lt;=EOMONTH(D289,0))*(Col_Dates&gt;=EDATE(D289,-MIN(E$1,ROWS($2:289))+1)),Col_Variables)),"")</f>
        <v/>
      </c>
      <c r="F289" s="7" t="e">
        <f ca="1">EDATE(D289,-MIN(E$1,ROWS($2:289))+1)</f>
        <v>#VALUE!</v>
      </c>
      <c r="G289" s="7" t="e">
        <f t="shared" ca="1" si="4"/>
        <v>#VALUE!</v>
      </c>
    </row>
    <row r="290" spans="1:7" x14ac:dyDescent="0.25">
      <c r="A290" s="3">
        <v>39504</v>
      </c>
      <c r="B290" s="4">
        <v>108.84</v>
      </c>
      <c r="D290" s="5" t="str">
        <f ca="1"/>
        <v/>
      </c>
      <c r="E290" s="9" t="str">
        <f t="array" aca="1" ref="E290" ca="1">IFERROR(AVERAGE(IF((Col_Dates&lt;=EOMONTH(D290,0))*(Col_Dates&gt;=EDATE(D290,-MIN(E$1,ROWS($2:290))+1)),Col_Variables)),"")</f>
        <v/>
      </c>
      <c r="F290" s="7" t="e">
        <f ca="1">EDATE(D290,-MIN(E$1,ROWS($2:290))+1)</f>
        <v>#VALUE!</v>
      </c>
      <c r="G290" s="7" t="e">
        <f t="shared" ca="1" si="4"/>
        <v>#VALUE!</v>
      </c>
    </row>
    <row r="291" spans="1:7" x14ac:dyDescent="0.25">
      <c r="A291" s="3">
        <v>39505</v>
      </c>
      <c r="B291" s="4">
        <v>108.74</v>
      </c>
      <c r="D291" s="5" t="str">
        <f ca="1"/>
        <v/>
      </c>
      <c r="E291" s="9" t="str">
        <f t="array" aca="1" ref="E291" ca="1">IFERROR(AVERAGE(IF((Col_Dates&lt;=EOMONTH(D291,0))*(Col_Dates&gt;=EDATE(D291,-MIN(E$1,ROWS($2:291))+1)),Col_Variables)),"")</f>
        <v/>
      </c>
      <c r="F291" s="7" t="e">
        <f ca="1">EDATE(D291,-MIN(E$1,ROWS($2:291))+1)</f>
        <v>#VALUE!</v>
      </c>
      <c r="G291" s="7" t="e">
        <f t="shared" ca="1" si="4"/>
        <v>#VALUE!</v>
      </c>
    </row>
    <row r="292" spans="1:7" x14ac:dyDescent="0.25">
      <c r="A292" s="3">
        <v>39506</v>
      </c>
      <c r="B292" s="4">
        <v>107.87</v>
      </c>
      <c r="D292" s="5" t="str">
        <f ca="1"/>
        <v/>
      </c>
      <c r="E292" s="9" t="str">
        <f t="array" aca="1" ref="E292" ca="1">IFERROR(AVERAGE(IF((Col_Dates&lt;=EOMONTH(D292,0))*(Col_Dates&gt;=EDATE(D292,-MIN(E$1,ROWS($2:292))+1)),Col_Variables)),"")</f>
        <v/>
      </c>
      <c r="F292" s="7" t="e">
        <f ca="1">EDATE(D292,-MIN(E$1,ROWS($2:292))+1)</f>
        <v>#VALUE!</v>
      </c>
      <c r="G292" s="7" t="e">
        <f t="shared" ca="1" si="4"/>
        <v>#VALUE!</v>
      </c>
    </row>
    <row r="293" spans="1:7" x14ac:dyDescent="0.25">
      <c r="A293" s="3">
        <v>39507</v>
      </c>
      <c r="B293" s="4">
        <v>105.26</v>
      </c>
      <c r="D293" s="5" t="str">
        <f ca="1"/>
        <v/>
      </c>
      <c r="E293" s="9" t="str">
        <f t="array" aca="1" ref="E293" ca="1">IFERROR(AVERAGE(IF((Col_Dates&lt;=EOMONTH(D293,0))*(Col_Dates&gt;=EDATE(D293,-MIN(E$1,ROWS($2:293))+1)),Col_Variables)),"")</f>
        <v/>
      </c>
      <c r="F293" s="7" t="e">
        <f ca="1">EDATE(D293,-MIN(E$1,ROWS($2:293))+1)</f>
        <v>#VALUE!</v>
      </c>
      <c r="G293" s="7" t="e">
        <f t="shared" ca="1" si="4"/>
        <v>#VALUE!</v>
      </c>
    </row>
    <row r="294" spans="1:7" x14ac:dyDescent="0.25">
      <c r="A294" s="3">
        <v>39510</v>
      </c>
      <c r="B294" s="4">
        <v>105.32</v>
      </c>
      <c r="D294" s="5" t="str">
        <f ca="1"/>
        <v/>
      </c>
      <c r="E294" s="9" t="str">
        <f t="array" aca="1" ref="E294" ca="1">IFERROR(AVERAGE(IF((Col_Dates&lt;=EOMONTH(D294,0))*(Col_Dates&gt;=EDATE(D294,-MIN(E$1,ROWS($2:294))+1)),Col_Variables)),"")</f>
        <v/>
      </c>
      <c r="F294" s="7" t="e">
        <f ca="1">EDATE(D294,-MIN(E$1,ROWS($2:294))+1)</f>
        <v>#VALUE!</v>
      </c>
      <c r="G294" s="7" t="e">
        <f t="shared" ca="1" si="4"/>
        <v>#VALUE!</v>
      </c>
    </row>
    <row r="295" spans="1:7" x14ac:dyDescent="0.25">
      <c r="A295" s="3">
        <v>39511</v>
      </c>
      <c r="B295" s="4">
        <v>104.81</v>
      </c>
      <c r="D295" s="5" t="str">
        <f ca="1"/>
        <v/>
      </c>
      <c r="E295" s="9" t="str">
        <f t="array" aca="1" ref="E295" ca="1">IFERROR(AVERAGE(IF((Col_Dates&lt;=EOMONTH(D295,0))*(Col_Dates&gt;=EDATE(D295,-MIN(E$1,ROWS($2:295))+1)),Col_Variables)),"")</f>
        <v/>
      </c>
      <c r="F295" s="7" t="e">
        <f ca="1">EDATE(D295,-MIN(E$1,ROWS($2:295))+1)</f>
        <v>#VALUE!</v>
      </c>
      <c r="G295" s="7" t="e">
        <f t="shared" ca="1" si="4"/>
        <v>#VALUE!</v>
      </c>
    </row>
    <row r="296" spans="1:7" x14ac:dyDescent="0.25">
      <c r="A296" s="3">
        <v>39512</v>
      </c>
      <c r="B296" s="4">
        <v>105.17</v>
      </c>
      <c r="D296" s="5" t="str">
        <f ca="1"/>
        <v/>
      </c>
      <c r="E296" s="9" t="str">
        <f t="array" aca="1" ref="E296" ca="1">IFERROR(AVERAGE(IF((Col_Dates&lt;=EOMONTH(D296,0))*(Col_Dates&gt;=EDATE(D296,-MIN(E$1,ROWS($2:296))+1)),Col_Variables)),"")</f>
        <v/>
      </c>
      <c r="F296" s="7" t="e">
        <f ca="1">EDATE(D296,-MIN(E$1,ROWS($2:296))+1)</f>
        <v>#VALUE!</v>
      </c>
      <c r="G296" s="7" t="e">
        <f t="shared" ca="1" si="4"/>
        <v>#VALUE!</v>
      </c>
    </row>
    <row r="297" spans="1:7" x14ac:dyDescent="0.25">
      <c r="A297" s="3">
        <v>39513</v>
      </c>
      <c r="B297" s="4">
        <v>103.45</v>
      </c>
      <c r="D297" s="5" t="str">
        <f ca="1"/>
        <v/>
      </c>
      <c r="E297" s="9" t="str">
        <f t="array" aca="1" ref="E297" ca="1">IFERROR(AVERAGE(IF((Col_Dates&lt;=EOMONTH(D297,0))*(Col_Dates&gt;=EDATE(D297,-MIN(E$1,ROWS($2:297))+1)),Col_Variables)),"")</f>
        <v/>
      </c>
      <c r="F297" s="7" t="e">
        <f ca="1">EDATE(D297,-MIN(E$1,ROWS($2:297))+1)</f>
        <v>#VALUE!</v>
      </c>
      <c r="G297" s="7" t="e">
        <f t="shared" ca="1" si="4"/>
        <v>#VALUE!</v>
      </c>
    </row>
    <row r="298" spans="1:7" x14ac:dyDescent="0.25">
      <c r="A298" s="3">
        <v>39514</v>
      </c>
      <c r="B298" s="4">
        <v>102.62</v>
      </c>
      <c r="D298" s="5" t="str">
        <f ca="1"/>
        <v/>
      </c>
      <c r="E298" s="9" t="str">
        <f t="array" aca="1" ref="E298" ca="1">IFERROR(AVERAGE(IF((Col_Dates&lt;=EOMONTH(D298,0))*(Col_Dates&gt;=EDATE(D298,-MIN(E$1,ROWS($2:298))+1)),Col_Variables)),"")</f>
        <v/>
      </c>
      <c r="F298" s="7" t="e">
        <f ca="1">EDATE(D298,-MIN(E$1,ROWS($2:298))+1)</f>
        <v>#VALUE!</v>
      </c>
      <c r="G298" s="7" t="e">
        <f t="shared" ca="1" si="4"/>
        <v>#VALUE!</v>
      </c>
    </row>
    <row r="299" spans="1:7" x14ac:dyDescent="0.25">
      <c r="A299" s="3">
        <v>39517</v>
      </c>
      <c r="B299" s="4">
        <v>101.17</v>
      </c>
      <c r="D299" s="5" t="str">
        <f ca="1"/>
        <v/>
      </c>
      <c r="E299" s="9" t="str">
        <f t="array" aca="1" ref="E299" ca="1">IFERROR(AVERAGE(IF((Col_Dates&lt;=EOMONTH(D299,0))*(Col_Dates&gt;=EDATE(D299,-MIN(E$1,ROWS($2:299))+1)),Col_Variables)),"")</f>
        <v/>
      </c>
      <c r="F299" s="7" t="e">
        <f ca="1">EDATE(D299,-MIN(E$1,ROWS($2:299))+1)</f>
        <v>#VALUE!</v>
      </c>
      <c r="G299" s="7" t="e">
        <f t="shared" ca="1" si="4"/>
        <v>#VALUE!</v>
      </c>
    </row>
    <row r="300" spans="1:7" x14ac:dyDescent="0.25">
      <c r="A300" s="3">
        <v>39518</v>
      </c>
      <c r="B300" s="4">
        <v>104.32</v>
      </c>
      <c r="D300" s="5" t="str">
        <f ca="1"/>
        <v/>
      </c>
      <c r="E300" s="9" t="str">
        <f t="array" aca="1" ref="E300" ca="1">IFERROR(AVERAGE(IF((Col_Dates&lt;=EOMONTH(D300,0))*(Col_Dates&gt;=EDATE(D300,-MIN(E$1,ROWS($2:300))+1)),Col_Variables)),"")</f>
        <v/>
      </c>
      <c r="F300" s="7" t="e">
        <f ca="1">EDATE(D300,-MIN(E$1,ROWS($2:300))+1)</f>
        <v>#VALUE!</v>
      </c>
      <c r="G300" s="7" t="e">
        <f t="shared" ca="1" si="4"/>
        <v>#VALUE!</v>
      </c>
    </row>
    <row r="301" spans="1:7" x14ac:dyDescent="0.25">
      <c r="A301" s="3">
        <v>39519</v>
      </c>
      <c r="B301" s="4">
        <v>103.48</v>
      </c>
      <c r="D301" s="5" t="str">
        <f ca="1"/>
        <v/>
      </c>
      <c r="E301" s="9" t="str">
        <f t="array" aca="1" ref="E301" ca="1">IFERROR(AVERAGE(IF((Col_Dates&lt;=EOMONTH(D301,0))*(Col_Dates&gt;=EDATE(D301,-MIN(E$1,ROWS($2:301))+1)),Col_Variables)),"")</f>
        <v/>
      </c>
      <c r="F301" s="7" t="e">
        <f ca="1">EDATE(D301,-MIN(E$1,ROWS($2:301))+1)</f>
        <v>#VALUE!</v>
      </c>
      <c r="G301" s="7" t="e">
        <f t="shared" ca="1" si="4"/>
        <v>#VALUE!</v>
      </c>
    </row>
    <row r="302" spans="1:7" x14ac:dyDescent="0.25">
      <c r="A302" s="3">
        <v>39520</v>
      </c>
      <c r="B302" s="4">
        <v>103.95</v>
      </c>
      <c r="D302" s="5" t="str">
        <f ca="1"/>
        <v/>
      </c>
      <c r="E302" s="9" t="str">
        <f t="array" aca="1" ref="E302" ca="1">IFERROR(AVERAGE(IF((Col_Dates&lt;=EOMONTH(D302,0))*(Col_Dates&gt;=EDATE(D302,-MIN(E$1,ROWS($2:302))+1)),Col_Variables)),"")</f>
        <v/>
      </c>
      <c r="F302" s="7" t="e">
        <f ca="1">EDATE(D302,-MIN(E$1,ROWS($2:302))+1)</f>
        <v>#VALUE!</v>
      </c>
      <c r="G302" s="7" t="e">
        <f t="shared" ca="1" si="4"/>
        <v>#VALUE!</v>
      </c>
    </row>
    <row r="303" spans="1:7" x14ac:dyDescent="0.25">
      <c r="A303" s="3">
        <v>39521</v>
      </c>
      <c r="B303" s="4">
        <v>102.79</v>
      </c>
      <c r="D303" s="5" t="str">
        <f ca="1"/>
        <v/>
      </c>
      <c r="E303" s="9" t="str">
        <f t="array" aca="1" ref="E303" ca="1">IFERROR(AVERAGE(IF((Col_Dates&lt;=EOMONTH(D303,0))*(Col_Dates&gt;=EDATE(D303,-MIN(E$1,ROWS($2:303))+1)),Col_Variables)),"")</f>
        <v/>
      </c>
      <c r="F303" s="7" t="e">
        <f ca="1">EDATE(D303,-MIN(E$1,ROWS($2:303))+1)</f>
        <v>#VALUE!</v>
      </c>
      <c r="G303" s="7" t="e">
        <f t="shared" ca="1" si="4"/>
        <v>#VALUE!</v>
      </c>
    </row>
    <row r="304" spans="1:7" x14ac:dyDescent="0.25">
      <c r="A304" s="3">
        <v>39524</v>
      </c>
      <c r="B304" s="4">
        <v>102.32</v>
      </c>
      <c r="D304" s="5" t="str">
        <f ca="1"/>
        <v/>
      </c>
      <c r="E304" s="9" t="str">
        <f t="array" aca="1" ref="E304" ca="1">IFERROR(AVERAGE(IF((Col_Dates&lt;=EOMONTH(D304,0))*(Col_Dates&gt;=EDATE(D304,-MIN(E$1,ROWS($2:304))+1)),Col_Variables)),"")</f>
        <v/>
      </c>
      <c r="F304" s="7" t="e">
        <f ca="1">EDATE(D304,-MIN(E$1,ROWS($2:304))+1)</f>
        <v>#VALUE!</v>
      </c>
      <c r="G304" s="7" t="e">
        <f t="shared" ca="1" si="4"/>
        <v>#VALUE!</v>
      </c>
    </row>
    <row r="305" spans="1:7" x14ac:dyDescent="0.25">
      <c r="A305" s="3">
        <v>39525</v>
      </c>
      <c r="B305" s="4">
        <v>104.63</v>
      </c>
      <c r="D305" s="5" t="str">
        <f ca="1"/>
        <v/>
      </c>
      <c r="E305" s="9" t="str">
        <f t="array" aca="1" ref="E305" ca="1">IFERROR(AVERAGE(IF((Col_Dates&lt;=EOMONTH(D305,0))*(Col_Dates&gt;=EDATE(D305,-MIN(E$1,ROWS($2:305))+1)),Col_Variables)),"")</f>
        <v/>
      </c>
      <c r="F305" s="7" t="e">
        <f ca="1">EDATE(D305,-MIN(E$1,ROWS($2:305))+1)</f>
        <v>#VALUE!</v>
      </c>
      <c r="G305" s="7" t="e">
        <f t="shared" ca="1" si="4"/>
        <v>#VALUE!</v>
      </c>
    </row>
    <row r="306" spans="1:7" x14ac:dyDescent="0.25">
      <c r="A306" s="3">
        <v>39526</v>
      </c>
      <c r="B306" s="4">
        <v>102.2</v>
      </c>
      <c r="D306" s="5" t="str">
        <f ca="1"/>
        <v/>
      </c>
      <c r="E306" s="9" t="str">
        <f t="array" aca="1" ref="E306" ca="1">IFERROR(AVERAGE(IF((Col_Dates&lt;=EOMONTH(D306,0))*(Col_Dates&gt;=EDATE(D306,-MIN(E$1,ROWS($2:306))+1)),Col_Variables)),"")</f>
        <v/>
      </c>
      <c r="F306" s="7" t="e">
        <f ca="1">EDATE(D306,-MIN(E$1,ROWS($2:306))+1)</f>
        <v>#VALUE!</v>
      </c>
      <c r="G306" s="7" t="e">
        <f t="shared" ca="1" si="4"/>
        <v>#VALUE!</v>
      </c>
    </row>
    <row r="307" spans="1:7" x14ac:dyDescent="0.25">
      <c r="A307" s="3">
        <v>39527</v>
      </c>
      <c r="B307" s="4">
        <v>104.41</v>
      </c>
      <c r="D307" s="5" t="str">
        <f ca="1"/>
        <v/>
      </c>
      <c r="E307" s="9" t="str">
        <f t="array" aca="1" ref="E307" ca="1">IFERROR(AVERAGE(IF((Col_Dates&lt;=EOMONTH(D307,0))*(Col_Dates&gt;=EDATE(D307,-MIN(E$1,ROWS($2:307))+1)),Col_Variables)),"")</f>
        <v/>
      </c>
      <c r="F307" s="7" t="e">
        <f ca="1">EDATE(D307,-MIN(E$1,ROWS($2:307))+1)</f>
        <v>#VALUE!</v>
      </c>
      <c r="G307" s="7" t="e">
        <f t="shared" ca="1" si="4"/>
        <v>#VALUE!</v>
      </c>
    </row>
    <row r="308" spans="1:7" x14ac:dyDescent="0.25">
      <c r="A308" s="3">
        <v>39531</v>
      </c>
      <c r="B308" s="4">
        <v>105.82</v>
      </c>
      <c r="D308" s="5" t="str">
        <f ca="1"/>
        <v/>
      </c>
      <c r="E308" s="9" t="str">
        <f t="array" aca="1" ref="E308" ca="1">IFERROR(AVERAGE(IF((Col_Dates&lt;=EOMONTH(D308,0))*(Col_Dates&gt;=EDATE(D308,-MIN(E$1,ROWS($2:308))+1)),Col_Variables)),"")</f>
        <v/>
      </c>
      <c r="F308" s="7" t="e">
        <f ca="1">EDATE(D308,-MIN(E$1,ROWS($2:308))+1)</f>
        <v>#VALUE!</v>
      </c>
      <c r="G308" s="7" t="e">
        <f t="shared" ca="1" si="4"/>
        <v>#VALUE!</v>
      </c>
    </row>
    <row r="309" spans="1:7" x14ac:dyDescent="0.25">
      <c r="A309" s="3">
        <v>39532</v>
      </c>
      <c r="B309" s="4">
        <v>106.04</v>
      </c>
      <c r="D309" s="5" t="str">
        <f ca="1"/>
        <v/>
      </c>
      <c r="E309" s="9" t="str">
        <f t="array" aca="1" ref="E309" ca="1">IFERROR(AVERAGE(IF((Col_Dates&lt;=EOMONTH(D309,0))*(Col_Dates&gt;=EDATE(D309,-MIN(E$1,ROWS($2:309))+1)),Col_Variables)),"")</f>
        <v/>
      </c>
      <c r="F309" s="7" t="e">
        <f ca="1">EDATE(D309,-MIN(E$1,ROWS($2:309))+1)</f>
        <v>#VALUE!</v>
      </c>
      <c r="G309" s="7" t="e">
        <f t="shared" ca="1" si="4"/>
        <v>#VALUE!</v>
      </c>
    </row>
    <row r="310" spans="1:7" x14ac:dyDescent="0.25">
      <c r="A310" s="3">
        <v>39533</v>
      </c>
      <c r="B310" s="4">
        <v>105.28</v>
      </c>
      <c r="D310" s="5" t="str">
        <f ca="1"/>
        <v/>
      </c>
      <c r="E310" s="9" t="str">
        <f t="array" aca="1" ref="E310" ca="1">IFERROR(AVERAGE(IF((Col_Dates&lt;=EOMONTH(D310,0))*(Col_Dates&gt;=EDATE(D310,-MIN(E$1,ROWS($2:310))+1)),Col_Variables)),"")</f>
        <v/>
      </c>
      <c r="F310" s="7" t="e">
        <f ca="1">EDATE(D310,-MIN(E$1,ROWS($2:310))+1)</f>
        <v>#VALUE!</v>
      </c>
      <c r="G310" s="7" t="e">
        <f t="shared" ca="1" si="4"/>
        <v>#VALUE!</v>
      </c>
    </row>
    <row r="311" spans="1:7" x14ac:dyDescent="0.25">
      <c r="A311" s="3">
        <v>39534</v>
      </c>
      <c r="B311" s="4">
        <v>104.01</v>
      </c>
      <c r="D311" s="5" t="str">
        <f ca="1"/>
        <v/>
      </c>
      <c r="E311" s="9" t="str">
        <f t="array" aca="1" ref="E311" ca="1">IFERROR(AVERAGE(IF((Col_Dates&lt;=EOMONTH(D311,0))*(Col_Dates&gt;=EDATE(D311,-MIN(E$1,ROWS($2:311))+1)),Col_Variables)),"")</f>
        <v/>
      </c>
      <c r="F311" s="7" t="e">
        <f ca="1">EDATE(D311,-MIN(E$1,ROWS($2:311))+1)</f>
        <v>#VALUE!</v>
      </c>
      <c r="G311" s="7" t="e">
        <f t="shared" ca="1" si="4"/>
        <v>#VALUE!</v>
      </c>
    </row>
    <row r="312" spans="1:7" x14ac:dyDescent="0.25">
      <c r="A312" s="3">
        <v>39535</v>
      </c>
      <c r="B312" s="4">
        <v>103.2</v>
      </c>
      <c r="D312" s="5" t="str">
        <f ca="1"/>
        <v/>
      </c>
      <c r="E312" s="9" t="str">
        <f t="array" aca="1" ref="E312" ca="1">IFERROR(AVERAGE(IF((Col_Dates&lt;=EOMONTH(D312,0))*(Col_Dates&gt;=EDATE(D312,-MIN(E$1,ROWS($2:312))+1)),Col_Variables)),"")</f>
        <v/>
      </c>
      <c r="F312" s="7" t="e">
        <f ca="1">EDATE(D312,-MIN(E$1,ROWS($2:312))+1)</f>
        <v>#VALUE!</v>
      </c>
      <c r="G312" s="7" t="e">
        <f t="shared" ca="1" si="4"/>
        <v>#VALUE!</v>
      </c>
    </row>
    <row r="313" spans="1:7" x14ac:dyDescent="0.25">
      <c r="A313" s="3">
        <v>39538</v>
      </c>
      <c r="B313" s="4">
        <v>103.62</v>
      </c>
      <c r="D313" s="5" t="str">
        <f ca="1"/>
        <v/>
      </c>
      <c r="E313" s="9" t="str">
        <f t="array" aca="1" ref="E313" ca="1">IFERROR(AVERAGE(IF((Col_Dates&lt;=EOMONTH(D313,0))*(Col_Dates&gt;=EDATE(D313,-MIN(E$1,ROWS($2:313))+1)),Col_Variables)),"")</f>
        <v/>
      </c>
      <c r="F313" s="7" t="e">
        <f ca="1">EDATE(D313,-MIN(E$1,ROWS($2:313))+1)</f>
        <v>#VALUE!</v>
      </c>
      <c r="G313" s="7" t="e">
        <f t="shared" ca="1" si="4"/>
        <v>#VALUE!</v>
      </c>
    </row>
    <row r="314" spans="1:7" x14ac:dyDescent="0.25">
      <c r="A314" s="3">
        <v>39539</v>
      </c>
      <c r="B314" s="4">
        <v>106.96</v>
      </c>
      <c r="D314" s="5" t="str">
        <f ca="1"/>
        <v/>
      </c>
      <c r="E314" s="9" t="str">
        <f t="array" aca="1" ref="E314" ca="1">IFERROR(AVERAGE(IF((Col_Dates&lt;=EOMONTH(D314,0))*(Col_Dates&gt;=EDATE(D314,-MIN(E$1,ROWS($2:314))+1)),Col_Variables)),"")</f>
        <v/>
      </c>
      <c r="F314" s="7" t="e">
        <f ca="1">EDATE(D314,-MIN(E$1,ROWS($2:314))+1)</f>
        <v>#VALUE!</v>
      </c>
      <c r="G314" s="7" t="e">
        <f t="shared" ca="1" si="4"/>
        <v>#VALUE!</v>
      </c>
    </row>
    <row r="315" spans="1:7" x14ac:dyDescent="0.25">
      <c r="A315" s="3">
        <v>39540</v>
      </c>
      <c r="B315" s="4">
        <v>106.82</v>
      </c>
      <c r="D315" s="5" t="str">
        <f ca="1"/>
        <v/>
      </c>
      <c r="E315" s="9" t="str">
        <f t="array" aca="1" ref="E315" ca="1">IFERROR(AVERAGE(IF((Col_Dates&lt;=EOMONTH(D315,0))*(Col_Dates&gt;=EDATE(D315,-MIN(E$1,ROWS($2:315))+1)),Col_Variables)),"")</f>
        <v/>
      </c>
      <c r="F315" s="7" t="e">
        <f ca="1">EDATE(D315,-MIN(E$1,ROWS($2:315))+1)</f>
        <v>#VALUE!</v>
      </c>
      <c r="G315" s="7" t="e">
        <f t="shared" ca="1" si="4"/>
        <v>#VALUE!</v>
      </c>
    </row>
    <row r="316" spans="1:7" x14ac:dyDescent="0.25">
      <c r="A316" s="3">
        <v>39541</v>
      </c>
      <c r="B316" s="4">
        <v>106.91</v>
      </c>
      <c r="D316" s="5" t="str">
        <f ca="1"/>
        <v/>
      </c>
      <c r="E316" s="9" t="str">
        <f t="array" aca="1" ref="E316" ca="1">IFERROR(AVERAGE(IF((Col_Dates&lt;=EOMONTH(D316,0))*(Col_Dates&gt;=EDATE(D316,-MIN(E$1,ROWS($2:316))+1)),Col_Variables)),"")</f>
        <v/>
      </c>
      <c r="F316" s="7" t="e">
        <f ca="1">EDATE(D316,-MIN(E$1,ROWS($2:316))+1)</f>
        <v>#VALUE!</v>
      </c>
      <c r="G316" s="7" t="e">
        <f t="shared" ca="1" si="4"/>
        <v>#VALUE!</v>
      </c>
    </row>
    <row r="317" spans="1:7" x14ac:dyDescent="0.25">
      <c r="A317" s="3">
        <v>39542</v>
      </c>
      <c r="B317" s="4">
        <v>106.95</v>
      </c>
      <c r="D317" s="5" t="str">
        <f ca="1"/>
        <v/>
      </c>
      <c r="E317" s="9" t="str">
        <f t="array" aca="1" ref="E317" ca="1">IFERROR(AVERAGE(IF((Col_Dates&lt;=EOMONTH(D317,0))*(Col_Dates&gt;=EDATE(D317,-MIN(E$1,ROWS($2:317))+1)),Col_Variables)),"")</f>
        <v/>
      </c>
      <c r="F317" s="7" t="e">
        <f ca="1">EDATE(D317,-MIN(E$1,ROWS($2:317))+1)</f>
        <v>#VALUE!</v>
      </c>
      <c r="G317" s="7" t="e">
        <f t="shared" ca="1" si="4"/>
        <v>#VALUE!</v>
      </c>
    </row>
    <row r="318" spans="1:7" x14ac:dyDescent="0.25">
      <c r="A318" s="3">
        <v>39545</v>
      </c>
      <c r="B318" s="4">
        <v>107.03</v>
      </c>
      <c r="D318" s="5" t="str">
        <f ca="1"/>
        <v/>
      </c>
      <c r="E318" s="9" t="str">
        <f t="array" aca="1" ref="E318" ca="1">IFERROR(AVERAGE(IF((Col_Dates&lt;=EOMONTH(D318,0))*(Col_Dates&gt;=EDATE(D318,-MIN(E$1,ROWS($2:318))+1)),Col_Variables)),"")</f>
        <v/>
      </c>
      <c r="F318" s="7" t="e">
        <f ca="1">EDATE(D318,-MIN(E$1,ROWS($2:318))+1)</f>
        <v>#VALUE!</v>
      </c>
      <c r="G318" s="7" t="e">
        <f t="shared" ca="1" si="4"/>
        <v>#VALUE!</v>
      </c>
    </row>
    <row r="319" spans="1:7" x14ac:dyDescent="0.25">
      <c r="A319" s="3">
        <v>39546</v>
      </c>
      <c r="B319" s="4">
        <v>106.47</v>
      </c>
      <c r="D319" s="5" t="str">
        <f ca="1"/>
        <v/>
      </c>
      <c r="E319" s="9" t="str">
        <f t="array" aca="1" ref="E319" ca="1">IFERROR(AVERAGE(IF((Col_Dates&lt;=EOMONTH(D319,0))*(Col_Dates&gt;=EDATE(D319,-MIN(E$1,ROWS($2:319))+1)),Col_Variables)),"")</f>
        <v/>
      </c>
      <c r="F319" s="7" t="e">
        <f ca="1">EDATE(D319,-MIN(E$1,ROWS($2:319))+1)</f>
        <v>#VALUE!</v>
      </c>
      <c r="G319" s="7" t="e">
        <f t="shared" ca="1" si="4"/>
        <v>#VALUE!</v>
      </c>
    </row>
    <row r="320" spans="1:7" x14ac:dyDescent="0.25">
      <c r="A320" s="3">
        <v>39547</v>
      </c>
      <c r="B320" s="4">
        <v>105.67</v>
      </c>
      <c r="D320" s="5" t="str">
        <f ca="1"/>
        <v/>
      </c>
      <c r="E320" s="9" t="str">
        <f t="array" aca="1" ref="E320" ca="1">IFERROR(AVERAGE(IF((Col_Dates&lt;=EOMONTH(D320,0))*(Col_Dates&gt;=EDATE(D320,-MIN(E$1,ROWS($2:320))+1)),Col_Variables)),"")</f>
        <v/>
      </c>
      <c r="F320" s="7" t="e">
        <f ca="1">EDATE(D320,-MIN(E$1,ROWS($2:320))+1)</f>
        <v>#VALUE!</v>
      </c>
      <c r="G320" s="7" t="e">
        <f t="shared" ca="1" si="4"/>
        <v>#VALUE!</v>
      </c>
    </row>
    <row r="321" spans="1:7" x14ac:dyDescent="0.25">
      <c r="A321" s="3">
        <v>39548</v>
      </c>
      <c r="B321" s="4">
        <v>106.05</v>
      </c>
      <c r="D321" s="5" t="str">
        <f ca="1"/>
        <v/>
      </c>
      <c r="E321" s="9" t="str">
        <f t="array" aca="1" ref="E321" ca="1">IFERROR(AVERAGE(IF((Col_Dates&lt;=EOMONTH(D321,0))*(Col_Dates&gt;=EDATE(D321,-MIN(E$1,ROWS($2:321))+1)),Col_Variables)),"")</f>
        <v/>
      </c>
      <c r="F321" s="7" t="e">
        <f ca="1">EDATE(D321,-MIN(E$1,ROWS($2:321))+1)</f>
        <v>#VALUE!</v>
      </c>
      <c r="G321" s="7" t="e">
        <f t="shared" ca="1" si="4"/>
        <v>#VALUE!</v>
      </c>
    </row>
    <row r="322" spans="1:7" x14ac:dyDescent="0.25">
      <c r="A322" s="3">
        <v>39549</v>
      </c>
      <c r="B322" s="4">
        <v>103.9</v>
      </c>
      <c r="D322" s="5" t="str">
        <f ca="1"/>
        <v/>
      </c>
      <c r="E322" s="9" t="str">
        <f t="array" aca="1" ref="E322" ca="1">IFERROR(AVERAGE(IF((Col_Dates&lt;=EOMONTH(D322,0))*(Col_Dates&gt;=EDATE(D322,-MIN(E$1,ROWS($2:322))+1)),Col_Variables)),"")</f>
        <v/>
      </c>
      <c r="F322" s="7" t="e">
        <f ca="1">EDATE(D322,-MIN(E$1,ROWS($2:322))+1)</f>
        <v>#VALUE!</v>
      </c>
      <c r="G322" s="7" t="e">
        <f t="shared" ca="1" si="4"/>
        <v>#VALUE!</v>
      </c>
    </row>
    <row r="323" spans="1:7" x14ac:dyDescent="0.25">
      <c r="A323" s="3">
        <v>39552</v>
      </c>
      <c r="B323" s="4">
        <v>103.5</v>
      </c>
      <c r="D323" s="5" t="str">
        <f ca="1"/>
        <v/>
      </c>
      <c r="E323" s="9" t="str">
        <f t="array" aca="1" ref="E323" ca="1">IFERROR(AVERAGE(IF((Col_Dates&lt;=EOMONTH(D323,0))*(Col_Dates&gt;=EDATE(D323,-MIN(E$1,ROWS($2:323))+1)),Col_Variables)),"")</f>
        <v/>
      </c>
      <c r="F323" s="7" t="e">
        <f ca="1">EDATE(D323,-MIN(E$1,ROWS($2:323))+1)</f>
        <v>#VALUE!</v>
      </c>
      <c r="G323" s="7" t="e">
        <f t="shared" ref="G323:G345" ca="1" si="5">EOMONTH(D323,0)</f>
        <v>#VALUE!</v>
      </c>
    </row>
    <row r="324" spans="1:7" x14ac:dyDescent="0.25">
      <c r="A324" s="3">
        <v>39553</v>
      </c>
      <c r="B324" s="4">
        <v>103.98</v>
      </c>
      <c r="D324" s="5" t="str">
        <f ca="1"/>
        <v/>
      </c>
      <c r="E324" s="9" t="str">
        <f t="array" aca="1" ref="E324" ca="1">IFERROR(AVERAGE(IF((Col_Dates&lt;=EOMONTH(D324,0))*(Col_Dates&gt;=EDATE(D324,-MIN(E$1,ROWS($2:324))+1)),Col_Variables)),"")</f>
        <v/>
      </c>
      <c r="F324" s="7" t="e">
        <f ca="1">EDATE(D324,-MIN(E$1,ROWS($2:324))+1)</f>
        <v>#VALUE!</v>
      </c>
      <c r="G324" s="7" t="e">
        <f t="shared" ca="1" si="5"/>
        <v>#VALUE!</v>
      </c>
    </row>
    <row r="325" spans="1:7" x14ac:dyDescent="0.25">
      <c r="A325" s="3">
        <v>39554</v>
      </c>
      <c r="B325" s="4">
        <v>106.37</v>
      </c>
      <c r="D325" s="5" t="str">
        <f ca="1"/>
        <v/>
      </c>
      <c r="E325" s="9" t="str">
        <f t="array" aca="1" ref="E325" ca="1">IFERROR(AVERAGE(IF((Col_Dates&lt;=EOMONTH(D325,0))*(Col_Dates&gt;=EDATE(D325,-MIN(E$1,ROWS($2:325))+1)),Col_Variables)),"")</f>
        <v/>
      </c>
      <c r="F325" s="7" t="e">
        <f ca="1">EDATE(D325,-MIN(E$1,ROWS($2:325))+1)</f>
        <v>#VALUE!</v>
      </c>
      <c r="G325" s="7" t="e">
        <f t="shared" ca="1" si="5"/>
        <v>#VALUE!</v>
      </c>
    </row>
    <row r="326" spans="1:7" x14ac:dyDescent="0.25">
      <c r="A326" s="3">
        <v>39555</v>
      </c>
      <c r="B326" s="4">
        <v>106.35</v>
      </c>
      <c r="D326" s="5" t="str">
        <f ca="1"/>
        <v/>
      </c>
      <c r="E326" s="9" t="str">
        <f t="array" aca="1" ref="E326" ca="1">IFERROR(AVERAGE(IF((Col_Dates&lt;=EOMONTH(D326,0))*(Col_Dates&gt;=EDATE(D326,-MIN(E$1,ROWS($2:326))+1)),Col_Variables)),"")</f>
        <v/>
      </c>
      <c r="F326" s="7" t="e">
        <f ca="1">EDATE(D326,-MIN(E$1,ROWS($2:326))+1)</f>
        <v>#VALUE!</v>
      </c>
      <c r="G326" s="7" t="e">
        <f t="shared" ca="1" si="5"/>
        <v>#VALUE!</v>
      </c>
    </row>
    <row r="327" spans="1:7" x14ac:dyDescent="0.25">
      <c r="A327" s="3">
        <v>39556</v>
      </c>
      <c r="B327" s="4">
        <v>108.08</v>
      </c>
      <c r="D327" s="5" t="str">
        <f ca="1"/>
        <v/>
      </c>
      <c r="E327" s="9" t="str">
        <f t="array" aca="1" ref="E327" ca="1">IFERROR(AVERAGE(IF((Col_Dates&lt;=EOMONTH(D327,0))*(Col_Dates&gt;=EDATE(D327,-MIN(E$1,ROWS($2:327))+1)),Col_Variables)),"")</f>
        <v/>
      </c>
      <c r="F327" s="7" t="e">
        <f ca="1">EDATE(D327,-MIN(E$1,ROWS($2:327))+1)</f>
        <v>#VALUE!</v>
      </c>
      <c r="G327" s="7" t="e">
        <f t="shared" ca="1" si="5"/>
        <v>#VALUE!</v>
      </c>
    </row>
    <row r="328" spans="1:7" x14ac:dyDescent="0.25">
      <c r="A328" s="3">
        <v>39559</v>
      </c>
      <c r="B328" s="4">
        <v>107.79</v>
      </c>
      <c r="D328" s="5" t="str">
        <f ca="1"/>
        <v/>
      </c>
      <c r="E328" s="9" t="str">
        <f t="array" aca="1" ref="E328" ca="1">IFERROR(AVERAGE(IF((Col_Dates&lt;=EOMONTH(D328,0))*(Col_Dates&gt;=EDATE(D328,-MIN(E$1,ROWS($2:328))+1)),Col_Variables)),"")</f>
        <v/>
      </c>
      <c r="F328" s="7" t="e">
        <f ca="1">EDATE(D328,-MIN(E$1,ROWS($2:328))+1)</f>
        <v>#VALUE!</v>
      </c>
      <c r="G328" s="7" t="e">
        <f t="shared" ca="1" si="5"/>
        <v>#VALUE!</v>
      </c>
    </row>
    <row r="329" spans="1:7" x14ac:dyDescent="0.25">
      <c r="A329" s="3">
        <v>39560</v>
      </c>
      <c r="B329" s="4">
        <v>106.93</v>
      </c>
      <c r="D329" s="5" t="str">
        <f ca="1"/>
        <v/>
      </c>
      <c r="E329" s="9" t="str">
        <f t="array" aca="1" ref="E329" ca="1">IFERROR(AVERAGE(IF((Col_Dates&lt;=EOMONTH(D329,0))*(Col_Dates&gt;=EDATE(D329,-MIN(E$1,ROWS($2:329))+1)),Col_Variables)),"")</f>
        <v/>
      </c>
      <c r="F329" s="7" t="e">
        <f ca="1">EDATE(D329,-MIN(E$1,ROWS($2:329))+1)</f>
        <v>#VALUE!</v>
      </c>
      <c r="G329" s="7" t="e">
        <f t="shared" ca="1" si="5"/>
        <v>#VALUE!</v>
      </c>
    </row>
    <row r="330" spans="1:7" x14ac:dyDescent="0.25">
      <c r="A330" s="3">
        <v>39561</v>
      </c>
      <c r="B330" s="4">
        <v>107.11</v>
      </c>
      <c r="D330" s="5" t="str">
        <f ca="1"/>
        <v/>
      </c>
      <c r="E330" s="9" t="str">
        <f t="array" aca="1" ref="E330" ca="1">IFERROR(AVERAGE(IF((Col_Dates&lt;=EOMONTH(D330,0))*(Col_Dates&gt;=EDATE(D330,-MIN(E$1,ROWS($2:330))+1)),Col_Variables)),"")</f>
        <v/>
      </c>
      <c r="F330" s="7" t="e">
        <f ca="1">EDATE(D330,-MIN(E$1,ROWS($2:330))+1)</f>
        <v>#VALUE!</v>
      </c>
      <c r="G330" s="7" t="e">
        <f t="shared" ca="1" si="5"/>
        <v>#VALUE!</v>
      </c>
    </row>
    <row r="331" spans="1:7" x14ac:dyDescent="0.25">
      <c r="A331" s="3">
        <v>39562</v>
      </c>
      <c r="B331" s="4">
        <v>107.66</v>
      </c>
      <c r="D331" s="5" t="str">
        <f ca="1"/>
        <v/>
      </c>
      <c r="E331" s="9" t="str">
        <f t="array" aca="1" ref="E331" ca="1">IFERROR(AVERAGE(IF((Col_Dates&lt;=EOMONTH(D331,0))*(Col_Dates&gt;=EDATE(D331,-MIN(E$1,ROWS($2:331))+1)),Col_Variables)),"")</f>
        <v/>
      </c>
      <c r="F331" s="7" t="e">
        <f ca="1">EDATE(D331,-MIN(E$1,ROWS($2:331))+1)</f>
        <v>#VALUE!</v>
      </c>
      <c r="G331" s="7" t="e">
        <f t="shared" ca="1" si="5"/>
        <v>#VALUE!</v>
      </c>
    </row>
    <row r="332" spans="1:7" x14ac:dyDescent="0.25">
      <c r="A332" s="3">
        <v>39563</v>
      </c>
      <c r="B332" s="4">
        <v>108.4</v>
      </c>
      <c r="D332" s="5" t="str">
        <f ca="1"/>
        <v/>
      </c>
      <c r="E332" s="9" t="str">
        <f t="array" aca="1" ref="E332" ca="1">IFERROR(AVERAGE(IF((Col_Dates&lt;=EOMONTH(D332,0))*(Col_Dates&gt;=EDATE(D332,-MIN(E$1,ROWS($2:332))+1)),Col_Variables)),"")</f>
        <v/>
      </c>
      <c r="F332" s="7" t="e">
        <f ca="1">EDATE(D332,-MIN(E$1,ROWS($2:332))+1)</f>
        <v>#VALUE!</v>
      </c>
      <c r="G332" s="7" t="e">
        <f t="shared" ca="1" si="5"/>
        <v>#VALUE!</v>
      </c>
    </row>
    <row r="333" spans="1:7" x14ac:dyDescent="0.25">
      <c r="A333" s="3">
        <v>39566</v>
      </c>
      <c r="B333" s="4">
        <v>108.16</v>
      </c>
      <c r="D333" s="5" t="str">
        <f ca="1"/>
        <v/>
      </c>
      <c r="E333" s="9" t="str">
        <f t="array" aca="1" ref="E333" ca="1">IFERROR(AVERAGE(IF((Col_Dates&lt;=EOMONTH(D333,0))*(Col_Dates&gt;=EDATE(D333,-MIN(E$1,ROWS($2:333))+1)),Col_Variables)),"")</f>
        <v/>
      </c>
      <c r="F333" s="7" t="e">
        <f ca="1">EDATE(D333,-MIN(E$1,ROWS($2:333))+1)</f>
        <v>#VALUE!</v>
      </c>
      <c r="G333" s="7" t="e">
        <f t="shared" ca="1" si="5"/>
        <v>#VALUE!</v>
      </c>
    </row>
    <row r="334" spans="1:7" x14ac:dyDescent="0.25">
      <c r="A334" s="3">
        <v>39567</v>
      </c>
      <c r="B334" s="4">
        <v>107.79</v>
      </c>
      <c r="D334" s="5" t="str">
        <f ca="1"/>
        <v/>
      </c>
      <c r="E334" s="9" t="str">
        <f t="array" aca="1" ref="E334" ca="1">IFERROR(AVERAGE(IF((Col_Dates&lt;=EOMONTH(D334,0))*(Col_Dates&gt;=EDATE(D334,-MIN(E$1,ROWS($2:334))+1)),Col_Variables)),"")</f>
        <v/>
      </c>
      <c r="F334" s="7" t="e">
        <f ca="1">EDATE(D334,-MIN(E$1,ROWS($2:334))+1)</f>
        <v>#VALUE!</v>
      </c>
      <c r="G334" s="7" t="e">
        <f t="shared" ca="1" si="5"/>
        <v>#VALUE!</v>
      </c>
    </row>
    <row r="335" spans="1:7" x14ac:dyDescent="0.25">
      <c r="A335" s="3">
        <v>39568</v>
      </c>
      <c r="B335" s="4">
        <v>107.38</v>
      </c>
      <c r="D335" s="5" t="str">
        <f ca="1"/>
        <v/>
      </c>
      <c r="E335" s="9" t="str">
        <f t="array" aca="1" ref="E335" ca="1">IFERROR(AVERAGE(IF((Col_Dates&lt;=EOMONTH(D335,0))*(Col_Dates&gt;=EDATE(D335,-MIN(E$1,ROWS($2:335))+1)),Col_Variables)),"")</f>
        <v/>
      </c>
      <c r="F335" s="7" t="e">
        <f ca="1">EDATE(D335,-MIN(E$1,ROWS($2:335))+1)</f>
        <v>#VALUE!</v>
      </c>
      <c r="G335" s="7" t="e">
        <f t="shared" ca="1" si="5"/>
        <v>#VALUE!</v>
      </c>
    </row>
    <row r="336" spans="1:7" x14ac:dyDescent="0.25">
      <c r="A336" s="3">
        <v>39569</v>
      </c>
      <c r="B336" s="4">
        <v>109.02</v>
      </c>
      <c r="D336" s="5" t="str">
        <f ca="1"/>
        <v/>
      </c>
      <c r="E336" s="9" t="str">
        <f t="array" aca="1" ref="E336" ca="1">IFERROR(AVERAGE(IF((Col_Dates&lt;=EOMONTH(D336,0))*(Col_Dates&gt;=EDATE(D336,-MIN(E$1,ROWS($2:336))+1)),Col_Variables)),"")</f>
        <v/>
      </c>
      <c r="F336" s="7" t="e">
        <f ca="1">EDATE(D336,-MIN(E$1,ROWS($2:336))+1)</f>
        <v>#VALUE!</v>
      </c>
      <c r="G336" s="7" t="e">
        <f t="shared" ca="1" si="5"/>
        <v>#VALUE!</v>
      </c>
    </row>
    <row r="337" spans="1:7" x14ac:dyDescent="0.25">
      <c r="A337" s="3">
        <v>39570</v>
      </c>
      <c r="B337" s="4">
        <v>109.32</v>
      </c>
      <c r="D337" s="5" t="str">
        <f ca="1"/>
        <v/>
      </c>
      <c r="E337" s="9" t="str">
        <f t="array" aca="1" ref="E337" ca="1">IFERROR(AVERAGE(IF((Col_Dates&lt;=EOMONTH(D337,0))*(Col_Dates&gt;=EDATE(D337,-MIN(E$1,ROWS($2:337))+1)),Col_Variables)),"")</f>
        <v/>
      </c>
      <c r="F337" s="7" t="e">
        <f ca="1">EDATE(D337,-MIN(E$1,ROWS($2:337))+1)</f>
        <v>#VALUE!</v>
      </c>
      <c r="G337" s="7" t="e">
        <f t="shared" ca="1" si="5"/>
        <v>#VALUE!</v>
      </c>
    </row>
    <row r="338" spans="1:7" x14ac:dyDescent="0.25">
      <c r="A338" s="3">
        <v>39573</v>
      </c>
      <c r="B338" s="4">
        <v>108.84</v>
      </c>
      <c r="D338" s="5" t="str">
        <f ca="1"/>
        <v/>
      </c>
      <c r="E338" s="9" t="str">
        <f t="array" aca="1" ref="E338" ca="1">IFERROR(AVERAGE(IF((Col_Dates&lt;=EOMONTH(D338,0))*(Col_Dates&gt;=EDATE(D338,-MIN(E$1,ROWS($2:338))+1)),Col_Variables)),"")</f>
        <v/>
      </c>
      <c r="F338" s="7" t="e">
        <f ca="1">EDATE(D338,-MIN(E$1,ROWS($2:338))+1)</f>
        <v>#VALUE!</v>
      </c>
      <c r="G338" s="7" t="e">
        <f t="shared" ca="1" si="5"/>
        <v>#VALUE!</v>
      </c>
    </row>
    <row r="339" spans="1:7" x14ac:dyDescent="0.25">
      <c r="A339" s="3">
        <v>39574</v>
      </c>
      <c r="B339" s="4">
        <v>109.67</v>
      </c>
      <c r="D339" s="5" t="str">
        <f ca="1"/>
        <v/>
      </c>
      <c r="E339" s="9" t="str">
        <f t="array" aca="1" ref="E339" ca="1">IFERROR(AVERAGE(IF((Col_Dates&lt;=EOMONTH(D339,0))*(Col_Dates&gt;=EDATE(D339,-MIN(E$1,ROWS($2:339))+1)),Col_Variables)),"")</f>
        <v/>
      </c>
      <c r="F339" s="7" t="e">
        <f ca="1">EDATE(D339,-MIN(E$1,ROWS($2:339))+1)</f>
        <v>#VALUE!</v>
      </c>
      <c r="G339" s="7" t="e">
        <f t="shared" ca="1" si="5"/>
        <v>#VALUE!</v>
      </c>
    </row>
    <row r="340" spans="1:7" x14ac:dyDescent="0.25">
      <c r="A340" s="3">
        <v>39575</v>
      </c>
      <c r="B340" s="4">
        <v>107.82</v>
      </c>
      <c r="D340" s="5" t="str">
        <f ca="1"/>
        <v/>
      </c>
      <c r="E340" s="9" t="str">
        <f t="array" aca="1" ref="E340" ca="1">IFERROR(AVERAGE(IF((Col_Dates&lt;=EOMONTH(D340,0))*(Col_Dates&gt;=EDATE(D340,-MIN(E$1,ROWS($2:340))+1)),Col_Variables)),"")</f>
        <v/>
      </c>
      <c r="F340" s="7" t="e">
        <f ca="1">EDATE(D340,-MIN(E$1,ROWS($2:340))+1)</f>
        <v>#VALUE!</v>
      </c>
      <c r="G340" s="7" t="e">
        <f t="shared" ca="1" si="5"/>
        <v>#VALUE!</v>
      </c>
    </row>
    <row r="341" spans="1:7" x14ac:dyDescent="0.25">
      <c r="A341" s="3">
        <v>39576</v>
      </c>
      <c r="B341" s="4">
        <v>108.18</v>
      </c>
      <c r="D341" s="5" t="str">
        <f ca="1"/>
        <v/>
      </c>
      <c r="E341" s="9" t="str">
        <f t="array" aca="1" ref="E341" ca="1">IFERROR(AVERAGE(IF((Col_Dates&lt;=EOMONTH(D341,0))*(Col_Dates&gt;=EDATE(D341,-MIN(E$1,ROWS($2:341))+1)),Col_Variables)),"")</f>
        <v/>
      </c>
      <c r="F341" s="7" t="e">
        <f ca="1">EDATE(D341,-MIN(E$1,ROWS($2:341))+1)</f>
        <v>#VALUE!</v>
      </c>
      <c r="G341" s="7" t="e">
        <f t="shared" ca="1" si="5"/>
        <v>#VALUE!</v>
      </c>
    </row>
    <row r="342" spans="1:7" x14ac:dyDescent="0.25">
      <c r="A342" s="3">
        <v>39577</v>
      </c>
      <c r="B342" s="4">
        <v>107.47</v>
      </c>
      <c r="D342" s="5" t="str">
        <f ca="1"/>
        <v/>
      </c>
      <c r="E342" s="9" t="str">
        <f t="array" aca="1" ref="E342" ca="1">IFERROR(AVERAGE(IF((Col_Dates&lt;=EOMONTH(D342,0))*(Col_Dates&gt;=EDATE(D342,-MIN(E$1,ROWS($2:342))+1)),Col_Variables)),"")</f>
        <v/>
      </c>
      <c r="F342" s="7" t="e">
        <f ca="1">EDATE(D342,-MIN(E$1,ROWS($2:342))+1)</f>
        <v>#VALUE!</v>
      </c>
      <c r="G342" s="7" t="e">
        <f t="shared" ca="1" si="5"/>
        <v>#VALUE!</v>
      </c>
    </row>
    <row r="343" spans="1:7" x14ac:dyDescent="0.25">
      <c r="A343" s="3">
        <v>39580</v>
      </c>
      <c r="B343" s="4">
        <v>108.53</v>
      </c>
      <c r="D343" s="5" t="str">
        <f ca="1"/>
        <v/>
      </c>
      <c r="E343" s="9" t="str">
        <f t="array" aca="1" ref="E343" ca="1">IFERROR(AVERAGE(IF((Col_Dates&lt;=EOMONTH(D343,0))*(Col_Dates&gt;=EDATE(D343,-MIN(E$1,ROWS($2:343))+1)),Col_Variables)),"")</f>
        <v/>
      </c>
      <c r="F343" s="7" t="e">
        <f ca="1">EDATE(D343,-MIN(E$1,ROWS($2:343))+1)</f>
        <v>#VALUE!</v>
      </c>
      <c r="G343" s="7" t="e">
        <f t="shared" ca="1" si="5"/>
        <v>#VALUE!</v>
      </c>
    </row>
    <row r="344" spans="1:7" x14ac:dyDescent="0.25">
      <c r="A344" s="3">
        <v>39581</v>
      </c>
      <c r="B344" s="4">
        <v>108.42</v>
      </c>
      <c r="D344" s="5" t="str">
        <f ca="1"/>
        <v/>
      </c>
      <c r="E344" s="9" t="str">
        <f t="array" aca="1" ref="E344" ca="1">IFERROR(AVERAGE(IF((Col_Dates&lt;=EOMONTH(D344,0))*(Col_Dates&gt;=EDATE(D344,-MIN(E$1,ROWS($2:344))+1)),Col_Variables)),"")</f>
        <v/>
      </c>
      <c r="F344" s="7" t="e">
        <f ca="1">EDATE(D344,-MIN(E$1,ROWS($2:344))+1)</f>
        <v>#VALUE!</v>
      </c>
      <c r="G344" s="7" t="e">
        <f t="shared" ca="1" si="5"/>
        <v>#VALUE!</v>
      </c>
    </row>
    <row r="345" spans="1:7" x14ac:dyDescent="0.25">
      <c r="A345" s="3">
        <v>39582</v>
      </c>
      <c r="B345" s="4">
        <v>108.88</v>
      </c>
      <c r="D345" s="5" t="str">
        <f ca="1"/>
        <v/>
      </c>
      <c r="E345" s="9" t="str">
        <f t="array" aca="1" ref="E345" ca="1">IFERROR(AVERAGE(IF((Col_Dates&lt;=EOMONTH(D345,0))*(Col_Dates&gt;=EDATE(D345,-MIN(E$1,ROWS($2:345))+1)),Col_Variables)),"")</f>
        <v/>
      </c>
      <c r="F345" s="7" t="e">
        <f ca="1">EDATE(D345,-MIN(E$1,ROWS($2:345))+1)</f>
        <v>#VALUE!</v>
      </c>
      <c r="G345" s="7" t="e">
        <f t="shared" ca="1" si="5"/>
        <v>#VALUE!</v>
      </c>
    </row>
    <row r="346" spans="1:7" x14ac:dyDescent="0.25">
      <c r="A346" s="3">
        <v>39583</v>
      </c>
      <c r="B346" s="4">
        <v>110.05</v>
      </c>
    </row>
    <row r="347" spans="1:7" x14ac:dyDescent="0.25">
      <c r="A347" s="3">
        <v>39584</v>
      </c>
      <c r="B347" s="4">
        <v>110.19</v>
      </c>
    </row>
    <row r="348" spans="1:7" x14ac:dyDescent="0.25">
      <c r="A348" s="3">
        <v>39587</v>
      </c>
      <c r="B348" s="4">
        <v>110.29</v>
      </c>
    </row>
    <row r="349" spans="1:7" x14ac:dyDescent="0.25">
      <c r="A349" s="3">
        <v>39588</v>
      </c>
      <c r="B349" s="4">
        <v>109.27</v>
      </c>
    </row>
    <row r="350" spans="1:7" x14ac:dyDescent="0.25">
      <c r="A350" s="3">
        <v>39589</v>
      </c>
      <c r="B350" s="4">
        <v>107.85</v>
      </c>
    </row>
    <row r="351" spans="1:7" x14ac:dyDescent="0.25">
      <c r="A351" s="3">
        <v>39590</v>
      </c>
      <c r="B351" s="4">
        <v>108.06</v>
      </c>
    </row>
    <row r="352" spans="1:7" x14ac:dyDescent="0.25">
      <c r="A352" s="3">
        <v>39591</v>
      </c>
      <c r="B352" s="4">
        <v>106.71</v>
      </c>
    </row>
    <row r="353" spans="1:2" x14ac:dyDescent="0.25">
      <c r="A353" s="3">
        <v>39595</v>
      </c>
      <c r="B353" s="4">
        <v>107.07</v>
      </c>
    </row>
    <row r="354" spans="1:2" x14ac:dyDescent="0.25">
      <c r="A354" s="3">
        <v>39596</v>
      </c>
      <c r="B354" s="4">
        <v>107.33</v>
      </c>
    </row>
    <row r="355" spans="1:2" x14ac:dyDescent="0.25">
      <c r="A355" s="3">
        <v>39597</v>
      </c>
      <c r="B355" s="4">
        <v>107.58</v>
      </c>
    </row>
    <row r="356" spans="1:2" x14ac:dyDescent="0.25">
      <c r="A356" s="3">
        <v>39598</v>
      </c>
      <c r="B356" s="4">
        <v>107.59</v>
      </c>
    </row>
    <row r="357" spans="1:2" x14ac:dyDescent="0.25">
      <c r="A357" s="3">
        <v>39601</v>
      </c>
      <c r="B357" s="4">
        <v>106.71</v>
      </c>
    </row>
    <row r="358" spans="1:2" x14ac:dyDescent="0.25">
      <c r="A358" s="3">
        <v>39602</v>
      </c>
      <c r="B358" s="4">
        <v>106.22</v>
      </c>
    </row>
    <row r="359" spans="1:2" x14ac:dyDescent="0.25">
      <c r="A359" s="3">
        <v>39603</v>
      </c>
      <c r="B359" s="4">
        <v>106.36</v>
      </c>
    </row>
    <row r="360" spans="1:2" x14ac:dyDescent="0.25">
      <c r="A360" s="3">
        <v>39604</v>
      </c>
      <c r="B360" s="4">
        <v>108.03</v>
      </c>
    </row>
    <row r="361" spans="1:2" x14ac:dyDescent="0.25">
      <c r="A361" s="3">
        <v>39605</v>
      </c>
      <c r="B361" s="4">
        <v>105.75</v>
      </c>
    </row>
    <row r="362" spans="1:2" x14ac:dyDescent="0.25">
      <c r="A362" s="3">
        <v>39608</v>
      </c>
      <c r="B362" s="4">
        <v>105.72</v>
      </c>
    </row>
    <row r="363" spans="1:2" x14ac:dyDescent="0.25">
      <c r="A363" s="3">
        <v>39609</v>
      </c>
      <c r="B363" s="4">
        <v>105.19</v>
      </c>
    </row>
    <row r="364" spans="1:2" x14ac:dyDescent="0.25">
      <c r="A364" s="3">
        <v>39610</v>
      </c>
      <c r="B364" s="4">
        <v>103.7</v>
      </c>
    </row>
    <row r="365" spans="1:2" x14ac:dyDescent="0.25">
      <c r="A365" s="3">
        <v>39611</v>
      </c>
      <c r="B365" s="4">
        <v>103.37</v>
      </c>
    </row>
    <row r="366" spans="1:2" x14ac:dyDescent="0.25">
      <c r="A366" s="3">
        <v>39612</v>
      </c>
      <c r="B366" s="4">
        <v>104.47</v>
      </c>
    </row>
    <row r="367" spans="1:2" x14ac:dyDescent="0.25">
      <c r="A367" s="3">
        <v>39615</v>
      </c>
      <c r="B367" s="4">
        <v>104.26</v>
      </c>
    </row>
    <row r="368" spans="1:2" x14ac:dyDescent="0.25">
      <c r="A368" s="3">
        <v>39616</v>
      </c>
      <c r="B368" s="4">
        <v>103.56</v>
      </c>
    </row>
    <row r="369" spans="1:2" x14ac:dyDescent="0.25">
      <c r="A369" s="3">
        <v>39617</v>
      </c>
      <c r="B369" s="4">
        <v>102.42</v>
      </c>
    </row>
    <row r="370" spans="1:2" x14ac:dyDescent="0.25">
      <c r="A370" s="3">
        <v>39618</v>
      </c>
      <c r="B370" s="4">
        <v>102.62</v>
      </c>
    </row>
    <row r="371" spans="1:2" x14ac:dyDescent="0.25">
      <c r="A371" s="3">
        <v>39619</v>
      </c>
      <c r="B371" s="4">
        <v>100.89</v>
      </c>
    </row>
    <row r="372" spans="1:2" x14ac:dyDescent="0.25">
      <c r="A372" s="3">
        <v>39622</v>
      </c>
      <c r="B372" s="4">
        <v>100.84</v>
      </c>
    </row>
    <row r="373" spans="1:2" x14ac:dyDescent="0.25">
      <c r="A373" s="3">
        <v>39623</v>
      </c>
      <c r="B373" s="4">
        <v>100.54</v>
      </c>
    </row>
    <row r="374" spans="1:2" x14ac:dyDescent="0.25">
      <c r="A374" s="3">
        <v>39624</v>
      </c>
      <c r="B374" s="4">
        <v>100.89</v>
      </c>
    </row>
    <row r="375" spans="1:2" x14ac:dyDescent="0.25">
      <c r="A375" s="3">
        <v>39625</v>
      </c>
      <c r="B375" s="4">
        <v>98.59</v>
      </c>
    </row>
    <row r="376" spans="1:2" x14ac:dyDescent="0.25">
      <c r="A376" s="3">
        <v>39626</v>
      </c>
      <c r="B376" s="4">
        <v>98.13</v>
      </c>
    </row>
    <row r="377" spans="1:2" x14ac:dyDescent="0.25">
      <c r="A377" s="3">
        <v>39629</v>
      </c>
      <c r="B377" s="4">
        <v>98.13</v>
      </c>
    </row>
    <row r="378" spans="1:2" x14ac:dyDescent="0.25">
      <c r="A378" s="3">
        <v>39630</v>
      </c>
      <c r="B378" s="4">
        <v>98.47</v>
      </c>
    </row>
    <row r="379" spans="1:2" x14ac:dyDescent="0.25">
      <c r="A379" s="3">
        <v>39631</v>
      </c>
      <c r="B379" s="4">
        <v>97.06</v>
      </c>
    </row>
    <row r="380" spans="1:2" x14ac:dyDescent="0.25">
      <c r="A380" s="3">
        <v>39632</v>
      </c>
      <c r="B380" s="4">
        <v>96.96</v>
      </c>
    </row>
    <row r="381" spans="1:2" x14ac:dyDescent="0.25">
      <c r="A381" s="3">
        <v>39636</v>
      </c>
      <c r="B381" s="4">
        <v>96.15</v>
      </c>
    </row>
    <row r="382" spans="1:2" x14ac:dyDescent="0.25">
      <c r="A382" s="3">
        <v>39637</v>
      </c>
      <c r="B382" s="4">
        <v>97.2</v>
      </c>
    </row>
    <row r="383" spans="1:2" x14ac:dyDescent="0.25">
      <c r="A383" s="3">
        <v>39638</v>
      </c>
      <c r="B383" s="4">
        <v>95.37</v>
      </c>
    </row>
    <row r="384" spans="1:2" x14ac:dyDescent="0.25">
      <c r="A384" s="3">
        <v>39639</v>
      </c>
      <c r="B384" s="4">
        <v>96.03</v>
      </c>
    </row>
    <row r="385" spans="1:2" x14ac:dyDescent="0.25">
      <c r="A385" s="3">
        <v>39640</v>
      </c>
      <c r="B385" s="4">
        <v>95.49</v>
      </c>
    </row>
    <row r="386" spans="1:2" x14ac:dyDescent="0.25">
      <c r="A386" s="3">
        <v>39643</v>
      </c>
      <c r="B386" s="4">
        <v>94.59</v>
      </c>
    </row>
    <row r="387" spans="1:2" x14ac:dyDescent="0.25">
      <c r="A387" s="3">
        <v>39644</v>
      </c>
      <c r="B387" s="4">
        <v>93.62</v>
      </c>
    </row>
    <row r="388" spans="1:2" x14ac:dyDescent="0.25">
      <c r="A388" s="3">
        <v>39645</v>
      </c>
      <c r="B388" s="4">
        <v>95.38</v>
      </c>
    </row>
    <row r="389" spans="1:2" x14ac:dyDescent="0.25">
      <c r="A389" s="3">
        <v>39646</v>
      </c>
      <c r="B389" s="4">
        <v>96.39</v>
      </c>
    </row>
    <row r="390" spans="1:2" x14ac:dyDescent="0.25">
      <c r="A390" s="3">
        <v>39647</v>
      </c>
      <c r="B390" s="4">
        <v>96.34</v>
      </c>
    </row>
    <row r="391" spans="1:2" x14ac:dyDescent="0.25">
      <c r="A391" s="3">
        <v>39650</v>
      </c>
      <c r="B391" s="4">
        <v>96.19</v>
      </c>
    </row>
    <row r="392" spans="1:2" x14ac:dyDescent="0.25">
      <c r="A392" s="3">
        <v>39651</v>
      </c>
      <c r="B392" s="4">
        <v>97.43</v>
      </c>
    </row>
    <row r="393" spans="1:2" x14ac:dyDescent="0.25">
      <c r="A393" s="3">
        <v>39652</v>
      </c>
      <c r="B393" s="4">
        <v>97.77</v>
      </c>
    </row>
    <row r="394" spans="1:2" x14ac:dyDescent="0.25">
      <c r="A394" s="3">
        <v>39653</v>
      </c>
      <c r="B394" s="4">
        <v>95.73</v>
      </c>
    </row>
    <row r="395" spans="1:2" x14ac:dyDescent="0.25">
      <c r="A395" s="3">
        <v>39654</v>
      </c>
      <c r="B395" s="4">
        <v>96.07</v>
      </c>
    </row>
    <row r="396" spans="1:2" x14ac:dyDescent="0.25">
      <c r="A396" s="3">
        <v>39657</v>
      </c>
      <c r="B396" s="4">
        <v>94.4</v>
      </c>
    </row>
    <row r="397" spans="1:2" x14ac:dyDescent="0.25">
      <c r="A397" s="3">
        <v>39658</v>
      </c>
      <c r="B397" s="4">
        <v>96.29</v>
      </c>
    </row>
    <row r="398" spans="1:2" x14ac:dyDescent="0.25">
      <c r="A398" s="3">
        <v>39659</v>
      </c>
      <c r="B398" s="4">
        <v>97.84</v>
      </c>
    </row>
    <row r="399" spans="1:2" x14ac:dyDescent="0.25">
      <c r="A399" s="3">
        <v>39660</v>
      </c>
      <c r="B399" s="4">
        <v>96.71</v>
      </c>
    </row>
    <row r="400" spans="1:2" x14ac:dyDescent="0.25">
      <c r="A400" s="3">
        <v>39661</v>
      </c>
      <c r="B400" s="4">
        <v>96.17</v>
      </c>
    </row>
    <row r="401" spans="1:2" x14ac:dyDescent="0.25">
      <c r="A401" s="3">
        <v>39664</v>
      </c>
      <c r="B401" s="4">
        <v>95.21</v>
      </c>
    </row>
    <row r="402" spans="1:2" x14ac:dyDescent="0.25">
      <c r="A402" s="3">
        <v>39665</v>
      </c>
      <c r="B402" s="4">
        <v>97.87</v>
      </c>
    </row>
    <row r="403" spans="1:2" x14ac:dyDescent="0.25">
      <c r="A403" s="3">
        <v>39666</v>
      </c>
      <c r="B403" s="4">
        <v>98.19</v>
      </c>
    </row>
    <row r="404" spans="1:2" x14ac:dyDescent="0.25">
      <c r="A404" s="3">
        <v>39667</v>
      </c>
      <c r="B404" s="4">
        <v>96.46</v>
      </c>
    </row>
    <row r="405" spans="1:2" x14ac:dyDescent="0.25">
      <c r="A405" s="3">
        <v>39668</v>
      </c>
      <c r="B405" s="4">
        <v>98.74</v>
      </c>
    </row>
    <row r="406" spans="1:2" x14ac:dyDescent="0.25">
      <c r="A406" s="3">
        <v>39671</v>
      </c>
      <c r="B406" s="4">
        <v>99.4</v>
      </c>
    </row>
    <row r="407" spans="1:2" x14ac:dyDescent="0.25">
      <c r="A407" s="3">
        <v>39672</v>
      </c>
      <c r="B407" s="4">
        <v>98.2</v>
      </c>
    </row>
    <row r="408" spans="1:2" x14ac:dyDescent="0.25">
      <c r="A408" s="3">
        <v>39673</v>
      </c>
      <c r="B408" s="4">
        <v>97.95</v>
      </c>
    </row>
    <row r="409" spans="1:2" x14ac:dyDescent="0.25">
      <c r="A409" s="3">
        <v>39674</v>
      </c>
      <c r="B409" s="4">
        <v>98.44</v>
      </c>
    </row>
    <row r="410" spans="1:2" x14ac:dyDescent="0.25">
      <c r="A410" s="3">
        <v>39675</v>
      </c>
      <c r="B410" s="4">
        <v>98.85</v>
      </c>
    </row>
    <row r="411" spans="1:2" x14ac:dyDescent="0.25">
      <c r="A411" s="3">
        <v>39678</v>
      </c>
      <c r="B411" s="4">
        <v>97.37</v>
      </c>
    </row>
    <row r="412" spans="1:2" x14ac:dyDescent="0.25">
      <c r="A412" s="3">
        <v>39679</v>
      </c>
      <c r="B412" s="4">
        <v>96.47</v>
      </c>
    </row>
    <row r="413" spans="1:2" x14ac:dyDescent="0.25">
      <c r="A413" s="3">
        <v>39680</v>
      </c>
      <c r="B413" s="4">
        <v>97.03</v>
      </c>
    </row>
    <row r="414" spans="1:2" x14ac:dyDescent="0.25">
      <c r="A414" s="3">
        <v>39681</v>
      </c>
      <c r="B414" s="4">
        <v>97.19</v>
      </c>
    </row>
    <row r="415" spans="1:2" x14ac:dyDescent="0.25">
      <c r="A415" s="3">
        <v>39682</v>
      </c>
      <c r="B415" s="4">
        <v>98.12</v>
      </c>
    </row>
    <row r="416" spans="1:2" x14ac:dyDescent="0.25">
      <c r="A416" s="3">
        <v>39685</v>
      </c>
      <c r="B416" s="4">
        <v>96.47</v>
      </c>
    </row>
    <row r="417" spans="1:2" x14ac:dyDescent="0.25">
      <c r="A417" s="3">
        <v>39686</v>
      </c>
      <c r="B417" s="4">
        <v>96.71</v>
      </c>
    </row>
    <row r="418" spans="1:2" x14ac:dyDescent="0.25">
      <c r="A418" s="3">
        <v>39687</v>
      </c>
      <c r="B418" s="4">
        <v>97.3</v>
      </c>
    </row>
    <row r="419" spans="1:2" x14ac:dyDescent="0.25">
      <c r="A419" s="3">
        <v>39688</v>
      </c>
      <c r="B419" s="4">
        <v>98.5</v>
      </c>
    </row>
    <row r="420" spans="1:2" x14ac:dyDescent="0.25">
      <c r="A420" s="3">
        <v>39689</v>
      </c>
      <c r="B420" s="4">
        <v>97.24</v>
      </c>
    </row>
    <row r="421" spans="1:2" x14ac:dyDescent="0.25">
      <c r="A421" s="3">
        <v>39693</v>
      </c>
      <c r="B421" s="4">
        <v>96.92</v>
      </c>
    </row>
    <row r="422" spans="1:2" x14ac:dyDescent="0.25">
      <c r="A422" s="3">
        <v>39694</v>
      </c>
      <c r="B422" s="4">
        <v>96.64</v>
      </c>
    </row>
    <row r="423" spans="1:2" x14ac:dyDescent="0.25">
      <c r="A423" s="3">
        <v>39695</v>
      </c>
      <c r="B423" s="4">
        <v>94.27</v>
      </c>
    </row>
    <row r="424" spans="1:2" x14ac:dyDescent="0.25">
      <c r="A424" s="3">
        <v>39696</v>
      </c>
      <c r="B424" s="4">
        <v>94.39</v>
      </c>
    </row>
    <row r="425" spans="1:2" x14ac:dyDescent="0.25">
      <c r="A425" s="3">
        <v>39699</v>
      </c>
      <c r="B425" s="4">
        <v>96.01</v>
      </c>
    </row>
    <row r="426" spans="1:2" x14ac:dyDescent="0.25">
      <c r="A426" s="3">
        <v>39700</v>
      </c>
      <c r="B426" s="4">
        <v>93.32</v>
      </c>
    </row>
    <row r="427" spans="1:2" x14ac:dyDescent="0.25">
      <c r="A427" s="3">
        <v>39701</v>
      </c>
      <c r="B427" s="4">
        <v>93.53</v>
      </c>
    </row>
    <row r="428" spans="1:2" x14ac:dyDescent="0.25">
      <c r="A428" s="3">
        <v>39702</v>
      </c>
      <c r="B428" s="4">
        <v>94.91</v>
      </c>
    </row>
    <row r="429" spans="1:2" x14ac:dyDescent="0.25">
      <c r="A429" s="3">
        <v>39703</v>
      </c>
      <c r="B429" s="4">
        <v>95.53</v>
      </c>
    </row>
    <row r="430" spans="1:2" x14ac:dyDescent="0.25">
      <c r="A430" s="3">
        <v>39706</v>
      </c>
      <c r="B430" s="4">
        <v>93.64</v>
      </c>
    </row>
    <row r="431" spans="1:2" x14ac:dyDescent="0.25">
      <c r="A431" s="3">
        <v>39707</v>
      </c>
      <c r="B431" s="4">
        <v>95.58</v>
      </c>
    </row>
    <row r="432" spans="1:2" x14ac:dyDescent="0.25">
      <c r="A432" s="3">
        <v>39708</v>
      </c>
      <c r="B432" s="4">
        <v>93.01</v>
      </c>
    </row>
    <row r="433" spans="1:2" x14ac:dyDescent="0.25">
      <c r="A433" s="3">
        <v>39709</v>
      </c>
      <c r="B433" s="4">
        <v>96.72</v>
      </c>
    </row>
    <row r="434" spans="1:2" x14ac:dyDescent="0.25">
      <c r="A434" s="3">
        <v>39710</v>
      </c>
      <c r="B434" s="4">
        <v>100.29</v>
      </c>
    </row>
    <row r="435" spans="1:2" x14ac:dyDescent="0.25">
      <c r="A435" s="3">
        <v>39713</v>
      </c>
      <c r="B435" s="4">
        <v>96.87</v>
      </c>
    </row>
    <row r="436" spans="1:2" x14ac:dyDescent="0.25">
      <c r="A436" s="3">
        <v>39714</v>
      </c>
      <c r="B436" s="4">
        <v>95.96</v>
      </c>
    </row>
    <row r="437" spans="1:2" x14ac:dyDescent="0.25">
      <c r="A437" s="3">
        <v>39715</v>
      </c>
      <c r="B437" s="4">
        <v>95.73</v>
      </c>
    </row>
    <row r="438" spans="1:2" x14ac:dyDescent="0.25">
      <c r="A438" s="3">
        <v>39716</v>
      </c>
      <c r="B438" s="4">
        <v>97.24</v>
      </c>
    </row>
    <row r="439" spans="1:2" x14ac:dyDescent="0.25">
      <c r="A439" s="3">
        <v>39717</v>
      </c>
      <c r="B439" s="4">
        <v>97.96</v>
      </c>
    </row>
    <row r="440" spans="1:2" x14ac:dyDescent="0.25">
      <c r="A440" s="3">
        <v>39720</v>
      </c>
      <c r="B440" s="4">
        <v>91.12</v>
      </c>
    </row>
    <row r="441" spans="1:2" x14ac:dyDescent="0.25">
      <c r="A441" s="3">
        <v>39721</v>
      </c>
      <c r="B441" s="4">
        <v>95</v>
      </c>
    </row>
    <row r="442" spans="1:2" x14ac:dyDescent="0.25">
      <c r="A442" s="3">
        <v>39722</v>
      </c>
      <c r="B442" s="4">
        <v>94.96</v>
      </c>
    </row>
    <row r="443" spans="1:2" x14ac:dyDescent="0.25">
      <c r="A443" s="3">
        <v>39723</v>
      </c>
      <c r="B443" s="4">
        <v>92.31</v>
      </c>
    </row>
    <row r="444" spans="1:2" x14ac:dyDescent="0.25">
      <c r="A444" s="3">
        <v>39724</v>
      </c>
      <c r="B444" s="4">
        <v>91.97</v>
      </c>
    </row>
    <row r="445" spans="1:2" x14ac:dyDescent="0.25">
      <c r="A445" s="3">
        <v>39727</v>
      </c>
      <c r="B445" s="4">
        <v>89.62</v>
      </c>
    </row>
    <row r="446" spans="1:2" x14ac:dyDescent="0.25">
      <c r="A446" s="3">
        <v>39728</v>
      </c>
      <c r="B446" s="4">
        <v>87.48</v>
      </c>
    </row>
    <row r="447" spans="1:2" x14ac:dyDescent="0.25">
      <c r="A447" s="3">
        <v>39729</v>
      </c>
      <c r="B447" s="4">
        <v>89.15</v>
      </c>
    </row>
    <row r="448" spans="1:2" x14ac:dyDescent="0.25">
      <c r="A448" s="3">
        <v>39730</v>
      </c>
      <c r="B448" s="4">
        <v>87.39</v>
      </c>
    </row>
    <row r="449" spans="1:2" x14ac:dyDescent="0.25">
      <c r="A449" s="3">
        <v>39731</v>
      </c>
      <c r="B449" s="4">
        <v>89.71</v>
      </c>
    </row>
    <row r="450" spans="1:2" x14ac:dyDescent="0.25">
      <c r="A450" s="3">
        <v>39734</v>
      </c>
      <c r="B450" s="4">
        <v>93.74</v>
      </c>
    </row>
    <row r="451" spans="1:2" x14ac:dyDescent="0.25">
      <c r="A451" s="3">
        <v>39735</v>
      </c>
      <c r="B451" s="4">
        <v>92.3</v>
      </c>
    </row>
    <row r="452" spans="1:2" x14ac:dyDescent="0.25">
      <c r="A452" s="3">
        <v>39736</v>
      </c>
      <c r="B452" s="4">
        <v>91.28</v>
      </c>
    </row>
    <row r="453" spans="1:2" x14ac:dyDescent="0.25">
      <c r="A453" s="3">
        <v>39737</v>
      </c>
      <c r="B453" s="4">
        <v>98.35</v>
      </c>
    </row>
    <row r="454" spans="1:2" x14ac:dyDescent="0.25">
      <c r="A454" s="3">
        <v>39738</v>
      </c>
      <c r="B454" s="4">
        <v>97.34</v>
      </c>
    </row>
    <row r="455" spans="1:2" x14ac:dyDescent="0.25">
      <c r="A455" s="3">
        <v>39741</v>
      </c>
      <c r="B455" s="4">
        <v>93.52</v>
      </c>
    </row>
    <row r="456" spans="1:2" x14ac:dyDescent="0.25">
      <c r="A456" s="3">
        <v>39742</v>
      </c>
      <c r="B456" s="4">
        <v>91.37</v>
      </c>
    </row>
    <row r="457" spans="1:2" x14ac:dyDescent="0.25">
      <c r="A457" s="3">
        <v>39743</v>
      </c>
      <c r="B457" s="4">
        <v>93.12</v>
      </c>
    </row>
    <row r="458" spans="1:2" x14ac:dyDescent="0.25">
      <c r="A458" s="3">
        <v>39744</v>
      </c>
      <c r="B458" s="4">
        <v>94.37</v>
      </c>
    </row>
    <row r="459" spans="1:2" x14ac:dyDescent="0.25">
      <c r="A459" s="3">
        <v>39745</v>
      </c>
      <c r="B459" s="4">
        <v>91.61</v>
      </c>
    </row>
    <row r="460" spans="1:2" x14ac:dyDescent="0.25">
      <c r="A460" s="3">
        <v>39748</v>
      </c>
      <c r="B460" s="4">
        <v>89.12</v>
      </c>
    </row>
    <row r="461" spans="1:2" x14ac:dyDescent="0.25">
      <c r="A461" s="3">
        <v>39749</v>
      </c>
      <c r="B461" s="4">
        <v>97.95</v>
      </c>
    </row>
    <row r="462" spans="1:2" x14ac:dyDescent="0.25">
      <c r="A462" s="3">
        <v>39750</v>
      </c>
      <c r="B462" s="4">
        <v>97.07</v>
      </c>
    </row>
    <row r="463" spans="1:2" x14ac:dyDescent="0.25">
      <c r="A463" s="3">
        <v>39751</v>
      </c>
      <c r="B463" s="4">
        <v>99.43</v>
      </c>
    </row>
    <row r="464" spans="1:2" x14ac:dyDescent="0.25">
      <c r="A464" s="3">
        <v>39752</v>
      </c>
      <c r="B464" s="4">
        <v>100.79</v>
      </c>
    </row>
    <row r="465" spans="1:2" x14ac:dyDescent="0.25">
      <c r="A465" s="3">
        <v>39755</v>
      </c>
      <c r="B465" s="4">
        <v>100.3</v>
      </c>
    </row>
    <row r="466" spans="1:2" x14ac:dyDescent="0.25">
      <c r="A466" s="3">
        <v>39756</v>
      </c>
      <c r="B466" s="4">
        <v>104.07</v>
      </c>
    </row>
    <row r="467" spans="1:2" x14ac:dyDescent="0.25">
      <c r="A467" s="3">
        <v>39757</v>
      </c>
      <c r="B467" s="4">
        <v>98.81</v>
      </c>
    </row>
    <row r="468" spans="1:2" x14ac:dyDescent="0.25">
      <c r="A468" s="3">
        <v>39758</v>
      </c>
      <c r="B468" s="4">
        <v>94.51</v>
      </c>
    </row>
    <row r="469" spans="1:2" x14ac:dyDescent="0.25">
      <c r="A469" s="3">
        <v>39759</v>
      </c>
      <c r="B469" s="4">
        <v>96.77</v>
      </c>
    </row>
    <row r="470" spans="1:2" x14ac:dyDescent="0.25">
      <c r="A470" s="3">
        <v>39762</v>
      </c>
      <c r="B470" s="4">
        <v>95.6</v>
      </c>
    </row>
    <row r="471" spans="1:2" x14ac:dyDescent="0.25">
      <c r="A471" s="3">
        <v>39763</v>
      </c>
      <c r="B471" s="4">
        <v>93.58</v>
      </c>
    </row>
    <row r="472" spans="1:2" x14ac:dyDescent="0.25">
      <c r="A472" s="3">
        <v>39764</v>
      </c>
      <c r="B472" s="4">
        <v>89.28</v>
      </c>
    </row>
    <row r="473" spans="1:2" x14ac:dyDescent="0.25">
      <c r="A473" s="3">
        <v>39765</v>
      </c>
      <c r="B473" s="4">
        <v>94.67</v>
      </c>
    </row>
    <row r="474" spans="1:2" x14ac:dyDescent="0.25">
      <c r="A474" s="3">
        <v>39766</v>
      </c>
      <c r="B474" s="4">
        <v>91.19</v>
      </c>
    </row>
    <row r="475" spans="1:2" x14ac:dyDescent="0.25">
      <c r="A475" s="3">
        <v>39769</v>
      </c>
      <c r="B475" s="4">
        <v>89.4</v>
      </c>
    </row>
    <row r="476" spans="1:2" x14ac:dyDescent="0.25">
      <c r="A476" s="3">
        <v>39770</v>
      </c>
      <c r="B476" s="4">
        <v>90.15</v>
      </c>
    </row>
    <row r="477" spans="1:2" x14ac:dyDescent="0.25">
      <c r="A477" s="3">
        <v>39771</v>
      </c>
      <c r="B477" s="4">
        <v>84.66</v>
      </c>
    </row>
    <row r="478" spans="1:2" x14ac:dyDescent="0.25">
      <c r="A478" s="3">
        <v>39772</v>
      </c>
      <c r="B478" s="4">
        <v>78.98</v>
      </c>
    </row>
    <row r="479" spans="1:2" x14ac:dyDescent="0.25">
      <c r="A479" s="3">
        <v>39773</v>
      </c>
      <c r="B479" s="4">
        <v>83.99</v>
      </c>
    </row>
    <row r="480" spans="1:2" x14ac:dyDescent="0.25">
      <c r="A480" s="3">
        <v>39776</v>
      </c>
      <c r="B480" s="4">
        <v>89.43</v>
      </c>
    </row>
    <row r="481" spans="1:2" x14ac:dyDescent="0.25">
      <c r="A481" s="3">
        <v>39777</v>
      </c>
      <c r="B481" s="4">
        <v>90.03</v>
      </c>
    </row>
    <row r="482" spans="1:2" x14ac:dyDescent="0.25">
      <c r="A482" s="3">
        <v>39778</v>
      </c>
      <c r="B482" s="4">
        <v>93.25</v>
      </c>
    </row>
    <row r="483" spans="1:2" x14ac:dyDescent="0.25">
      <c r="A483" s="3">
        <v>39780</v>
      </c>
      <c r="B483" s="4">
        <v>94.15</v>
      </c>
    </row>
    <row r="484" spans="1:2" x14ac:dyDescent="0.25">
      <c r="A484" s="3">
        <v>39783</v>
      </c>
      <c r="B484" s="4">
        <v>85.75</v>
      </c>
    </row>
    <row r="485" spans="1:2" x14ac:dyDescent="0.25">
      <c r="A485" s="3">
        <v>39784</v>
      </c>
      <c r="B485" s="4">
        <v>89.18</v>
      </c>
    </row>
    <row r="486" spans="1:2" x14ac:dyDescent="0.25">
      <c r="A486" s="3">
        <v>39785</v>
      </c>
      <c r="B486" s="4">
        <v>91.53</v>
      </c>
    </row>
    <row r="487" spans="1:2" x14ac:dyDescent="0.25">
      <c r="A487" s="3">
        <v>39786</v>
      </c>
      <c r="B487" s="4">
        <v>88.85</v>
      </c>
    </row>
    <row r="488" spans="1:2" x14ac:dyDescent="0.25">
      <c r="A488" s="3">
        <v>39787</v>
      </c>
      <c r="B488" s="4">
        <v>92.1</v>
      </c>
    </row>
    <row r="489" spans="1:2" x14ac:dyDescent="0.25">
      <c r="A489" s="3">
        <v>39790</v>
      </c>
      <c r="B489" s="4">
        <v>95.65</v>
      </c>
    </row>
    <row r="490" spans="1:2" x14ac:dyDescent="0.25">
      <c r="A490" s="3">
        <v>39791</v>
      </c>
      <c r="B490" s="4">
        <v>93.44</v>
      </c>
    </row>
    <row r="491" spans="1:2" x14ac:dyDescent="0.25">
      <c r="A491" s="3">
        <v>39792</v>
      </c>
      <c r="B491" s="4">
        <v>94.56</v>
      </c>
    </row>
    <row r="492" spans="1:2" x14ac:dyDescent="0.25">
      <c r="A492" s="3">
        <v>39793</v>
      </c>
      <c r="B492" s="4">
        <v>91.89</v>
      </c>
    </row>
    <row r="493" spans="1:2" x14ac:dyDescent="0.25">
      <c r="A493" s="3">
        <v>39794</v>
      </c>
      <c r="B493" s="4">
        <v>92.54</v>
      </c>
    </row>
    <row r="494" spans="1:2" x14ac:dyDescent="0.25">
      <c r="A494" s="3">
        <v>39797</v>
      </c>
      <c r="B494" s="4">
        <v>91.37</v>
      </c>
    </row>
    <row r="495" spans="1:2" x14ac:dyDescent="0.25">
      <c r="A495" s="3">
        <v>39798</v>
      </c>
      <c r="B495" s="4">
        <v>96.06</v>
      </c>
    </row>
    <row r="496" spans="1:2" x14ac:dyDescent="0.25">
      <c r="A496" s="3">
        <v>39799</v>
      </c>
      <c r="B496" s="4">
        <v>95.14</v>
      </c>
    </row>
    <row r="497" spans="1:2" x14ac:dyDescent="0.25">
      <c r="A497" s="3">
        <v>39800</v>
      </c>
      <c r="B497" s="4">
        <v>93.14</v>
      </c>
    </row>
    <row r="498" spans="1:2" x14ac:dyDescent="0.25">
      <c r="A498" s="3">
        <v>39801</v>
      </c>
      <c r="B498" s="4">
        <v>93.41</v>
      </c>
    </row>
    <row r="499" spans="1:2" x14ac:dyDescent="0.25">
      <c r="A499" s="3">
        <v>39804</v>
      </c>
      <c r="B499" s="4">
        <v>91.71</v>
      </c>
    </row>
    <row r="500" spans="1:2" x14ac:dyDescent="0.25">
      <c r="A500" s="3">
        <v>39805</v>
      </c>
      <c r="B500" s="4">
        <v>90.84</v>
      </c>
    </row>
    <row r="501" spans="1:2" x14ac:dyDescent="0.25">
      <c r="A501" s="3">
        <v>39806</v>
      </c>
      <c r="B501" s="4">
        <v>91.4</v>
      </c>
    </row>
    <row r="502" spans="1:2" x14ac:dyDescent="0.25">
      <c r="A502" s="3">
        <v>39808</v>
      </c>
      <c r="B502" s="4">
        <v>91.89</v>
      </c>
    </row>
    <row r="503" spans="1:2" x14ac:dyDescent="0.25">
      <c r="A503" s="3">
        <v>39811</v>
      </c>
      <c r="B503" s="4">
        <v>91.57</v>
      </c>
    </row>
    <row r="504" spans="1:2" x14ac:dyDescent="0.25">
      <c r="A504" s="3">
        <v>39812</v>
      </c>
      <c r="B504" s="4">
        <v>93.82</v>
      </c>
    </row>
    <row r="505" spans="1:2" x14ac:dyDescent="0.25">
      <c r="A505" s="3">
        <v>39813</v>
      </c>
      <c r="B505" s="4">
        <v>95.15</v>
      </c>
    </row>
    <row r="506" spans="1:2" x14ac:dyDescent="0.25">
      <c r="A506" s="3">
        <v>39815</v>
      </c>
      <c r="B506" s="4">
        <v>98.18</v>
      </c>
    </row>
    <row r="507" spans="1:2" x14ac:dyDescent="0.25">
      <c r="A507" s="3">
        <v>39818</v>
      </c>
      <c r="B507" s="4">
        <v>97.72</v>
      </c>
    </row>
    <row r="508" spans="1:2" x14ac:dyDescent="0.25">
      <c r="A508" s="3">
        <v>39819</v>
      </c>
      <c r="B508" s="4">
        <v>98.48</v>
      </c>
    </row>
    <row r="509" spans="1:2" x14ac:dyDescent="0.25">
      <c r="A509" s="3">
        <v>39820</v>
      </c>
      <c r="B509" s="4">
        <v>95.58</v>
      </c>
    </row>
    <row r="510" spans="1:2" x14ac:dyDescent="0.25">
      <c r="A510" s="3">
        <v>39821</v>
      </c>
      <c r="B510" s="4">
        <v>95.91</v>
      </c>
    </row>
    <row r="511" spans="1:2" x14ac:dyDescent="0.25">
      <c r="A511" s="3">
        <v>39822</v>
      </c>
      <c r="B511" s="4">
        <v>93.87</v>
      </c>
    </row>
    <row r="512" spans="1:2" x14ac:dyDescent="0.25">
      <c r="A512" s="3">
        <v>39825</v>
      </c>
      <c r="B512" s="4">
        <v>91.75</v>
      </c>
    </row>
    <row r="513" spans="1:2" x14ac:dyDescent="0.25">
      <c r="A513" s="3">
        <v>39826</v>
      </c>
      <c r="B513" s="4">
        <v>91.92</v>
      </c>
    </row>
    <row r="514" spans="1:2" x14ac:dyDescent="0.25">
      <c r="A514" s="3">
        <v>39827</v>
      </c>
      <c r="B514" s="4">
        <v>88.85</v>
      </c>
    </row>
    <row r="515" spans="1:2" x14ac:dyDescent="0.25">
      <c r="A515" s="3">
        <v>39828</v>
      </c>
      <c r="B515" s="4">
        <v>88.97</v>
      </c>
    </row>
    <row r="516" spans="1:2" x14ac:dyDescent="0.25">
      <c r="A516" s="3">
        <v>39829</v>
      </c>
      <c r="B516" s="4">
        <v>89.65</v>
      </c>
    </row>
    <row r="517" spans="1:2" x14ac:dyDescent="0.25">
      <c r="A517" s="3">
        <v>39833</v>
      </c>
      <c r="B517" s="4">
        <v>84.91</v>
      </c>
    </row>
    <row r="518" spans="1:2" x14ac:dyDescent="0.25">
      <c r="A518" s="3">
        <v>39834</v>
      </c>
      <c r="B518" s="4">
        <v>88.63</v>
      </c>
    </row>
    <row r="519" spans="1:2" x14ac:dyDescent="0.25">
      <c r="A519" s="3">
        <v>39835</v>
      </c>
      <c r="B519" s="4">
        <v>87.29</v>
      </c>
    </row>
    <row r="520" spans="1:2" x14ac:dyDescent="0.25">
      <c r="A520" s="3">
        <v>39836</v>
      </c>
      <c r="B520" s="4">
        <v>87.75</v>
      </c>
    </row>
    <row r="521" spans="1:2" x14ac:dyDescent="0.25">
      <c r="A521" s="3">
        <v>39839</v>
      </c>
      <c r="B521" s="4">
        <v>88.24</v>
      </c>
    </row>
    <row r="522" spans="1:2" x14ac:dyDescent="0.25">
      <c r="A522" s="3">
        <v>39840</v>
      </c>
      <c r="B522" s="4">
        <v>89.21</v>
      </c>
    </row>
    <row r="523" spans="1:2" x14ac:dyDescent="0.25">
      <c r="A523" s="3">
        <v>39841</v>
      </c>
      <c r="B523" s="4">
        <v>92.21</v>
      </c>
    </row>
    <row r="524" spans="1:2" x14ac:dyDescent="0.25">
      <c r="A524" s="3">
        <v>39842</v>
      </c>
      <c r="B524" s="4">
        <v>89.16</v>
      </c>
    </row>
    <row r="525" spans="1:2" x14ac:dyDescent="0.25">
      <c r="A525" s="3">
        <v>39843</v>
      </c>
      <c r="B525" s="4">
        <v>87.13</v>
      </c>
    </row>
    <row r="526" spans="1:2" x14ac:dyDescent="0.25">
      <c r="A526" s="3">
        <v>39846</v>
      </c>
      <c r="B526" s="4">
        <v>87.09</v>
      </c>
    </row>
    <row r="527" spans="1:2" x14ac:dyDescent="0.25">
      <c r="A527" s="3">
        <v>39847</v>
      </c>
      <c r="B527" s="4">
        <v>88.47</v>
      </c>
    </row>
    <row r="528" spans="1:2" x14ac:dyDescent="0.25">
      <c r="A528" s="3">
        <v>39848</v>
      </c>
      <c r="B528" s="4">
        <v>87.87</v>
      </c>
    </row>
    <row r="529" spans="1:2" x14ac:dyDescent="0.25">
      <c r="A529" s="3">
        <v>39849</v>
      </c>
      <c r="B529" s="4">
        <v>89.31</v>
      </c>
    </row>
    <row r="530" spans="1:2" x14ac:dyDescent="0.25">
      <c r="A530" s="3">
        <v>39850</v>
      </c>
      <c r="B530" s="4">
        <v>91.75</v>
      </c>
    </row>
    <row r="531" spans="1:2" x14ac:dyDescent="0.25">
      <c r="A531" s="3">
        <v>39853</v>
      </c>
      <c r="B531" s="4">
        <v>91.89</v>
      </c>
    </row>
    <row r="532" spans="1:2" x14ac:dyDescent="0.25">
      <c r="A532" s="3">
        <v>39854</v>
      </c>
      <c r="B532" s="4">
        <v>87.38</v>
      </c>
    </row>
    <row r="533" spans="1:2" x14ac:dyDescent="0.25">
      <c r="A533" s="3">
        <v>39855</v>
      </c>
      <c r="B533" s="4">
        <v>88.11</v>
      </c>
    </row>
    <row r="534" spans="1:2" x14ac:dyDescent="0.25">
      <c r="A534" s="3">
        <v>39856</v>
      </c>
      <c r="B534" s="4">
        <v>88.29</v>
      </c>
    </row>
    <row r="535" spans="1:2" x14ac:dyDescent="0.25">
      <c r="A535" s="3">
        <v>39857</v>
      </c>
      <c r="B535" s="4">
        <v>87.41</v>
      </c>
    </row>
    <row r="536" spans="1:2" x14ac:dyDescent="0.25">
      <c r="A536" s="3">
        <v>39861</v>
      </c>
      <c r="B536" s="4">
        <v>83.45</v>
      </c>
    </row>
    <row r="537" spans="1:2" x14ac:dyDescent="0.25">
      <c r="A537" s="3">
        <v>39862</v>
      </c>
      <c r="B537" s="4">
        <v>83.33</v>
      </c>
    </row>
    <row r="538" spans="1:2" x14ac:dyDescent="0.25">
      <c r="A538" s="3">
        <v>39863</v>
      </c>
      <c r="B538" s="4">
        <v>82.35</v>
      </c>
    </row>
    <row r="539" spans="1:2" x14ac:dyDescent="0.25">
      <c r="A539" s="3">
        <v>39864</v>
      </c>
      <c r="B539" s="4">
        <v>81.55</v>
      </c>
    </row>
    <row r="540" spans="1:2" x14ac:dyDescent="0.25">
      <c r="A540" s="3">
        <v>39867</v>
      </c>
      <c r="B540" s="4">
        <v>78.91</v>
      </c>
    </row>
    <row r="541" spans="1:2" x14ac:dyDescent="0.25">
      <c r="A541" s="3">
        <v>39868</v>
      </c>
      <c r="B541" s="4">
        <v>81.760000000000005</v>
      </c>
    </row>
    <row r="542" spans="1:2" x14ac:dyDescent="0.25">
      <c r="A542" s="3">
        <v>39869</v>
      </c>
      <c r="B542" s="4">
        <v>80.87</v>
      </c>
    </row>
    <row r="543" spans="1:2" x14ac:dyDescent="0.25">
      <c r="A543" s="3">
        <v>39870</v>
      </c>
      <c r="B543" s="4">
        <v>79.63</v>
      </c>
    </row>
    <row r="544" spans="1:2" x14ac:dyDescent="0.25">
      <c r="A544" s="3">
        <v>39871</v>
      </c>
      <c r="B544" s="4">
        <v>77.81</v>
      </c>
    </row>
    <row r="545" spans="1:2" x14ac:dyDescent="0.25">
      <c r="A545" s="3">
        <v>39874</v>
      </c>
      <c r="B545" s="4">
        <v>74.36</v>
      </c>
    </row>
    <row r="546" spans="1:2" x14ac:dyDescent="0.25">
      <c r="A546" s="3">
        <v>39875</v>
      </c>
      <c r="B546" s="4">
        <v>73.84</v>
      </c>
    </row>
    <row r="547" spans="1:2" x14ac:dyDescent="0.25">
      <c r="A547" s="3">
        <v>39876</v>
      </c>
      <c r="B547" s="4">
        <v>75.38</v>
      </c>
    </row>
    <row r="548" spans="1:2" x14ac:dyDescent="0.25">
      <c r="A548" s="3">
        <v>39877</v>
      </c>
      <c r="B548" s="4">
        <v>72.349999999999994</v>
      </c>
    </row>
    <row r="549" spans="1:2" x14ac:dyDescent="0.25">
      <c r="A549" s="3">
        <v>39878</v>
      </c>
      <c r="B549" s="4">
        <v>72.36</v>
      </c>
    </row>
    <row r="550" spans="1:2" x14ac:dyDescent="0.25">
      <c r="A550" s="3">
        <v>39881</v>
      </c>
      <c r="B550" s="4">
        <v>71.64</v>
      </c>
    </row>
    <row r="551" spans="1:2" x14ac:dyDescent="0.25">
      <c r="A551" s="3">
        <v>39882</v>
      </c>
      <c r="B551" s="4">
        <v>76.010000000000005</v>
      </c>
    </row>
    <row r="552" spans="1:2" x14ac:dyDescent="0.25">
      <c r="A552" s="3">
        <v>39883</v>
      </c>
      <c r="B552" s="4">
        <v>76.22</v>
      </c>
    </row>
    <row r="553" spans="1:2" x14ac:dyDescent="0.25">
      <c r="A553" s="3">
        <v>39884</v>
      </c>
      <c r="B553" s="4">
        <v>79.260000000000005</v>
      </c>
    </row>
    <row r="554" spans="1:2" x14ac:dyDescent="0.25">
      <c r="A554" s="3">
        <v>39885</v>
      </c>
      <c r="B554" s="4">
        <v>79.87</v>
      </c>
    </row>
    <row r="555" spans="1:2" x14ac:dyDescent="0.25">
      <c r="A555" s="3">
        <v>39888</v>
      </c>
      <c r="B555" s="4">
        <v>79.59</v>
      </c>
    </row>
    <row r="556" spans="1:2" x14ac:dyDescent="0.25">
      <c r="A556" s="3">
        <v>39889</v>
      </c>
      <c r="B556" s="4">
        <v>82.13</v>
      </c>
    </row>
    <row r="557" spans="1:2" x14ac:dyDescent="0.25">
      <c r="A557" s="3">
        <v>39890</v>
      </c>
      <c r="B557" s="4">
        <v>83.74</v>
      </c>
    </row>
    <row r="558" spans="1:2" x14ac:dyDescent="0.25">
      <c r="A558" s="3">
        <v>39891</v>
      </c>
      <c r="B558" s="4">
        <v>82.81</v>
      </c>
    </row>
    <row r="559" spans="1:2" x14ac:dyDescent="0.25">
      <c r="A559" s="3">
        <v>39892</v>
      </c>
      <c r="B559" s="4">
        <v>81.45</v>
      </c>
    </row>
    <row r="560" spans="1:2" x14ac:dyDescent="0.25">
      <c r="A560" s="3">
        <v>39895</v>
      </c>
      <c r="B560" s="4">
        <v>86.84</v>
      </c>
    </row>
    <row r="561" spans="1:2" x14ac:dyDescent="0.25">
      <c r="A561" s="3">
        <v>39896</v>
      </c>
      <c r="B561" s="4">
        <v>85.14</v>
      </c>
    </row>
    <row r="562" spans="1:2" x14ac:dyDescent="0.25">
      <c r="A562" s="3">
        <v>39897</v>
      </c>
      <c r="B562" s="4">
        <v>85.87</v>
      </c>
    </row>
    <row r="563" spans="1:2" x14ac:dyDescent="0.25">
      <c r="A563" s="3">
        <v>39898</v>
      </c>
      <c r="B563" s="4">
        <v>87.79</v>
      </c>
    </row>
    <row r="564" spans="1:2" x14ac:dyDescent="0.25">
      <c r="A564" s="3">
        <v>39899</v>
      </c>
      <c r="B564" s="4">
        <v>86.09</v>
      </c>
    </row>
    <row r="565" spans="1:2" x14ac:dyDescent="0.25">
      <c r="A565" s="3">
        <v>39902</v>
      </c>
      <c r="B565" s="4">
        <v>83.36</v>
      </c>
    </row>
    <row r="566" spans="1:2" x14ac:dyDescent="0.25">
      <c r="A566" s="3">
        <v>39903</v>
      </c>
      <c r="B566" s="4">
        <v>84.32</v>
      </c>
    </row>
    <row r="567" spans="1:2" x14ac:dyDescent="0.25">
      <c r="A567" s="3">
        <v>39904</v>
      </c>
      <c r="B567" s="4">
        <v>85.59</v>
      </c>
    </row>
    <row r="568" spans="1:2" x14ac:dyDescent="0.25">
      <c r="A568" s="3">
        <v>39905</v>
      </c>
      <c r="B568" s="4">
        <v>87.95</v>
      </c>
    </row>
    <row r="569" spans="1:2" x14ac:dyDescent="0.25">
      <c r="A569" s="3">
        <v>39906</v>
      </c>
      <c r="B569" s="4">
        <v>88.72</v>
      </c>
    </row>
    <row r="570" spans="1:2" x14ac:dyDescent="0.25">
      <c r="A570" s="3">
        <v>39909</v>
      </c>
      <c r="B570" s="4">
        <v>87.96</v>
      </c>
    </row>
    <row r="571" spans="1:2" x14ac:dyDescent="0.25">
      <c r="A571" s="3">
        <v>39910</v>
      </c>
      <c r="B571" s="4">
        <v>85.9</v>
      </c>
    </row>
    <row r="572" spans="1:2" x14ac:dyDescent="0.25">
      <c r="A572" s="3">
        <v>39911</v>
      </c>
      <c r="B572" s="4">
        <v>86.84</v>
      </c>
    </row>
    <row r="573" spans="1:2" x14ac:dyDescent="0.25">
      <c r="A573" s="3">
        <v>39912</v>
      </c>
      <c r="B573" s="4">
        <v>90.11</v>
      </c>
    </row>
    <row r="574" spans="1:2" x14ac:dyDescent="0.25">
      <c r="A574" s="3">
        <v>39916</v>
      </c>
      <c r="B574" s="4">
        <v>90.33</v>
      </c>
    </row>
    <row r="575" spans="1:2" x14ac:dyDescent="0.25">
      <c r="A575" s="3">
        <v>39917</v>
      </c>
      <c r="B575" s="4">
        <v>88.52</v>
      </c>
    </row>
    <row r="576" spans="1:2" x14ac:dyDescent="0.25">
      <c r="A576" s="3">
        <v>39918</v>
      </c>
      <c r="B576" s="4">
        <v>89.57</v>
      </c>
    </row>
    <row r="577" spans="1:2" x14ac:dyDescent="0.25">
      <c r="A577" s="3">
        <v>39919</v>
      </c>
      <c r="B577" s="4">
        <v>90.92</v>
      </c>
    </row>
    <row r="578" spans="1:2" x14ac:dyDescent="0.25">
      <c r="A578" s="3">
        <v>39920</v>
      </c>
      <c r="B578" s="4">
        <v>91.32</v>
      </c>
    </row>
    <row r="579" spans="1:2" x14ac:dyDescent="0.25">
      <c r="A579" s="3">
        <v>39923</v>
      </c>
      <c r="B579" s="4">
        <v>87.73</v>
      </c>
    </row>
    <row r="580" spans="1:2" x14ac:dyDescent="0.25">
      <c r="A580" s="3">
        <v>39924</v>
      </c>
      <c r="B580" s="4">
        <v>89.41</v>
      </c>
    </row>
    <row r="581" spans="1:2" x14ac:dyDescent="0.25">
      <c r="A581" s="3">
        <v>39925</v>
      </c>
      <c r="B581" s="4">
        <v>88.78</v>
      </c>
    </row>
    <row r="582" spans="1:2" x14ac:dyDescent="0.25">
      <c r="A582" s="3">
        <v>39926</v>
      </c>
      <c r="B582" s="4">
        <v>89.56</v>
      </c>
    </row>
    <row r="583" spans="1:2" x14ac:dyDescent="0.25">
      <c r="A583" s="3">
        <v>39927</v>
      </c>
      <c r="B583" s="4">
        <v>91.04</v>
      </c>
    </row>
    <row r="584" spans="1:2" x14ac:dyDescent="0.25">
      <c r="A584" s="3">
        <v>39930</v>
      </c>
      <c r="B584" s="4">
        <v>90.18</v>
      </c>
    </row>
    <row r="585" spans="1:2" x14ac:dyDescent="0.25">
      <c r="A585" s="3">
        <v>39931</v>
      </c>
      <c r="B585" s="4">
        <v>89.89</v>
      </c>
    </row>
    <row r="586" spans="1:2" x14ac:dyDescent="0.25">
      <c r="A586" s="3">
        <v>39932</v>
      </c>
      <c r="B586" s="4">
        <v>91.67</v>
      </c>
    </row>
    <row r="587" spans="1:2" x14ac:dyDescent="0.25">
      <c r="A587" s="3">
        <v>39933</v>
      </c>
      <c r="B587" s="4">
        <v>91.6</v>
      </c>
    </row>
    <row r="588" spans="1:2" x14ac:dyDescent="0.25">
      <c r="A588" s="3">
        <v>39934</v>
      </c>
      <c r="B588" s="4">
        <v>92.05</v>
      </c>
    </row>
    <row r="589" spans="1:2" x14ac:dyDescent="0.25">
      <c r="A589" s="3">
        <v>39937</v>
      </c>
      <c r="B589" s="4">
        <v>95.09</v>
      </c>
    </row>
    <row r="590" spans="1:2" x14ac:dyDescent="0.25">
      <c r="A590" s="3">
        <v>39938</v>
      </c>
      <c r="B590" s="4">
        <v>94.73</v>
      </c>
    </row>
    <row r="591" spans="1:2" x14ac:dyDescent="0.25">
      <c r="A591" s="3">
        <v>39939</v>
      </c>
      <c r="B591" s="4">
        <v>96.38</v>
      </c>
    </row>
    <row r="592" spans="1:2" x14ac:dyDescent="0.25">
      <c r="A592" s="3">
        <v>39940</v>
      </c>
      <c r="B592" s="4">
        <v>95.14</v>
      </c>
    </row>
    <row r="593" spans="1:2" x14ac:dyDescent="0.25">
      <c r="A593" s="3">
        <v>39941</v>
      </c>
      <c r="B593" s="4">
        <v>97.39</v>
      </c>
    </row>
    <row r="594" spans="1:2" x14ac:dyDescent="0.25">
      <c r="A594" s="3">
        <v>39944</v>
      </c>
      <c r="B594" s="4">
        <v>95.32</v>
      </c>
    </row>
    <row r="595" spans="1:2" x14ac:dyDescent="0.25">
      <c r="A595" s="3">
        <v>39945</v>
      </c>
      <c r="B595" s="4">
        <v>95.22</v>
      </c>
    </row>
    <row r="596" spans="1:2" x14ac:dyDescent="0.25">
      <c r="A596" s="3">
        <v>39946</v>
      </c>
      <c r="B596" s="4">
        <v>92.69</v>
      </c>
    </row>
    <row r="597" spans="1:2" x14ac:dyDescent="0.25">
      <c r="A597" s="3">
        <v>39947</v>
      </c>
      <c r="B597" s="4">
        <v>93.66</v>
      </c>
    </row>
    <row r="598" spans="1:2" x14ac:dyDescent="0.25">
      <c r="A598" s="3">
        <v>39948</v>
      </c>
      <c r="B598" s="4">
        <v>92.61</v>
      </c>
    </row>
    <row r="599" spans="1:2" x14ac:dyDescent="0.25">
      <c r="A599" s="3">
        <v>39951</v>
      </c>
      <c r="B599" s="4">
        <v>95.43</v>
      </c>
    </row>
    <row r="600" spans="1:2" x14ac:dyDescent="0.25">
      <c r="A600" s="3">
        <v>39952</v>
      </c>
      <c r="B600" s="4">
        <v>95.28</v>
      </c>
    </row>
    <row r="601" spans="1:2" x14ac:dyDescent="0.25">
      <c r="A601" s="3">
        <v>39953</v>
      </c>
      <c r="B601" s="4">
        <v>95.17</v>
      </c>
    </row>
    <row r="602" spans="1:2" x14ac:dyDescent="0.25">
      <c r="A602" s="3">
        <v>39954</v>
      </c>
      <c r="B602" s="4">
        <v>94.49</v>
      </c>
    </row>
    <row r="603" spans="1:2" x14ac:dyDescent="0.25">
      <c r="A603" s="3">
        <v>39955</v>
      </c>
      <c r="B603" s="4">
        <v>94.73</v>
      </c>
    </row>
    <row r="604" spans="1:2" x14ac:dyDescent="0.25">
      <c r="A604" s="3">
        <v>39959</v>
      </c>
      <c r="B604" s="4">
        <v>96.39</v>
      </c>
    </row>
    <row r="605" spans="1:2" x14ac:dyDescent="0.25">
      <c r="A605" s="3">
        <v>39960</v>
      </c>
      <c r="B605" s="4">
        <v>94.82</v>
      </c>
    </row>
    <row r="606" spans="1:2" x14ac:dyDescent="0.25">
      <c r="A606" s="3">
        <v>39961</v>
      </c>
      <c r="B606" s="4">
        <v>95.99</v>
      </c>
    </row>
    <row r="607" spans="1:2" x14ac:dyDescent="0.25">
      <c r="A607" s="3">
        <v>39962</v>
      </c>
      <c r="B607" s="4">
        <v>96.81</v>
      </c>
    </row>
    <row r="608" spans="1:2" x14ac:dyDescent="0.25">
      <c r="A608" s="3">
        <v>39965</v>
      </c>
      <c r="B608" s="4">
        <v>98.82</v>
      </c>
    </row>
    <row r="609" spans="1:2" x14ac:dyDescent="0.25">
      <c r="A609" s="3">
        <v>39966</v>
      </c>
      <c r="B609" s="4">
        <v>98.99</v>
      </c>
    </row>
    <row r="610" spans="1:2" x14ac:dyDescent="0.25">
      <c r="A610" s="3">
        <v>39967</v>
      </c>
      <c r="B610" s="4">
        <v>97.99</v>
      </c>
    </row>
    <row r="611" spans="1:2" x14ac:dyDescent="0.25">
      <c r="A611" s="3">
        <v>39968</v>
      </c>
      <c r="B611" s="4">
        <v>98.82</v>
      </c>
    </row>
    <row r="612" spans="1:2" x14ac:dyDescent="0.25">
      <c r="A612" s="3">
        <v>39969</v>
      </c>
      <c r="B612" s="4">
        <v>98.47</v>
      </c>
    </row>
    <row r="613" spans="1:2" x14ac:dyDescent="0.25">
      <c r="A613" s="3">
        <v>39972</v>
      </c>
      <c r="B613" s="4">
        <v>98.32</v>
      </c>
    </row>
    <row r="614" spans="1:2" x14ac:dyDescent="0.25">
      <c r="A614" s="3">
        <v>39973</v>
      </c>
      <c r="B614" s="4">
        <v>98.31</v>
      </c>
    </row>
    <row r="615" spans="1:2" x14ac:dyDescent="0.25">
      <c r="A615" s="3">
        <v>39974</v>
      </c>
      <c r="B615" s="4">
        <v>97.97</v>
      </c>
    </row>
    <row r="616" spans="1:2" x14ac:dyDescent="0.25">
      <c r="A616" s="3">
        <v>39975</v>
      </c>
      <c r="B616" s="4">
        <v>98.49</v>
      </c>
    </row>
    <row r="617" spans="1:2" x14ac:dyDescent="0.25">
      <c r="A617" s="3">
        <v>39976</v>
      </c>
      <c r="B617" s="4">
        <v>98.58</v>
      </c>
    </row>
    <row r="618" spans="1:2" x14ac:dyDescent="0.25">
      <c r="A618" s="3">
        <v>39979</v>
      </c>
      <c r="B618" s="4">
        <v>96.3</v>
      </c>
    </row>
    <row r="619" spans="1:2" x14ac:dyDescent="0.25">
      <c r="A619" s="3">
        <v>39980</v>
      </c>
      <c r="B619" s="4">
        <v>95.02</v>
      </c>
    </row>
    <row r="620" spans="1:2" x14ac:dyDescent="0.25">
      <c r="A620" s="3">
        <v>39981</v>
      </c>
      <c r="B620" s="4">
        <v>94.69</v>
      </c>
    </row>
    <row r="621" spans="1:2" x14ac:dyDescent="0.25">
      <c r="A621" s="3">
        <v>39982</v>
      </c>
      <c r="B621" s="4">
        <v>95.46</v>
      </c>
    </row>
    <row r="622" spans="1:2" x14ac:dyDescent="0.25">
      <c r="A622" s="3">
        <v>39983</v>
      </c>
      <c r="B622" s="4">
        <v>95.69</v>
      </c>
    </row>
    <row r="623" spans="1:2" x14ac:dyDescent="0.25">
      <c r="A623" s="3">
        <v>39986</v>
      </c>
      <c r="B623" s="4">
        <v>92.87</v>
      </c>
    </row>
    <row r="624" spans="1:2" x14ac:dyDescent="0.25">
      <c r="A624" s="3">
        <v>39987</v>
      </c>
      <c r="B624" s="4">
        <v>93.03</v>
      </c>
    </row>
    <row r="625" spans="1:2" x14ac:dyDescent="0.25">
      <c r="A625" s="3">
        <v>39988</v>
      </c>
      <c r="B625" s="4">
        <v>93.55</v>
      </c>
    </row>
    <row r="626" spans="1:2" x14ac:dyDescent="0.25">
      <c r="A626" s="3">
        <v>39989</v>
      </c>
      <c r="B626" s="4">
        <v>95.49</v>
      </c>
    </row>
    <row r="627" spans="1:2" x14ac:dyDescent="0.25">
      <c r="A627" s="3">
        <v>39990</v>
      </c>
      <c r="B627" s="4">
        <v>95.32</v>
      </c>
    </row>
    <row r="628" spans="1:2" x14ac:dyDescent="0.25">
      <c r="A628" s="3">
        <v>39993</v>
      </c>
      <c r="B628" s="4">
        <v>96.17</v>
      </c>
    </row>
    <row r="629" spans="1:2" x14ac:dyDescent="0.25">
      <c r="A629" s="3">
        <v>39994</v>
      </c>
      <c r="B629" s="4">
        <v>95.36</v>
      </c>
    </row>
    <row r="630" spans="1:2" x14ac:dyDescent="0.25">
      <c r="A630" s="3">
        <v>39995</v>
      </c>
      <c r="B630" s="4">
        <v>95.77</v>
      </c>
    </row>
    <row r="631" spans="1:2" x14ac:dyDescent="0.25">
      <c r="A631" s="3">
        <v>39996</v>
      </c>
      <c r="B631" s="4">
        <v>93.02</v>
      </c>
    </row>
    <row r="632" spans="1:2" x14ac:dyDescent="0.25">
      <c r="A632" s="3">
        <v>40000</v>
      </c>
      <c r="B632" s="4">
        <v>93.24</v>
      </c>
    </row>
    <row r="633" spans="1:2" x14ac:dyDescent="0.25">
      <c r="A633" s="3">
        <v>40001</v>
      </c>
      <c r="B633" s="4">
        <v>91.44</v>
      </c>
    </row>
    <row r="634" spans="1:2" x14ac:dyDescent="0.25">
      <c r="A634" s="3">
        <v>40002</v>
      </c>
      <c r="B634" s="4">
        <v>91.36</v>
      </c>
    </row>
    <row r="635" spans="1:2" x14ac:dyDescent="0.25">
      <c r="A635" s="3">
        <v>40003</v>
      </c>
      <c r="B635" s="4">
        <v>91.62</v>
      </c>
    </row>
    <row r="636" spans="1:2" x14ac:dyDescent="0.25">
      <c r="A636" s="3">
        <v>40004</v>
      </c>
      <c r="B636" s="4">
        <v>91.24</v>
      </c>
    </row>
    <row r="637" spans="1:2" x14ac:dyDescent="0.25">
      <c r="A637" s="3">
        <v>40007</v>
      </c>
      <c r="B637" s="4">
        <v>93.46</v>
      </c>
    </row>
    <row r="638" spans="1:2" x14ac:dyDescent="0.25">
      <c r="A638" s="3">
        <v>40008</v>
      </c>
      <c r="B638" s="4">
        <v>93.95</v>
      </c>
    </row>
    <row r="639" spans="1:2" x14ac:dyDescent="0.25">
      <c r="A639" s="3">
        <v>40009</v>
      </c>
      <c r="B639" s="4">
        <v>96.73</v>
      </c>
    </row>
    <row r="640" spans="1:2" x14ac:dyDescent="0.25">
      <c r="A640" s="3">
        <v>40010</v>
      </c>
      <c r="B640" s="4">
        <v>97.56</v>
      </c>
    </row>
    <row r="641" spans="1:2" x14ac:dyDescent="0.25">
      <c r="A641" s="3">
        <v>40011</v>
      </c>
      <c r="B641" s="4">
        <v>97.53</v>
      </c>
    </row>
    <row r="642" spans="1:2" x14ac:dyDescent="0.25">
      <c r="A642" s="3">
        <v>40014</v>
      </c>
      <c r="B642" s="4">
        <v>98.64</v>
      </c>
    </row>
    <row r="643" spans="1:2" x14ac:dyDescent="0.25">
      <c r="A643" s="3">
        <v>40015</v>
      </c>
      <c r="B643" s="4">
        <v>99</v>
      </c>
    </row>
    <row r="644" spans="1:2" x14ac:dyDescent="0.25">
      <c r="A644" s="3">
        <v>40016</v>
      </c>
      <c r="B644" s="4">
        <v>98.76</v>
      </c>
    </row>
    <row r="645" spans="1:2" x14ac:dyDescent="0.25">
      <c r="A645" s="3">
        <v>40017</v>
      </c>
      <c r="B645" s="4">
        <v>100.9</v>
      </c>
    </row>
    <row r="646" spans="1:2" x14ac:dyDescent="0.25">
      <c r="A646" s="3">
        <v>40018</v>
      </c>
      <c r="B646" s="4">
        <v>101.1</v>
      </c>
    </row>
    <row r="647" spans="1:2" x14ac:dyDescent="0.25">
      <c r="A647" s="3">
        <v>40021</v>
      </c>
      <c r="B647" s="4">
        <v>101.38</v>
      </c>
    </row>
    <row r="648" spans="1:2" x14ac:dyDescent="0.25">
      <c r="A648" s="3">
        <v>40022</v>
      </c>
      <c r="B648" s="4">
        <v>101.36</v>
      </c>
    </row>
    <row r="649" spans="1:2" x14ac:dyDescent="0.25">
      <c r="A649" s="3">
        <v>40023</v>
      </c>
      <c r="B649" s="4">
        <v>100.99</v>
      </c>
    </row>
    <row r="650" spans="1:2" x14ac:dyDescent="0.25">
      <c r="A650" s="3">
        <v>40024</v>
      </c>
      <c r="B650" s="4">
        <v>101.95</v>
      </c>
    </row>
    <row r="651" spans="1:2" x14ac:dyDescent="0.25">
      <c r="A651" s="3">
        <v>40025</v>
      </c>
      <c r="B651" s="4">
        <v>102</v>
      </c>
    </row>
    <row r="652" spans="1:2" x14ac:dyDescent="0.25">
      <c r="A652" s="3">
        <v>40028</v>
      </c>
      <c r="B652" s="4">
        <v>103.38</v>
      </c>
    </row>
    <row r="653" spans="1:2" x14ac:dyDescent="0.25">
      <c r="A653" s="3">
        <v>40029</v>
      </c>
      <c r="B653" s="4">
        <v>103.59</v>
      </c>
    </row>
    <row r="654" spans="1:2" x14ac:dyDescent="0.25">
      <c r="A654" s="3">
        <v>40030</v>
      </c>
      <c r="B654" s="4">
        <v>103.3</v>
      </c>
    </row>
    <row r="655" spans="1:2" x14ac:dyDescent="0.25">
      <c r="A655" s="3">
        <v>40031</v>
      </c>
      <c r="B655" s="4">
        <v>102.81</v>
      </c>
    </row>
    <row r="656" spans="1:2" x14ac:dyDescent="0.25">
      <c r="A656" s="3">
        <v>40032</v>
      </c>
      <c r="B656" s="4">
        <v>104.09</v>
      </c>
    </row>
    <row r="657" spans="1:2" x14ac:dyDescent="0.25">
      <c r="A657" s="3">
        <v>40035</v>
      </c>
      <c r="B657" s="4">
        <v>103.72</v>
      </c>
    </row>
    <row r="658" spans="1:2" x14ac:dyDescent="0.25">
      <c r="A658" s="3">
        <v>40036</v>
      </c>
      <c r="B658" s="4">
        <v>102.47</v>
      </c>
    </row>
    <row r="659" spans="1:2" x14ac:dyDescent="0.25">
      <c r="A659" s="3">
        <v>40037</v>
      </c>
      <c r="B659" s="4">
        <v>103.61</v>
      </c>
    </row>
    <row r="660" spans="1:2" x14ac:dyDescent="0.25">
      <c r="A660" s="3">
        <v>40038</v>
      </c>
      <c r="B660" s="4">
        <v>104.28</v>
      </c>
    </row>
    <row r="661" spans="1:2" x14ac:dyDescent="0.25">
      <c r="A661" s="3">
        <v>40039</v>
      </c>
      <c r="B661" s="4">
        <v>103.39</v>
      </c>
    </row>
    <row r="662" spans="1:2" x14ac:dyDescent="0.25">
      <c r="A662" s="3">
        <v>40042</v>
      </c>
      <c r="B662" s="4">
        <v>100.95</v>
      </c>
    </row>
    <row r="663" spans="1:2" x14ac:dyDescent="0.25">
      <c r="A663" s="3">
        <v>40043</v>
      </c>
      <c r="B663" s="4">
        <v>101.85</v>
      </c>
    </row>
    <row r="664" spans="1:2" x14ac:dyDescent="0.25">
      <c r="A664" s="3">
        <v>40044</v>
      </c>
      <c r="B664" s="4">
        <v>102.23</v>
      </c>
    </row>
    <row r="665" spans="1:2" x14ac:dyDescent="0.25">
      <c r="A665" s="3">
        <v>40045</v>
      </c>
      <c r="B665" s="4">
        <v>103.28</v>
      </c>
    </row>
    <row r="666" spans="1:2" x14ac:dyDescent="0.25">
      <c r="A666" s="3">
        <v>40046</v>
      </c>
      <c r="B666" s="4">
        <v>105.11</v>
      </c>
    </row>
    <row r="667" spans="1:2" x14ac:dyDescent="0.25">
      <c r="A667" s="3">
        <v>40049</v>
      </c>
      <c r="B667" s="4">
        <v>105.08</v>
      </c>
    </row>
    <row r="668" spans="1:2" x14ac:dyDescent="0.25">
      <c r="A668" s="3">
        <v>40050</v>
      </c>
      <c r="B668" s="4">
        <v>105.42</v>
      </c>
    </row>
    <row r="669" spans="1:2" x14ac:dyDescent="0.25">
      <c r="A669" s="3">
        <v>40051</v>
      </c>
      <c r="B669" s="4">
        <v>105.42</v>
      </c>
    </row>
    <row r="670" spans="1:2" x14ac:dyDescent="0.25">
      <c r="A670" s="3">
        <v>40052</v>
      </c>
      <c r="B670" s="4">
        <v>105.58</v>
      </c>
    </row>
    <row r="671" spans="1:2" x14ac:dyDescent="0.25">
      <c r="A671" s="3">
        <v>40053</v>
      </c>
      <c r="B671" s="4">
        <v>105.36</v>
      </c>
    </row>
    <row r="672" spans="1:2" x14ac:dyDescent="0.25">
      <c r="A672" s="3">
        <v>40056</v>
      </c>
      <c r="B672" s="4">
        <v>104.62</v>
      </c>
    </row>
    <row r="673" spans="1:2" x14ac:dyDescent="0.25">
      <c r="A673" s="3">
        <v>40057</v>
      </c>
      <c r="B673" s="4">
        <v>102.61</v>
      </c>
    </row>
    <row r="674" spans="1:2" x14ac:dyDescent="0.25">
      <c r="A674" s="3">
        <v>40058</v>
      </c>
      <c r="B674" s="4">
        <v>102.18</v>
      </c>
    </row>
    <row r="675" spans="1:2" x14ac:dyDescent="0.25">
      <c r="A675" s="3">
        <v>40059</v>
      </c>
      <c r="B675" s="4">
        <v>102.74</v>
      </c>
    </row>
    <row r="676" spans="1:2" x14ac:dyDescent="0.25">
      <c r="A676" s="3">
        <v>40060</v>
      </c>
      <c r="B676" s="4">
        <v>103.97</v>
      </c>
    </row>
    <row r="677" spans="1:2" x14ac:dyDescent="0.25">
      <c r="A677" s="3">
        <v>40064</v>
      </c>
      <c r="B677" s="4">
        <v>104.71</v>
      </c>
    </row>
    <row r="678" spans="1:2" x14ac:dyDescent="0.25">
      <c r="A678" s="3">
        <v>40065</v>
      </c>
      <c r="B678" s="4">
        <v>105.48</v>
      </c>
    </row>
    <row r="679" spans="1:2" x14ac:dyDescent="0.25">
      <c r="A679" s="3">
        <v>40066</v>
      </c>
      <c r="B679" s="4">
        <v>106.53</v>
      </c>
    </row>
    <row r="680" spans="1:2" x14ac:dyDescent="0.25">
      <c r="A680" s="3">
        <v>40067</v>
      </c>
      <c r="B680" s="4">
        <v>106.41</v>
      </c>
    </row>
    <row r="681" spans="1:2" x14ac:dyDescent="0.25">
      <c r="A681" s="3">
        <v>40070</v>
      </c>
      <c r="B681" s="4">
        <v>107.08</v>
      </c>
    </row>
    <row r="682" spans="1:2" x14ac:dyDescent="0.25">
      <c r="A682" s="3">
        <v>40071</v>
      </c>
      <c r="B682" s="4">
        <v>107.42</v>
      </c>
    </row>
    <row r="683" spans="1:2" x14ac:dyDescent="0.25">
      <c r="A683" s="3">
        <v>40072</v>
      </c>
      <c r="B683" s="4">
        <v>108.96</v>
      </c>
    </row>
    <row r="684" spans="1:2" x14ac:dyDescent="0.25">
      <c r="A684" s="3">
        <v>40073</v>
      </c>
      <c r="B684" s="4">
        <v>108.62</v>
      </c>
    </row>
    <row r="685" spans="1:2" x14ac:dyDescent="0.25">
      <c r="A685" s="3">
        <v>40074</v>
      </c>
      <c r="B685" s="4">
        <v>109.03</v>
      </c>
    </row>
    <row r="686" spans="1:2" x14ac:dyDescent="0.25">
      <c r="A686" s="3">
        <v>40077</v>
      </c>
      <c r="B686" s="4">
        <v>108.64</v>
      </c>
    </row>
    <row r="687" spans="1:2" x14ac:dyDescent="0.25">
      <c r="A687" s="3">
        <v>40078</v>
      </c>
      <c r="B687" s="4">
        <v>109.05</v>
      </c>
    </row>
    <row r="688" spans="1:2" x14ac:dyDescent="0.25">
      <c r="A688" s="3">
        <v>40079</v>
      </c>
      <c r="B688" s="4">
        <v>108.04</v>
      </c>
    </row>
    <row r="689" spans="1:2" x14ac:dyDescent="0.25">
      <c r="A689" s="3">
        <v>40080</v>
      </c>
      <c r="B689" s="4">
        <v>107.18</v>
      </c>
    </row>
    <row r="690" spans="1:2" x14ac:dyDescent="0.25">
      <c r="A690" s="3">
        <v>40081</v>
      </c>
      <c r="B690" s="4">
        <v>106.58</v>
      </c>
    </row>
    <row r="691" spans="1:2" x14ac:dyDescent="0.25">
      <c r="A691" s="3">
        <v>40084</v>
      </c>
      <c r="B691" s="4">
        <v>108.18</v>
      </c>
    </row>
    <row r="692" spans="1:2" x14ac:dyDescent="0.25">
      <c r="A692" s="3">
        <v>40085</v>
      </c>
      <c r="B692" s="4">
        <v>107.87</v>
      </c>
    </row>
    <row r="693" spans="1:2" x14ac:dyDescent="0.25">
      <c r="A693" s="3">
        <v>40086</v>
      </c>
      <c r="B693" s="4">
        <v>107.67</v>
      </c>
    </row>
    <row r="694" spans="1:2" x14ac:dyDescent="0.25">
      <c r="A694" s="3">
        <v>40087</v>
      </c>
      <c r="B694" s="4">
        <v>105.51</v>
      </c>
    </row>
    <row r="695" spans="1:2" x14ac:dyDescent="0.25">
      <c r="A695" s="3">
        <v>40088</v>
      </c>
      <c r="B695" s="4">
        <v>104.9</v>
      </c>
    </row>
    <row r="696" spans="1:2" x14ac:dyDescent="0.25">
      <c r="A696" s="3">
        <v>40091</v>
      </c>
      <c r="B696" s="4">
        <v>106.03</v>
      </c>
    </row>
    <row r="697" spans="1:2" x14ac:dyDescent="0.25">
      <c r="A697" s="3">
        <v>40092</v>
      </c>
      <c r="B697" s="4">
        <v>107.2</v>
      </c>
    </row>
    <row r="698" spans="1:2" x14ac:dyDescent="0.25">
      <c r="A698" s="3">
        <v>40093</v>
      </c>
      <c r="B698" s="4">
        <v>107.45</v>
      </c>
    </row>
    <row r="699" spans="1:2" x14ac:dyDescent="0.25">
      <c r="A699" s="3">
        <v>40094</v>
      </c>
      <c r="B699" s="4">
        <v>108.1</v>
      </c>
    </row>
    <row r="700" spans="1:2" x14ac:dyDescent="0.25">
      <c r="A700" s="3">
        <v>40095</v>
      </c>
      <c r="B700" s="4">
        <v>108.59</v>
      </c>
    </row>
    <row r="701" spans="1:2" x14ac:dyDescent="0.25">
      <c r="A701" s="3">
        <v>40098</v>
      </c>
      <c r="B701" s="4">
        <v>108.96</v>
      </c>
    </row>
    <row r="702" spans="1:2" x14ac:dyDescent="0.25">
      <c r="A702" s="3">
        <v>40099</v>
      </c>
      <c r="B702" s="4">
        <v>108.62</v>
      </c>
    </row>
    <row r="703" spans="1:2" x14ac:dyDescent="0.25">
      <c r="A703" s="3">
        <v>40100</v>
      </c>
      <c r="B703" s="4">
        <v>110.53</v>
      </c>
    </row>
    <row r="704" spans="1:2" x14ac:dyDescent="0.25">
      <c r="A704" s="3">
        <v>40101</v>
      </c>
      <c r="B704" s="4">
        <v>110.94</v>
      </c>
    </row>
    <row r="705" spans="1:2" x14ac:dyDescent="0.25">
      <c r="A705" s="3">
        <v>40102</v>
      </c>
      <c r="B705" s="4">
        <v>110.04</v>
      </c>
    </row>
    <row r="706" spans="1:2" x14ac:dyDescent="0.25">
      <c r="A706" s="3">
        <v>40105</v>
      </c>
      <c r="B706" s="4">
        <v>111.07</v>
      </c>
    </row>
    <row r="707" spans="1:2" x14ac:dyDescent="0.25">
      <c r="A707" s="3">
        <v>40106</v>
      </c>
      <c r="B707" s="4">
        <v>110.38</v>
      </c>
    </row>
    <row r="708" spans="1:2" x14ac:dyDescent="0.25">
      <c r="A708" s="3">
        <v>40107</v>
      </c>
      <c r="B708" s="4">
        <v>109.97</v>
      </c>
    </row>
    <row r="709" spans="1:2" x14ac:dyDescent="0.25">
      <c r="A709" s="3">
        <v>40108</v>
      </c>
      <c r="B709" s="4">
        <v>110.74</v>
      </c>
    </row>
    <row r="710" spans="1:2" x14ac:dyDescent="0.25">
      <c r="A710" s="3">
        <v>40109</v>
      </c>
      <c r="B710" s="4">
        <v>109.53</v>
      </c>
    </row>
    <row r="711" spans="1:2" x14ac:dyDescent="0.25">
      <c r="A711" s="3">
        <v>40112</v>
      </c>
      <c r="B711" s="4">
        <v>108.56</v>
      </c>
    </row>
    <row r="712" spans="1:2" x14ac:dyDescent="0.25">
      <c r="A712" s="3">
        <v>40113</v>
      </c>
      <c r="B712" s="4">
        <v>108.01</v>
      </c>
    </row>
    <row r="713" spans="1:2" x14ac:dyDescent="0.25">
      <c r="A713" s="3">
        <v>40114</v>
      </c>
      <c r="B713" s="4">
        <v>107.02</v>
      </c>
    </row>
    <row r="714" spans="1:2" x14ac:dyDescent="0.25">
      <c r="A714" s="3">
        <v>40115</v>
      </c>
      <c r="B714" s="4">
        <v>108.37</v>
      </c>
    </row>
    <row r="715" spans="1:2" x14ac:dyDescent="0.25">
      <c r="A715" s="3">
        <v>40116</v>
      </c>
      <c r="B715" s="4">
        <v>107.63</v>
      </c>
    </row>
    <row r="716" spans="1:2" x14ac:dyDescent="0.25">
      <c r="A716" s="3">
        <v>40119</v>
      </c>
      <c r="B716" s="4">
        <v>108.14</v>
      </c>
    </row>
    <row r="717" spans="1:2" x14ac:dyDescent="0.25">
      <c r="A717" s="3">
        <v>40120</v>
      </c>
      <c r="B717" s="4">
        <v>108.26</v>
      </c>
    </row>
    <row r="718" spans="1:2" x14ac:dyDescent="0.25">
      <c r="A718" s="3">
        <v>40121</v>
      </c>
      <c r="B718" s="4">
        <v>107.85</v>
      </c>
    </row>
    <row r="719" spans="1:2" x14ac:dyDescent="0.25">
      <c r="A719" s="3">
        <v>40122</v>
      </c>
      <c r="B719" s="4">
        <v>108.54</v>
      </c>
    </row>
    <row r="720" spans="1:2" x14ac:dyDescent="0.25">
      <c r="A720" s="3">
        <v>40123</v>
      </c>
      <c r="B720" s="4">
        <v>108.3</v>
      </c>
    </row>
    <row r="721" spans="1:2" x14ac:dyDescent="0.25">
      <c r="A721" s="3">
        <v>40126</v>
      </c>
      <c r="B721" s="4">
        <v>110.02</v>
      </c>
    </row>
    <row r="722" spans="1:2" x14ac:dyDescent="0.25">
      <c r="A722" s="3">
        <v>40127</v>
      </c>
      <c r="B722" s="4">
        <v>109.98</v>
      </c>
    </row>
    <row r="723" spans="1:2" x14ac:dyDescent="0.25">
      <c r="A723" s="3">
        <v>40128</v>
      </c>
      <c r="B723" s="4">
        <v>110.49</v>
      </c>
    </row>
    <row r="724" spans="1:2" x14ac:dyDescent="0.25">
      <c r="A724" s="3">
        <v>40129</v>
      </c>
      <c r="B724" s="4">
        <v>109.61</v>
      </c>
    </row>
    <row r="725" spans="1:2" x14ac:dyDescent="0.25">
      <c r="A725" s="3">
        <v>40130</v>
      </c>
      <c r="B725" s="4">
        <v>109.97</v>
      </c>
    </row>
    <row r="726" spans="1:2" x14ac:dyDescent="0.25">
      <c r="A726" s="3">
        <v>40133</v>
      </c>
      <c r="B726" s="4">
        <v>111.39</v>
      </c>
    </row>
    <row r="727" spans="1:2" x14ac:dyDescent="0.25">
      <c r="A727" s="3">
        <v>40134</v>
      </c>
      <c r="B727" s="4">
        <v>111.44</v>
      </c>
    </row>
    <row r="728" spans="1:2" x14ac:dyDescent="0.25">
      <c r="A728" s="3">
        <v>40135</v>
      </c>
      <c r="B728" s="4">
        <v>111.19</v>
      </c>
    </row>
    <row r="729" spans="1:2" x14ac:dyDescent="0.25">
      <c r="A729" s="3">
        <v>40136</v>
      </c>
      <c r="B729" s="4">
        <v>109.86</v>
      </c>
    </row>
    <row r="730" spans="1:2" x14ac:dyDescent="0.25">
      <c r="A730" s="3">
        <v>40137</v>
      </c>
      <c r="B730" s="4">
        <v>109.23</v>
      </c>
    </row>
    <row r="731" spans="1:2" x14ac:dyDescent="0.25">
      <c r="A731" s="3">
        <v>40140</v>
      </c>
      <c r="B731" s="4">
        <v>110.45</v>
      </c>
    </row>
    <row r="732" spans="1:2" x14ac:dyDescent="0.25">
      <c r="A732" s="3">
        <v>40141</v>
      </c>
      <c r="B732" s="4">
        <v>110.37</v>
      </c>
    </row>
    <row r="733" spans="1:2" x14ac:dyDescent="0.25">
      <c r="A733" s="3">
        <v>40142</v>
      </c>
      <c r="B733" s="4">
        <v>110.82</v>
      </c>
    </row>
    <row r="734" spans="1:2" x14ac:dyDescent="0.25">
      <c r="A734" s="3">
        <v>40144</v>
      </c>
      <c r="B734" s="4">
        <v>109.3</v>
      </c>
    </row>
    <row r="735" spans="1:2" x14ac:dyDescent="0.25">
      <c r="A735" s="3">
        <v>40147</v>
      </c>
      <c r="B735" s="4">
        <v>109.57</v>
      </c>
    </row>
    <row r="736" spans="1:2" x14ac:dyDescent="0.25">
      <c r="A736" s="3">
        <v>40148</v>
      </c>
      <c r="B736" s="4">
        <v>110.75</v>
      </c>
    </row>
    <row r="737" spans="1:2" x14ac:dyDescent="0.25">
      <c r="A737" s="3">
        <v>40149</v>
      </c>
      <c r="B737" s="4">
        <v>110.68</v>
      </c>
    </row>
    <row r="738" spans="1:2" x14ac:dyDescent="0.25">
      <c r="A738" s="3">
        <v>40150</v>
      </c>
      <c r="B738" s="4">
        <v>109.7</v>
      </c>
    </row>
    <row r="739" spans="1:2" x14ac:dyDescent="0.25">
      <c r="A739" s="3">
        <v>40151</v>
      </c>
      <c r="B739" s="4">
        <v>110.19</v>
      </c>
    </row>
    <row r="740" spans="1:2" x14ac:dyDescent="0.25">
      <c r="A740" s="3">
        <v>40154</v>
      </c>
      <c r="B740" s="4">
        <v>109.86</v>
      </c>
    </row>
    <row r="741" spans="1:2" x14ac:dyDescent="0.25">
      <c r="A741" s="3">
        <v>40155</v>
      </c>
      <c r="B741" s="4">
        <v>108.81</v>
      </c>
    </row>
    <row r="742" spans="1:2" x14ac:dyDescent="0.25">
      <c r="A742" s="3">
        <v>40156</v>
      </c>
      <c r="B742" s="4">
        <v>109.16</v>
      </c>
    </row>
    <row r="743" spans="1:2" x14ac:dyDescent="0.25">
      <c r="A743" s="3">
        <v>40157</v>
      </c>
      <c r="B743" s="4">
        <v>109.75</v>
      </c>
    </row>
    <row r="744" spans="1:2" x14ac:dyDescent="0.25">
      <c r="A744" s="3">
        <v>40158</v>
      </c>
      <c r="B744" s="4">
        <v>110.11</v>
      </c>
    </row>
    <row r="745" spans="1:2" x14ac:dyDescent="0.25">
      <c r="A745" s="3">
        <v>40161</v>
      </c>
      <c r="B745" s="4">
        <v>110.88</v>
      </c>
    </row>
    <row r="746" spans="1:2" x14ac:dyDescent="0.25">
      <c r="A746" s="3">
        <v>40162</v>
      </c>
      <c r="B746" s="4">
        <v>110.27</v>
      </c>
    </row>
    <row r="747" spans="1:2" x14ac:dyDescent="0.25">
      <c r="A747" s="3">
        <v>40163</v>
      </c>
      <c r="B747" s="4">
        <v>110.29</v>
      </c>
    </row>
    <row r="748" spans="1:2" x14ac:dyDescent="0.25">
      <c r="A748" s="3">
        <v>40164</v>
      </c>
      <c r="B748" s="4">
        <v>109.08</v>
      </c>
    </row>
    <row r="749" spans="1:2" x14ac:dyDescent="0.25">
      <c r="A749" s="3">
        <v>40165</v>
      </c>
      <c r="B749" s="4">
        <v>109.57</v>
      </c>
    </row>
    <row r="750" spans="1:2" x14ac:dyDescent="0.25">
      <c r="A750" s="3">
        <v>40168</v>
      </c>
      <c r="B750" s="4">
        <v>110.61</v>
      </c>
    </row>
    <row r="751" spans="1:2" x14ac:dyDescent="0.25">
      <c r="A751" s="3">
        <v>40169</v>
      </c>
      <c r="B751" s="4">
        <v>110.67</v>
      </c>
    </row>
    <row r="752" spans="1:2" x14ac:dyDescent="0.25">
      <c r="A752" s="3">
        <v>40170</v>
      </c>
      <c r="B752" s="4">
        <v>110.89</v>
      </c>
    </row>
    <row r="753" spans="1:2" x14ac:dyDescent="0.25">
      <c r="A753" s="3">
        <v>40171</v>
      </c>
      <c r="B753" s="4">
        <v>111.42</v>
      </c>
    </row>
    <row r="754" spans="1:2" x14ac:dyDescent="0.25">
      <c r="A754" s="3">
        <v>40175</v>
      </c>
      <c r="B754" s="4">
        <v>111.5</v>
      </c>
    </row>
    <row r="755" spans="1:2" x14ac:dyDescent="0.25">
      <c r="A755" s="3">
        <v>40176</v>
      </c>
      <c r="B755" s="4">
        <v>111.31</v>
      </c>
    </row>
    <row r="756" spans="1:2" x14ac:dyDescent="0.25">
      <c r="A756" s="3">
        <v>40177</v>
      </c>
      <c r="B756" s="4">
        <v>111.4</v>
      </c>
    </row>
    <row r="757" spans="1:2" x14ac:dyDescent="0.25">
      <c r="A757" s="3">
        <v>40178</v>
      </c>
      <c r="B757" s="4">
        <v>110.39</v>
      </c>
    </row>
    <row r="758" spans="1:2" x14ac:dyDescent="0.25">
      <c r="A758" s="3">
        <v>40182</v>
      </c>
      <c r="B758" s="4">
        <v>112</v>
      </c>
    </row>
    <row r="759" spans="1:2" x14ac:dyDescent="0.25">
      <c r="A759" s="3">
        <v>40183</v>
      </c>
      <c r="B759" s="4">
        <v>112.23</v>
      </c>
    </row>
    <row r="760" spans="1:2" x14ac:dyDescent="0.25">
      <c r="A760" s="3">
        <v>40184</v>
      </c>
      <c r="B760" s="4">
        <v>112.29</v>
      </c>
    </row>
    <row r="761" spans="1:2" x14ac:dyDescent="0.25">
      <c r="A761" s="3">
        <v>40185</v>
      </c>
      <c r="B761" s="4">
        <v>112.69</v>
      </c>
    </row>
    <row r="762" spans="1:2" x14ac:dyDescent="0.25">
      <c r="A762" s="3">
        <v>40186</v>
      </c>
      <c r="B762" s="4">
        <v>112.96</v>
      </c>
    </row>
    <row r="763" spans="1:2" x14ac:dyDescent="0.25">
      <c r="A763" s="3">
        <v>40189</v>
      </c>
      <c r="B763" s="4">
        <v>113.15</v>
      </c>
    </row>
    <row r="764" spans="1:2" x14ac:dyDescent="0.25">
      <c r="A764" s="3">
        <v>40190</v>
      </c>
      <c r="B764" s="4">
        <v>112.09</v>
      </c>
    </row>
    <row r="765" spans="1:2" x14ac:dyDescent="0.25">
      <c r="A765" s="3">
        <v>40191</v>
      </c>
      <c r="B765" s="4">
        <v>113.04</v>
      </c>
    </row>
    <row r="766" spans="1:2" x14ac:dyDescent="0.25">
      <c r="A766" s="3">
        <v>40192</v>
      </c>
      <c r="B766" s="4">
        <v>113.31</v>
      </c>
    </row>
    <row r="767" spans="1:2" x14ac:dyDescent="0.25">
      <c r="A767" s="3">
        <v>40193</v>
      </c>
      <c r="B767" s="4">
        <v>112.09</v>
      </c>
    </row>
    <row r="768" spans="1:2" x14ac:dyDescent="0.25">
      <c r="A768" s="3">
        <v>40197</v>
      </c>
      <c r="B768" s="4">
        <v>113.49</v>
      </c>
    </row>
    <row r="769" spans="1:2" x14ac:dyDescent="0.25">
      <c r="A769" s="3">
        <v>40198</v>
      </c>
      <c r="B769" s="4">
        <v>112.06</v>
      </c>
    </row>
    <row r="770" spans="1:2" x14ac:dyDescent="0.25">
      <c r="A770" s="3">
        <v>40199</v>
      </c>
      <c r="B770" s="4">
        <v>110.33</v>
      </c>
    </row>
    <row r="771" spans="1:2" x14ac:dyDescent="0.25">
      <c r="A771" s="3">
        <v>40200</v>
      </c>
      <c r="B771" s="4">
        <v>109.09</v>
      </c>
    </row>
    <row r="772" spans="1:2" x14ac:dyDescent="0.25">
      <c r="A772" s="3">
        <v>40203</v>
      </c>
      <c r="B772" s="4">
        <v>109.02</v>
      </c>
    </row>
    <row r="773" spans="1:2" x14ac:dyDescent="0.25">
      <c r="A773" s="3">
        <v>40204</v>
      </c>
      <c r="B773" s="4">
        <v>108.52</v>
      </c>
    </row>
    <row r="774" spans="1:2" x14ac:dyDescent="0.25">
      <c r="A774" s="3">
        <v>40205</v>
      </c>
      <c r="B774" s="4">
        <v>108.72</v>
      </c>
    </row>
    <row r="775" spans="1:2" x14ac:dyDescent="0.25">
      <c r="A775" s="3">
        <v>40206</v>
      </c>
      <c r="B775" s="4">
        <v>107.41</v>
      </c>
    </row>
    <row r="776" spans="1:2" x14ac:dyDescent="0.25">
      <c r="A776" s="3">
        <v>40207</v>
      </c>
      <c r="B776" s="4">
        <v>106.5</v>
      </c>
    </row>
    <row r="777" spans="1:2" x14ac:dyDescent="0.25">
      <c r="A777" s="3">
        <v>40210</v>
      </c>
      <c r="B777" s="4">
        <v>107.31</v>
      </c>
    </row>
    <row r="778" spans="1:2" x14ac:dyDescent="0.25">
      <c r="A778" s="3">
        <v>40211</v>
      </c>
      <c r="B778" s="4">
        <v>108.37</v>
      </c>
    </row>
    <row r="779" spans="1:2" x14ac:dyDescent="0.25">
      <c r="A779" s="3">
        <v>40212</v>
      </c>
      <c r="B779" s="4">
        <v>107.79</v>
      </c>
    </row>
    <row r="780" spans="1:2" x14ac:dyDescent="0.25">
      <c r="A780" s="3">
        <v>40213</v>
      </c>
      <c r="B780" s="4">
        <v>105.84</v>
      </c>
    </row>
    <row r="781" spans="1:2" x14ac:dyDescent="0.25">
      <c r="A781" s="3">
        <v>40214</v>
      </c>
      <c r="B781" s="4">
        <v>106.01</v>
      </c>
    </row>
    <row r="782" spans="1:2" x14ac:dyDescent="0.25">
      <c r="A782" s="3">
        <v>40217</v>
      </c>
      <c r="B782" s="4">
        <v>105.38</v>
      </c>
    </row>
    <row r="783" spans="1:2" x14ac:dyDescent="0.25">
      <c r="A783" s="3">
        <v>40218</v>
      </c>
      <c r="B783" s="4">
        <v>105.91</v>
      </c>
    </row>
    <row r="784" spans="1:2" x14ac:dyDescent="0.25">
      <c r="A784" s="3">
        <v>40219</v>
      </c>
      <c r="B784" s="4">
        <v>105.54</v>
      </c>
    </row>
    <row r="785" spans="1:2" x14ac:dyDescent="0.25">
      <c r="A785" s="3">
        <v>40220</v>
      </c>
      <c r="B785" s="4">
        <v>106.06</v>
      </c>
    </row>
    <row r="786" spans="1:2" x14ac:dyDescent="0.25">
      <c r="A786" s="3">
        <v>40221</v>
      </c>
      <c r="B786" s="4">
        <v>105.69</v>
      </c>
    </row>
    <row r="787" spans="1:2" x14ac:dyDescent="0.25">
      <c r="A787" s="3">
        <v>40225</v>
      </c>
      <c r="B787" s="4">
        <v>107.14</v>
      </c>
    </row>
    <row r="788" spans="1:2" x14ac:dyDescent="0.25">
      <c r="A788" s="3">
        <v>40226</v>
      </c>
      <c r="B788" s="4">
        <v>107.48</v>
      </c>
    </row>
    <row r="789" spans="1:2" x14ac:dyDescent="0.25">
      <c r="A789" s="3">
        <v>40227</v>
      </c>
      <c r="B789" s="4">
        <v>107.97</v>
      </c>
    </row>
    <row r="790" spans="1:2" x14ac:dyDescent="0.25">
      <c r="A790" s="3">
        <v>40228</v>
      </c>
      <c r="B790" s="4">
        <v>108.09</v>
      </c>
    </row>
    <row r="791" spans="1:2" x14ac:dyDescent="0.25">
      <c r="A791" s="3">
        <v>40231</v>
      </c>
      <c r="B791" s="4">
        <v>107.85</v>
      </c>
    </row>
    <row r="792" spans="1:2" x14ac:dyDescent="0.25">
      <c r="A792" s="3">
        <v>40232</v>
      </c>
      <c r="B792" s="4">
        <v>106.66</v>
      </c>
    </row>
    <row r="793" spans="1:2" x14ac:dyDescent="0.25">
      <c r="A793" s="3">
        <v>40233</v>
      </c>
      <c r="B793" s="4">
        <v>107.54</v>
      </c>
    </row>
    <row r="794" spans="1:2" x14ac:dyDescent="0.25">
      <c r="A794" s="3">
        <v>40234</v>
      </c>
      <c r="B794" s="4">
        <v>107.35</v>
      </c>
    </row>
    <row r="795" spans="1:2" x14ac:dyDescent="0.25">
      <c r="A795" s="3">
        <v>40235</v>
      </c>
      <c r="B795" s="4">
        <v>107.4</v>
      </c>
    </row>
    <row r="796" spans="1:2" x14ac:dyDescent="0.25">
      <c r="A796" s="3">
        <v>40238</v>
      </c>
      <c r="B796" s="4">
        <v>108.43</v>
      </c>
    </row>
    <row r="797" spans="1:2" x14ac:dyDescent="0.25">
      <c r="A797" s="3">
        <v>40239</v>
      </c>
      <c r="B797" s="4">
        <v>108.66</v>
      </c>
    </row>
    <row r="798" spans="1:2" x14ac:dyDescent="0.25">
      <c r="A798" s="3">
        <v>40240</v>
      </c>
      <c r="B798" s="4">
        <v>108.67</v>
      </c>
    </row>
    <row r="799" spans="1:2" x14ac:dyDescent="0.25">
      <c r="A799" s="3">
        <v>40241</v>
      </c>
      <c r="B799" s="4">
        <v>109.07</v>
      </c>
    </row>
    <row r="800" spans="1:2" x14ac:dyDescent="0.25">
      <c r="A800" s="3">
        <v>40242</v>
      </c>
      <c r="B800" s="4">
        <v>110.52</v>
      </c>
    </row>
    <row r="801" spans="1:2" x14ac:dyDescent="0.25">
      <c r="A801" s="3">
        <v>40245</v>
      </c>
      <c r="B801" s="4">
        <v>110.49</v>
      </c>
    </row>
    <row r="802" spans="1:2" x14ac:dyDescent="0.25">
      <c r="A802" s="3">
        <v>40246</v>
      </c>
      <c r="B802" s="4">
        <v>110.69</v>
      </c>
    </row>
    <row r="803" spans="1:2" x14ac:dyDescent="0.25">
      <c r="A803" s="3">
        <v>40247</v>
      </c>
      <c r="B803" s="4">
        <v>111.15</v>
      </c>
    </row>
    <row r="804" spans="1:2" x14ac:dyDescent="0.25">
      <c r="A804" s="3">
        <v>40248</v>
      </c>
      <c r="B804" s="4">
        <v>111.64</v>
      </c>
    </row>
    <row r="805" spans="1:2" x14ac:dyDescent="0.25">
      <c r="A805" s="3">
        <v>40249</v>
      </c>
      <c r="B805" s="4">
        <v>111.61</v>
      </c>
    </row>
    <row r="806" spans="1:2" x14ac:dyDescent="0.25">
      <c r="A806" s="3">
        <v>40252</v>
      </c>
      <c r="B806" s="4">
        <v>111.67</v>
      </c>
    </row>
    <row r="807" spans="1:2" x14ac:dyDescent="0.25">
      <c r="A807" s="3">
        <v>40253</v>
      </c>
      <c r="B807" s="4">
        <v>112.54</v>
      </c>
    </row>
    <row r="808" spans="1:2" x14ac:dyDescent="0.25">
      <c r="A808" s="3">
        <v>40254</v>
      </c>
      <c r="B808" s="4">
        <v>113.07</v>
      </c>
    </row>
    <row r="809" spans="1:2" x14ac:dyDescent="0.25">
      <c r="A809" s="3">
        <v>40255</v>
      </c>
      <c r="B809" s="4">
        <v>112.94</v>
      </c>
    </row>
    <row r="810" spans="1:2" x14ac:dyDescent="0.25">
      <c r="A810" s="3">
        <v>40256</v>
      </c>
      <c r="B810" s="4">
        <v>112.47</v>
      </c>
    </row>
    <row r="811" spans="1:2" x14ac:dyDescent="0.25">
      <c r="A811" s="3">
        <v>40259</v>
      </c>
      <c r="B811" s="4">
        <v>112.88</v>
      </c>
    </row>
    <row r="812" spans="1:2" x14ac:dyDescent="0.25">
      <c r="A812" s="3">
        <v>40260</v>
      </c>
      <c r="B812" s="4">
        <v>113.63</v>
      </c>
    </row>
    <row r="813" spans="1:2" x14ac:dyDescent="0.25">
      <c r="A813" s="3">
        <v>40261</v>
      </c>
      <c r="B813" s="4">
        <v>113.2</v>
      </c>
    </row>
    <row r="814" spans="1:2" x14ac:dyDescent="0.25">
      <c r="A814" s="3">
        <v>40262</v>
      </c>
      <c r="B814" s="4">
        <v>113.11</v>
      </c>
    </row>
    <row r="815" spans="1:2" x14ac:dyDescent="0.25">
      <c r="A815" s="3">
        <v>40263</v>
      </c>
      <c r="B815" s="4">
        <v>113.09</v>
      </c>
    </row>
    <row r="816" spans="1:2" x14ac:dyDescent="0.25">
      <c r="A816" s="3">
        <v>40266</v>
      </c>
      <c r="B816" s="4">
        <v>113.47</v>
      </c>
    </row>
    <row r="817" spans="1:2" x14ac:dyDescent="0.25">
      <c r="A817" s="3">
        <v>40267</v>
      </c>
      <c r="B817" s="4">
        <v>113.39</v>
      </c>
    </row>
    <row r="818" spans="1:2" x14ac:dyDescent="0.25">
      <c r="A818" s="3">
        <v>40268</v>
      </c>
      <c r="B818" s="4">
        <v>112.96</v>
      </c>
    </row>
    <row r="819" spans="1:2" x14ac:dyDescent="0.25">
      <c r="A819" s="3">
        <v>40269</v>
      </c>
      <c r="B819" s="4">
        <v>113.77</v>
      </c>
    </row>
    <row r="820" spans="1:2" x14ac:dyDescent="0.25">
      <c r="A820" s="3">
        <v>40273</v>
      </c>
      <c r="B820" s="4">
        <v>114.42</v>
      </c>
    </row>
    <row r="821" spans="1:2" x14ac:dyDescent="0.25">
      <c r="A821" s="3">
        <v>40274</v>
      </c>
      <c r="B821" s="4">
        <v>114.52</v>
      </c>
    </row>
    <row r="822" spans="1:2" x14ac:dyDescent="0.25">
      <c r="A822" s="3">
        <v>40275</v>
      </c>
      <c r="B822" s="4">
        <v>113.89</v>
      </c>
    </row>
    <row r="823" spans="1:2" x14ac:dyDescent="0.25">
      <c r="A823" s="3">
        <v>40276</v>
      </c>
      <c r="B823" s="4">
        <v>114.22</v>
      </c>
    </row>
    <row r="824" spans="1:2" x14ac:dyDescent="0.25">
      <c r="A824" s="3">
        <v>40277</v>
      </c>
      <c r="B824" s="4">
        <v>114.95</v>
      </c>
    </row>
    <row r="825" spans="1:2" x14ac:dyDescent="0.25">
      <c r="A825" s="3">
        <v>40280</v>
      </c>
      <c r="B825" s="4">
        <v>115.12</v>
      </c>
    </row>
    <row r="826" spans="1:2" x14ac:dyDescent="0.25">
      <c r="A826" s="3">
        <v>40281</v>
      </c>
      <c r="B826" s="4">
        <v>115.18</v>
      </c>
    </row>
    <row r="827" spans="1:2" x14ac:dyDescent="0.25">
      <c r="A827" s="3">
        <v>40282</v>
      </c>
      <c r="B827" s="4">
        <v>116.47</v>
      </c>
    </row>
    <row r="828" spans="1:2" x14ac:dyDescent="0.25">
      <c r="A828" s="3">
        <v>40283</v>
      </c>
      <c r="B828" s="4">
        <v>116.56</v>
      </c>
    </row>
    <row r="829" spans="1:2" x14ac:dyDescent="0.25">
      <c r="A829" s="3">
        <v>40284</v>
      </c>
      <c r="B829" s="4">
        <v>114.78</v>
      </c>
    </row>
    <row r="830" spans="1:2" x14ac:dyDescent="0.25">
      <c r="A830" s="3">
        <v>40287</v>
      </c>
      <c r="B830" s="4">
        <v>115.21</v>
      </c>
    </row>
    <row r="831" spans="1:2" x14ac:dyDescent="0.25">
      <c r="A831" s="3">
        <v>40288</v>
      </c>
      <c r="B831" s="4">
        <v>116.13</v>
      </c>
    </row>
    <row r="832" spans="1:2" x14ac:dyDescent="0.25">
      <c r="A832" s="3">
        <v>40289</v>
      </c>
      <c r="B832" s="4">
        <v>116.06</v>
      </c>
    </row>
    <row r="833" spans="1:2" x14ac:dyDescent="0.25">
      <c r="A833" s="3">
        <v>40290</v>
      </c>
      <c r="B833" s="4">
        <v>116.33</v>
      </c>
    </row>
    <row r="834" spans="1:2" x14ac:dyDescent="0.25">
      <c r="A834" s="3">
        <v>40291</v>
      </c>
      <c r="B834" s="4">
        <v>117.23</v>
      </c>
    </row>
    <row r="835" spans="1:2" x14ac:dyDescent="0.25">
      <c r="A835" s="3">
        <v>40294</v>
      </c>
      <c r="B835" s="4">
        <v>116.73</v>
      </c>
    </row>
    <row r="836" spans="1:2" x14ac:dyDescent="0.25">
      <c r="A836" s="3">
        <v>40295</v>
      </c>
      <c r="B836" s="4">
        <v>115.58</v>
      </c>
    </row>
    <row r="837" spans="1:2" x14ac:dyDescent="0.25">
      <c r="A837" s="3">
        <v>40296</v>
      </c>
      <c r="B837" s="4">
        <v>116.17</v>
      </c>
    </row>
    <row r="838" spans="1:2" x14ac:dyDescent="0.25">
      <c r="A838" s="3">
        <v>40297</v>
      </c>
      <c r="B838" s="4">
        <v>116.64</v>
      </c>
    </row>
    <row r="839" spans="1:2" x14ac:dyDescent="0.25">
      <c r="A839" s="3">
        <v>40298</v>
      </c>
      <c r="B839" s="4">
        <v>116.13</v>
      </c>
    </row>
    <row r="840" spans="1:2" x14ac:dyDescent="0.25">
      <c r="A840" s="3">
        <v>40301</v>
      </c>
      <c r="B840" s="4">
        <v>116.53</v>
      </c>
    </row>
    <row r="841" spans="1:2" x14ac:dyDescent="0.25">
      <c r="A841" s="3">
        <v>40302</v>
      </c>
      <c r="B841" s="4">
        <v>115.46</v>
      </c>
    </row>
    <row r="842" spans="1:2" x14ac:dyDescent="0.25">
      <c r="A842" s="3">
        <v>40303</v>
      </c>
      <c r="B842" s="4">
        <v>115.88</v>
      </c>
    </row>
    <row r="843" spans="1:2" x14ac:dyDescent="0.25">
      <c r="A843" s="3">
        <v>40304</v>
      </c>
      <c r="B843" s="4">
        <v>116.88</v>
      </c>
    </row>
    <row r="844" spans="1:2" x14ac:dyDescent="0.25">
      <c r="A844" s="3">
        <v>40305</v>
      </c>
      <c r="B844" s="4">
        <v>121.73</v>
      </c>
    </row>
    <row r="845" spans="1:2" x14ac:dyDescent="0.25">
      <c r="A845" s="3">
        <v>40308</v>
      </c>
      <c r="B845" s="4">
        <v>117.72</v>
      </c>
    </row>
    <row r="846" spans="1:2" x14ac:dyDescent="0.25">
      <c r="A846" s="3">
        <v>40309</v>
      </c>
      <c r="B846" s="4">
        <v>117.99</v>
      </c>
    </row>
    <row r="847" spans="1:2" x14ac:dyDescent="0.25">
      <c r="A847" s="3">
        <v>40310</v>
      </c>
      <c r="B847" s="4">
        <v>116.25</v>
      </c>
    </row>
    <row r="848" spans="1:2" x14ac:dyDescent="0.25">
      <c r="A848" s="3">
        <v>40311</v>
      </c>
      <c r="B848" s="4">
        <v>116.18</v>
      </c>
    </row>
    <row r="849" spans="1:2" x14ac:dyDescent="0.25">
      <c r="A849" s="3">
        <v>40312</v>
      </c>
      <c r="B849" s="4">
        <v>119.84</v>
      </c>
    </row>
    <row r="850" spans="1:2" x14ac:dyDescent="0.25">
      <c r="A850" s="3">
        <v>40315</v>
      </c>
      <c r="B850" s="4">
        <v>120.75</v>
      </c>
    </row>
    <row r="851" spans="1:2" x14ac:dyDescent="0.25">
      <c r="A851" s="3">
        <v>40316</v>
      </c>
      <c r="B851" s="4">
        <v>122.8</v>
      </c>
    </row>
    <row r="852" spans="1:2" x14ac:dyDescent="0.25">
      <c r="A852" s="3">
        <v>40317</v>
      </c>
      <c r="B852" s="4">
        <v>124.8</v>
      </c>
    </row>
    <row r="853" spans="1:2" x14ac:dyDescent="0.25">
      <c r="A853" s="3">
        <v>40318</v>
      </c>
      <c r="B853" s="4">
        <v>120.35</v>
      </c>
    </row>
    <row r="854" spans="1:2" x14ac:dyDescent="0.25">
      <c r="A854" s="3">
        <v>40319</v>
      </c>
      <c r="B854" s="4">
        <v>121.91</v>
      </c>
    </row>
    <row r="855" spans="1:2" x14ac:dyDescent="0.25">
      <c r="A855" s="3">
        <v>40322</v>
      </c>
      <c r="B855" s="4">
        <v>120.28</v>
      </c>
    </row>
    <row r="856" spans="1:2" x14ac:dyDescent="0.25">
      <c r="A856" s="3">
        <v>40323</v>
      </c>
      <c r="B856" s="4">
        <v>120.2</v>
      </c>
    </row>
    <row r="857" spans="1:2" x14ac:dyDescent="0.25">
      <c r="A857" s="3">
        <v>40324</v>
      </c>
      <c r="B857" s="4">
        <v>119.48</v>
      </c>
    </row>
    <row r="858" spans="1:2" x14ac:dyDescent="0.25">
      <c r="A858" s="3">
        <v>40325</v>
      </c>
      <c r="B858" s="4">
        <v>123.35</v>
      </c>
    </row>
    <row r="859" spans="1:2" x14ac:dyDescent="0.25">
      <c r="A859" s="3">
        <v>40326</v>
      </c>
      <c r="B859" s="4">
        <v>121.87</v>
      </c>
    </row>
    <row r="860" spans="1:2" x14ac:dyDescent="0.25">
      <c r="A860" s="3">
        <v>40330</v>
      </c>
      <c r="B860" s="4">
        <v>119.79</v>
      </c>
    </row>
    <row r="861" spans="1:2" x14ac:dyDescent="0.25">
      <c r="A861" s="3">
        <v>40331</v>
      </c>
      <c r="B861" s="4">
        <v>122.8</v>
      </c>
    </row>
    <row r="862" spans="1:2" x14ac:dyDescent="0.25">
      <c r="A862" s="3">
        <v>40332</v>
      </c>
      <c r="B862" s="4">
        <v>123.28</v>
      </c>
    </row>
    <row r="863" spans="1:2" x14ac:dyDescent="0.25">
      <c r="A863" s="3">
        <v>40333</v>
      </c>
      <c r="B863" s="4">
        <v>119.1</v>
      </c>
    </row>
    <row r="864" spans="1:2" x14ac:dyDescent="0.25">
      <c r="A864" s="3">
        <v>40336</v>
      </c>
      <c r="B864" s="4">
        <v>117.48</v>
      </c>
    </row>
    <row r="865" spans="1:2" x14ac:dyDescent="0.25">
      <c r="A865" s="3">
        <v>40337</v>
      </c>
      <c r="B865" s="4">
        <v>118.7</v>
      </c>
    </row>
    <row r="866" spans="1:2" x14ac:dyDescent="0.25">
      <c r="A866" s="3">
        <v>40338</v>
      </c>
      <c r="B866" s="4">
        <v>117.99</v>
      </c>
    </row>
    <row r="867" spans="1:2" x14ac:dyDescent="0.25">
      <c r="A867" s="3">
        <v>40339</v>
      </c>
      <c r="B867" s="4">
        <v>121.44</v>
      </c>
    </row>
    <row r="868" spans="1:2" x14ac:dyDescent="0.25">
      <c r="A868" s="3">
        <v>40340</v>
      </c>
      <c r="B868" s="4">
        <v>122.01</v>
      </c>
    </row>
    <row r="869" spans="1:2" x14ac:dyDescent="0.25">
      <c r="A869" s="3">
        <v>40343</v>
      </c>
      <c r="B869" s="4">
        <v>121.79</v>
      </c>
    </row>
    <row r="870" spans="1:2" x14ac:dyDescent="0.25">
      <c r="A870" s="3">
        <v>40344</v>
      </c>
      <c r="B870" s="4">
        <v>124.66</v>
      </c>
    </row>
    <row r="871" spans="1:2" x14ac:dyDescent="0.25">
      <c r="A871" s="3">
        <v>40345</v>
      </c>
      <c r="B871" s="4">
        <v>124.35</v>
      </c>
    </row>
    <row r="872" spans="1:2" x14ac:dyDescent="0.25">
      <c r="A872" s="3">
        <v>40346</v>
      </c>
      <c r="B872" s="4">
        <v>124.34</v>
      </c>
    </row>
    <row r="873" spans="1:2" x14ac:dyDescent="0.25">
      <c r="A873" s="3">
        <v>40347</v>
      </c>
      <c r="B873" s="4">
        <v>124.48</v>
      </c>
    </row>
    <row r="874" spans="1:2" x14ac:dyDescent="0.25">
      <c r="A874" s="3">
        <v>40350</v>
      </c>
      <c r="B874" s="4">
        <v>124.11</v>
      </c>
    </row>
    <row r="875" spans="1:2" x14ac:dyDescent="0.25">
      <c r="A875" s="3">
        <v>40351</v>
      </c>
      <c r="B875" s="4">
        <v>122.44</v>
      </c>
    </row>
    <row r="876" spans="1:2" x14ac:dyDescent="0.25">
      <c r="A876" s="3">
        <v>40352</v>
      </c>
      <c r="B876" s="4">
        <v>122.02</v>
      </c>
    </row>
    <row r="877" spans="1:2" x14ac:dyDescent="0.25">
      <c r="A877" s="3">
        <v>40353</v>
      </c>
      <c r="B877" s="4">
        <v>120.38</v>
      </c>
    </row>
    <row r="878" spans="1:2" x14ac:dyDescent="0.25">
      <c r="A878" s="3">
        <v>40354</v>
      </c>
      <c r="B878" s="4">
        <v>120.39</v>
      </c>
    </row>
    <row r="879" spans="1:2" x14ac:dyDescent="0.25">
      <c r="A879" s="3">
        <v>40357</v>
      </c>
      <c r="B879" s="4">
        <v>120.13</v>
      </c>
    </row>
    <row r="880" spans="1:2" x14ac:dyDescent="0.25">
      <c r="A880" s="3">
        <v>40358</v>
      </c>
      <c r="B880" s="4">
        <v>117.25</v>
      </c>
    </row>
    <row r="881" spans="1:2" x14ac:dyDescent="0.25">
      <c r="A881" s="3">
        <v>40359</v>
      </c>
      <c r="B881" s="4">
        <v>116.12</v>
      </c>
    </row>
    <row r="882" spans="1:2" x14ac:dyDescent="0.25">
      <c r="A882" s="3">
        <v>40360</v>
      </c>
      <c r="B882" s="4">
        <v>115.4</v>
      </c>
    </row>
    <row r="883" spans="1:2" x14ac:dyDescent="0.25">
      <c r="A883" s="3">
        <v>40361</v>
      </c>
      <c r="B883" s="4">
        <v>114.42</v>
      </c>
    </row>
    <row r="884" spans="1:2" x14ac:dyDescent="0.25">
      <c r="A884" s="3">
        <v>40365</v>
      </c>
      <c r="B884" s="4">
        <v>114.61</v>
      </c>
    </row>
    <row r="885" spans="1:2" x14ac:dyDescent="0.25">
      <c r="A885" s="3">
        <v>40366</v>
      </c>
      <c r="B885" s="4">
        <v>117.82</v>
      </c>
    </row>
    <row r="886" spans="1:2" x14ac:dyDescent="0.25">
      <c r="A886" s="3">
        <v>40367</v>
      </c>
      <c r="B886" s="4">
        <v>118.83</v>
      </c>
    </row>
    <row r="887" spans="1:2" x14ac:dyDescent="0.25">
      <c r="A887" s="3">
        <v>40368</v>
      </c>
      <c r="B887" s="4">
        <v>119.59</v>
      </c>
    </row>
    <row r="888" spans="1:2" x14ac:dyDescent="0.25">
      <c r="A888" s="3">
        <v>40371</v>
      </c>
      <c r="B888" s="4">
        <v>119.63</v>
      </c>
    </row>
    <row r="889" spans="1:2" x14ac:dyDescent="0.25">
      <c r="A889" s="3">
        <v>40372</v>
      </c>
      <c r="B889" s="4">
        <v>121.43</v>
      </c>
    </row>
    <row r="890" spans="1:2" x14ac:dyDescent="0.25">
      <c r="A890" s="3">
        <v>40373</v>
      </c>
      <c r="B890" s="4">
        <v>121.44</v>
      </c>
    </row>
    <row r="891" spans="1:2" x14ac:dyDescent="0.25">
      <c r="A891" s="3">
        <v>40374</v>
      </c>
      <c r="B891" s="4">
        <v>121.52</v>
      </c>
    </row>
    <row r="892" spans="1:2" x14ac:dyDescent="0.25">
      <c r="A892" s="3">
        <v>40375</v>
      </c>
      <c r="B892" s="4">
        <v>118.06</v>
      </c>
    </row>
    <row r="893" spans="1:2" x14ac:dyDescent="0.25">
      <c r="A893" s="3">
        <v>40378</v>
      </c>
      <c r="B893" s="4">
        <v>118.73</v>
      </c>
    </row>
    <row r="894" spans="1:2" x14ac:dyDescent="0.25">
      <c r="A894" s="3">
        <v>40379</v>
      </c>
      <c r="B894" s="4">
        <v>120.09</v>
      </c>
    </row>
    <row r="895" spans="1:2" x14ac:dyDescent="0.25">
      <c r="A895" s="3">
        <v>40380</v>
      </c>
      <c r="B895" s="4">
        <v>118.67</v>
      </c>
    </row>
    <row r="896" spans="1:2" x14ac:dyDescent="0.25">
      <c r="A896" s="3">
        <v>40381</v>
      </c>
      <c r="B896" s="4">
        <v>120.9</v>
      </c>
    </row>
    <row r="897" spans="1:2" x14ac:dyDescent="0.25">
      <c r="A897" s="3">
        <v>40382</v>
      </c>
      <c r="B897" s="4">
        <v>121.74</v>
      </c>
    </row>
    <row r="898" spans="1:2" x14ac:dyDescent="0.25">
      <c r="A898" s="3">
        <v>40385</v>
      </c>
      <c r="B898" s="4">
        <v>122.93</v>
      </c>
    </row>
    <row r="899" spans="1:2" x14ac:dyDescent="0.25">
      <c r="A899" s="3">
        <v>40386</v>
      </c>
      <c r="B899" s="4">
        <v>122.78</v>
      </c>
    </row>
    <row r="900" spans="1:2" x14ac:dyDescent="0.25">
      <c r="A900" s="3">
        <v>40387</v>
      </c>
      <c r="B900" s="4">
        <v>121.94</v>
      </c>
    </row>
    <row r="901" spans="1:2" x14ac:dyDescent="0.25">
      <c r="A901" s="3">
        <v>40388</v>
      </c>
      <c r="B901" s="4">
        <v>121.43</v>
      </c>
    </row>
    <row r="902" spans="1:2" x14ac:dyDescent="0.25">
      <c r="A902" s="3">
        <v>40389</v>
      </c>
      <c r="B902" s="4">
        <v>121.37</v>
      </c>
    </row>
    <row r="903" spans="1:2" x14ac:dyDescent="0.25">
      <c r="A903" s="3">
        <v>40392</v>
      </c>
      <c r="B903" s="4">
        <v>123.8</v>
      </c>
    </row>
    <row r="904" spans="1:2" x14ac:dyDescent="0.25">
      <c r="A904" s="3">
        <v>40393</v>
      </c>
      <c r="B904" s="4">
        <v>123.19</v>
      </c>
    </row>
    <row r="905" spans="1:2" x14ac:dyDescent="0.25">
      <c r="A905" s="3">
        <v>40394</v>
      </c>
      <c r="B905" s="4">
        <v>123.96</v>
      </c>
    </row>
    <row r="906" spans="1:2" x14ac:dyDescent="0.25">
      <c r="A906" s="3">
        <v>40395</v>
      </c>
      <c r="B906" s="4">
        <v>123.8</v>
      </c>
    </row>
    <row r="907" spans="1:2" x14ac:dyDescent="0.25">
      <c r="A907" s="3">
        <v>40396</v>
      </c>
      <c r="B907" s="4">
        <v>123.36</v>
      </c>
    </row>
    <row r="908" spans="1:2" x14ac:dyDescent="0.25">
      <c r="A908" s="3">
        <v>40399</v>
      </c>
      <c r="B908" s="4">
        <v>123.93</v>
      </c>
    </row>
    <row r="909" spans="1:2" x14ac:dyDescent="0.25">
      <c r="A909" s="3">
        <v>40400</v>
      </c>
      <c r="B909" s="4">
        <v>123.17</v>
      </c>
    </row>
    <row r="910" spans="1:2" x14ac:dyDescent="0.25">
      <c r="A910" s="3">
        <v>40401</v>
      </c>
      <c r="B910" s="4">
        <v>119.91</v>
      </c>
    </row>
    <row r="911" spans="1:2" x14ac:dyDescent="0.25">
      <c r="A911" s="3">
        <v>40402</v>
      </c>
      <c r="B911" s="4">
        <v>119.2</v>
      </c>
    </row>
    <row r="912" spans="1:2" x14ac:dyDescent="0.25">
      <c r="A912" s="3">
        <v>40403</v>
      </c>
      <c r="B912" s="4">
        <v>118.73</v>
      </c>
    </row>
    <row r="913" spans="1:2" x14ac:dyDescent="0.25">
      <c r="A913" s="3">
        <v>40406</v>
      </c>
      <c r="B913" s="4">
        <v>118.64</v>
      </c>
    </row>
    <row r="914" spans="1:2" x14ac:dyDescent="0.25">
      <c r="A914" s="3">
        <v>40407</v>
      </c>
      <c r="B914" s="4">
        <v>120.12</v>
      </c>
    </row>
    <row r="915" spans="1:2" x14ac:dyDescent="0.25">
      <c r="A915" s="3">
        <v>40408</v>
      </c>
      <c r="B915" s="4">
        <v>120.11</v>
      </c>
    </row>
    <row r="916" spans="1:2" x14ac:dyDescent="0.25">
      <c r="A916" s="3">
        <v>40409</v>
      </c>
      <c r="B916" s="4">
        <v>118.31</v>
      </c>
    </row>
    <row r="917" spans="1:2" x14ac:dyDescent="0.25">
      <c r="A917" s="3">
        <v>40410</v>
      </c>
      <c r="B917" s="4">
        <v>117.72</v>
      </c>
    </row>
    <row r="918" spans="1:2" x14ac:dyDescent="0.25">
      <c r="A918" s="3">
        <v>40413</v>
      </c>
      <c r="B918" s="4">
        <v>117.09</v>
      </c>
    </row>
    <row r="919" spans="1:2" x14ac:dyDescent="0.25">
      <c r="A919" s="3">
        <v>40414</v>
      </c>
      <c r="B919" s="4">
        <v>115.49</v>
      </c>
    </row>
    <row r="920" spans="1:2" x14ac:dyDescent="0.25">
      <c r="A920" s="3">
        <v>40415</v>
      </c>
      <c r="B920" s="4">
        <v>115.62</v>
      </c>
    </row>
    <row r="921" spans="1:2" x14ac:dyDescent="0.25">
      <c r="A921" s="3">
        <v>40416</v>
      </c>
      <c r="B921" s="4">
        <v>114.8</v>
      </c>
    </row>
    <row r="922" spans="1:2" x14ac:dyDescent="0.25">
      <c r="A922" s="3">
        <v>40417</v>
      </c>
      <c r="B922" s="4">
        <v>116.34</v>
      </c>
    </row>
    <row r="923" spans="1:2" x14ac:dyDescent="0.25">
      <c r="A923" s="3">
        <v>40420</v>
      </c>
      <c r="B923" s="4">
        <v>114.8</v>
      </c>
    </row>
    <row r="924" spans="1:2" x14ac:dyDescent="0.25">
      <c r="A924" s="3">
        <v>40421</v>
      </c>
      <c r="B924" s="4">
        <v>114.77</v>
      </c>
    </row>
    <row r="925" spans="1:2" x14ac:dyDescent="0.25">
      <c r="A925" s="3">
        <v>40422</v>
      </c>
      <c r="B925" s="4">
        <v>117.91</v>
      </c>
    </row>
    <row r="926" spans="1:2" x14ac:dyDescent="0.25">
      <c r="A926" s="3">
        <v>40423</v>
      </c>
      <c r="B926" s="4">
        <v>118.93</v>
      </c>
    </row>
    <row r="927" spans="1:2" x14ac:dyDescent="0.25">
      <c r="A927" s="3">
        <v>40424</v>
      </c>
      <c r="B927" s="4">
        <v>120.43</v>
      </c>
    </row>
    <row r="928" spans="1:2" x14ac:dyDescent="0.25">
      <c r="A928" s="3">
        <v>40428</v>
      </c>
      <c r="B928" s="4">
        <v>119.03</v>
      </c>
    </row>
    <row r="929" spans="1:2" x14ac:dyDescent="0.25">
      <c r="A929" s="3">
        <v>40429</v>
      </c>
      <c r="B929" s="4">
        <v>119.81</v>
      </c>
    </row>
    <row r="930" spans="1:2" x14ac:dyDescent="0.25">
      <c r="A930" s="3">
        <v>40430</v>
      </c>
      <c r="B930" s="4">
        <v>120.36</v>
      </c>
    </row>
    <row r="931" spans="1:2" x14ac:dyDescent="0.25">
      <c r="A931" s="3">
        <v>40431</v>
      </c>
      <c r="B931" s="4">
        <v>120.93</v>
      </c>
    </row>
    <row r="932" spans="1:2" x14ac:dyDescent="0.25">
      <c r="A932" s="3">
        <v>40434</v>
      </c>
      <c r="B932" s="4">
        <v>122.32</v>
      </c>
    </row>
    <row r="933" spans="1:2" x14ac:dyDescent="0.25">
      <c r="A933" s="3">
        <v>40435</v>
      </c>
      <c r="B933" s="4">
        <v>122.23</v>
      </c>
    </row>
    <row r="934" spans="1:2" x14ac:dyDescent="0.25">
      <c r="A934" s="3">
        <v>40436</v>
      </c>
      <c r="B934" s="4">
        <v>122.62</v>
      </c>
    </row>
    <row r="935" spans="1:2" x14ac:dyDescent="0.25">
      <c r="A935" s="3">
        <v>40437</v>
      </c>
      <c r="B935" s="4">
        <v>122.58</v>
      </c>
    </row>
    <row r="936" spans="1:2" x14ac:dyDescent="0.25">
      <c r="A936" s="3">
        <v>40438</v>
      </c>
      <c r="B936" s="4">
        <v>122.56</v>
      </c>
    </row>
    <row r="937" spans="1:2" x14ac:dyDescent="0.25">
      <c r="A937" s="3">
        <v>40441</v>
      </c>
      <c r="B937" s="4">
        <v>124.19</v>
      </c>
    </row>
    <row r="938" spans="1:2" x14ac:dyDescent="0.25">
      <c r="A938" s="3">
        <v>40442</v>
      </c>
      <c r="B938" s="4">
        <v>123.85</v>
      </c>
    </row>
    <row r="939" spans="1:2" x14ac:dyDescent="0.25">
      <c r="A939" s="3">
        <v>40443</v>
      </c>
      <c r="B939" s="4">
        <v>123.32</v>
      </c>
    </row>
    <row r="940" spans="1:2" x14ac:dyDescent="0.25">
      <c r="A940" s="3">
        <v>40444</v>
      </c>
      <c r="B940" s="4">
        <v>122.48</v>
      </c>
    </row>
    <row r="941" spans="1:2" x14ac:dyDescent="0.25">
      <c r="A941" s="3">
        <v>40445</v>
      </c>
      <c r="B941" s="4">
        <v>124.67</v>
      </c>
    </row>
    <row r="942" spans="1:2" x14ac:dyDescent="0.25">
      <c r="A942" s="3">
        <v>40448</v>
      </c>
      <c r="B942" s="4">
        <v>123.99</v>
      </c>
    </row>
    <row r="943" spans="1:2" x14ac:dyDescent="0.25">
      <c r="A943" s="3">
        <v>40449</v>
      </c>
      <c r="B943" s="4">
        <v>124.59</v>
      </c>
    </row>
    <row r="944" spans="1:2" x14ac:dyDescent="0.25">
      <c r="A944" s="3">
        <v>40450</v>
      </c>
      <c r="B944" s="4">
        <v>124.37</v>
      </c>
    </row>
    <row r="945" spans="1:2" x14ac:dyDescent="0.25">
      <c r="A945" s="3">
        <v>40451</v>
      </c>
      <c r="B945" s="4">
        <v>124.1</v>
      </c>
    </row>
    <row r="946" spans="1:2" x14ac:dyDescent="0.25">
      <c r="A946" s="3">
        <v>40452</v>
      </c>
      <c r="B946" s="4">
        <v>124.47</v>
      </c>
    </row>
    <row r="947" spans="1:2" x14ac:dyDescent="0.25">
      <c r="A947" s="3">
        <v>40455</v>
      </c>
      <c r="B947" s="4">
        <v>123.55</v>
      </c>
    </row>
    <row r="948" spans="1:2" x14ac:dyDescent="0.25">
      <c r="A948" s="3">
        <v>40456</v>
      </c>
      <c r="B948" s="4">
        <v>125.75</v>
      </c>
    </row>
    <row r="949" spans="1:2" x14ac:dyDescent="0.25">
      <c r="A949" s="3">
        <v>40457</v>
      </c>
      <c r="B949" s="4">
        <v>125.64</v>
      </c>
    </row>
    <row r="950" spans="1:2" x14ac:dyDescent="0.25">
      <c r="A950" s="3">
        <v>40458</v>
      </c>
      <c r="B950" s="4">
        <v>125.39</v>
      </c>
    </row>
    <row r="951" spans="1:2" x14ac:dyDescent="0.25">
      <c r="A951" s="3">
        <v>40459</v>
      </c>
      <c r="B951" s="4">
        <v>126.06</v>
      </c>
    </row>
    <row r="952" spans="1:2" x14ac:dyDescent="0.25">
      <c r="A952" s="3">
        <v>40462</v>
      </c>
      <c r="B952" s="4">
        <v>126.01</v>
      </c>
    </row>
    <row r="953" spans="1:2" x14ac:dyDescent="0.25">
      <c r="A953" s="3">
        <v>40463</v>
      </c>
      <c r="B953" s="4">
        <v>126.47</v>
      </c>
    </row>
    <row r="954" spans="1:2" x14ac:dyDescent="0.25">
      <c r="A954" s="3">
        <v>40464</v>
      </c>
      <c r="B954" s="4">
        <v>127.34</v>
      </c>
    </row>
    <row r="955" spans="1:2" x14ac:dyDescent="0.25">
      <c r="A955" s="3">
        <v>40465</v>
      </c>
      <c r="B955" s="4">
        <v>126.88</v>
      </c>
    </row>
    <row r="956" spans="1:2" x14ac:dyDescent="0.25">
      <c r="A956" s="3">
        <v>40466</v>
      </c>
      <c r="B956" s="4">
        <v>127.13</v>
      </c>
    </row>
    <row r="957" spans="1:2" x14ac:dyDescent="0.25">
      <c r="A957" s="3">
        <v>40469</v>
      </c>
      <c r="B957" s="4">
        <v>128.06</v>
      </c>
    </row>
    <row r="958" spans="1:2" x14ac:dyDescent="0.25">
      <c r="A958" s="3">
        <v>40470</v>
      </c>
      <c r="B958" s="4">
        <v>126.02</v>
      </c>
    </row>
    <row r="959" spans="1:2" x14ac:dyDescent="0.25">
      <c r="A959" s="3">
        <v>40471</v>
      </c>
      <c r="B959" s="4">
        <v>127.12</v>
      </c>
    </row>
    <row r="960" spans="1:2" x14ac:dyDescent="0.25">
      <c r="A960" s="3">
        <v>40472</v>
      </c>
      <c r="B960" s="4">
        <v>127.16</v>
      </c>
    </row>
    <row r="961" spans="1:2" x14ac:dyDescent="0.25">
      <c r="A961" s="3">
        <v>40473</v>
      </c>
      <c r="B961" s="4">
        <v>127.32</v>
      </c>
    </row>
    <row r="962" spans="1:2" x14ac:dyDescent="0.25">
      <c r="A962" s="3">
        <v>40476</v>
      </c>
      <c r="B962" s="4">
        <v>127.49</v>
      </c>
    </row>
    <row r="963" spans="1:2" x14ac:dyDescent="0.25">
      <c r="A963" s="3">
        <v>40477</v>
      </c>
      <c r="B963" s="4">
        <v>127.52</v>
      </c>
    </row>
    <row r="964" spans="1:2" x14ac:dyDescent="0.25">
      <c r="A964" s="3">
        <v>40478</v>
      </c>
      <c r="B964" s="4">
        <v>127.19</v>
      </c>
    </row>
    <row r="965" spans="1:2" x14ac:dyDescent="0.25">
      <c r="A965" s="3">
        <v>40479</v>
      </c>
      <c r="B965" s="4">
        <v>127.23</v>
      </c>
    </row>
    <row r="966" spans="1:2" x14ac:dyDescent="0.25">
      <c r="A966" s="3">
        <v>40480</v>
      </c>
      <c r="B966" s="4">
        <v>127.15</v>
      </c>
    </row>
    <row r="967" spans="1:2" x14ac:dyDescent="0.25">
      <c r="A967" s="3">
        <v>40483</v>
      </c>
      <c r="B967" s="4">
        <v>127.27</v>
      </c>
    </row>
    <row r="968" spans="1:2" x14ac:dyDescent="0.25">
      <c r="A968" s="3">
        <v>40484</v>
      </c>
      <c r="B968" s="4">
        <v>128.16999999999999</v>
      </c>
    </row>
    <row r="969" spans="1:2" x14ac:dyDescent="0.25">
      <c r="A969" s="3">
        <v>40485</v>
      </c>
      <c r="B969" s="4">
        <v>128.44</v>
      </c>
    </row>
    <row r="970" spans="1:2" x14ac:dyDescent="0.25">
      <c r="A970" s="3">
        <v>40486</v>
      </c>
      <c r="B970" s="4">
        <v>130.86000000000001</v>
      </c>
    </row>
    <row r="971" spans="1:2" x14ac:dyDescent="0.25">
      <c r="A971" s="3">
        <v>40487</v>
      </c>
      <c r="B971" s="4">
        <v>131.35</v>
      </c>
    </row>
    <row r="972" spans="1:2" x14ac:dyDescent="0.25">
      <c r="A972" s="3">
        <v>40490</v>
      </c>
      <c r="B972" s="4">
        <v>131.09</v>
      </c>
    </row>
    <row r="973" spans="1:2" x14ac:dyDescent="0.25">
      <c r="A973" s="3">
        <v>40491</v>
      </c>
      <c r="B973" s="4">
        <v>130.08000000000001</v>
      </c>
    </row>
    <row r="974" spans="1:2" x14ac:dyDescent="0.25">
      <c r="A974" s="3">
        <v>40492</v>
      </c>
      <c r="B974" s="4">
        <v>130.66999999999999</v>
      </c>
    </row>
    <row r="975" spans="1:2" x14ac:dyDescent="0.25">
      <c r="A975" s="3">
        <v>40493</v>
      </c>
      <c r="B975" s="4">
        <v>130.06</v>
      </c>
    </row>
    <row r="976" spans="1:2" x14ac:dyDescent="0.25">
      <c r="A976" s="3">
        <v>40494</v>
      </c>
      <c r="B976" s="4">
        <v>128.59</v>
      </c>
    </row>
    <row r="977" spans="1:2" x14ac:dyDescent="0.25">
      <c r="A977" s="3">
        <v>40497</v>
      </c>
      <c r="B977" s="4">
        <v>128.38</v>
      </c>
    </row>
    <row r="978" spans="1:2" x14ac:dyDescent="0.25">
      <c r="A978" s="3">
        <v>40498</v>
      </c>
      <c r="B978" s="4">
        <v>126.34</v>
      </c>
    </row>
    <row r="979" spans="1:2" x14ac:dyDescent="0.25">
      <c r="A979" s="3">
        <v>40499</v>
      </c>
      <c r="B979" s="4">
        <v>126.3</v>
      </c>
    </row>
    <row r="980" spans="1:2" x14ac:dyDescent="0.25">
      <c r="A980" s="3">
        <v>40500</v>
      </c>
      <c r="B980" s="4">
        <v>127.88</v>
      </c>
    </row>
    <row r="981" spans="1:2" x14ac:dyDescent="0.25">
      <c r="A981" s="3">
        <v>40501</v>
      </c>
      <c r="B981" s="4">
        <v>128.12</v>
      </c>
    </row>
    <row r="982" spans="1:2" x14ac:dyDescent="0.25">
      <c r="A982" s="3">
        <v>40504</v>
      </c>
      <c r="B982" s="4">
        <v>127.67</v>
      </c>
    </row>
    <row r="983" spans="1:2" x14ac:dyDescent="0.25">
      <c r="A983" s="3">
        <v>40505</v>
      </c>
      <c r="B983" s="4">
        <v>126.15</v>
      </c>
    </row>
    <row r="984" spans="1:2" x14ac:dyDescent="0.25">
      <c r="A984" s="3">
        <v>40506</v>
      </c>
      <c r="B984" s="4">
        <v>127.82</v>
      </c>
    </row>
    <row r="985" spans="1:2" x14ac:dyDescent="0.25">
      <c r="A985" s="3">
        <v>40508</v>
      </c>
      <c r="B985" s="4">
        <v>127.31</v>
      </c>
    </row>
    <row r="986" spans="1:2" x14ac:dyDescent="0.25">
      <c r="A986" s="3">
        <v>40511</v>
      </c>
      <c r="B986" s="4">
        <v>127.02</v>
      </c>
    </row>
    <row r="987" spans="1:2" x14ac:dyDescent="0.25">
      <c r="A987" s="3">
        <v>40512</v>
      </c>
      <c r="B987" s="4">
        <v>126.78</v>
      </c>
    </row>
    <row r="988" spans="1:2" x14ac:dyDescent="0.25">
      <c r="A988" s="3">
        <v>40513</v>
      </c>
      <c r="B988" s="4">
        <v>129.05000000000001</v>
      </c>
    </row>
    <row r="989" spans="1:2" x14ac:dyDescent="0.25">
      <c r="A989" s="3">
        <v>40514</v>
      </c>
      <c r="B989" s="4">
        <v>130.29</v>
      </c>
    </row>
    <row r="990" spans="1:2" x14ac:dyDescent="0.25">
      <c r="A990" s="3">
        <v>40515</v>
      </c>
      <c r="B990" s="4">
        <v>130.49</v>
      </c>
    </row>
    <row r="991" spans="1:2" x14ac:dyDescent="0.25">
      <c r="A991" s="3">
        <v>40518</v>
      </c>
      <c r="B991" s="4">
        <v>130.21</v>
      </c>
    </row>
    <row r="992" spans="1:2" x14ac:dyDescent="0.25">
      <c r="A992" s="3">
        <v>40519</v>
      </c>
      <c r="B992" s="4">
        <v>130.22999999999999</v>
      </c>
    </row>
    <row r="993" spans="1:2" x14ac:dyDescent="0.25">
      <c r="A993" s="3">
        <v>40520</v>
      </c>
      <c r="B993" s="4">
        <v>130.68</v>
      </c>
    </row>
    <row r="994" spans="1:2" x14ac:dyDescent="0.25">
      <c r="A994" s="3">
        <v>40521</v>
      </c>
      <c r="B994" s="4">
        <v>131.16999999999999</v>
      </c>
    </row>
    <row r="995" spans="1:2" x14ac:dyDescent="0.25">
      <c r="A995" s="3">
        <v>40522</v>
      </c>
      <c r="B995" s="4">
        <v>131.94999999999999</v>
      </c>
    </row>
    <row r="996" spans="1:2" x14ac:dyDescent="0.25">
      <c r="A996" s="3">
        <v>40525</v>
      </c>
      <c r="B996" s="4">
        <v>131.94999999999999</v>
      </c>
    </row>
    <row r="997" spans="1:2" x14ac:dyDescent="0.25">
      <c r="A997" s="3">
        <v>40526</v>
      </c>
      <c r="B997" s="4">
        <v>132.07</v>
      </c>
    </row>
    <row r="998" spans="1:2" x14ac:dyDescent="0.25">
      <c r="A998" s="3">
        <v>40527</v>
      </c>
      <c r="B998" s="4">
        <v>131.4</v>
      </c>
    </row>
    <row r="999" spans="1:2" x14ac:dyDescent="0.25">
      <c r="A999" s="3">
        <v>40528</v>
      </c>
      <c r="B999" s="4">
        <v>132.16</v>
      </c>
    </row>
    <row r="1000" spans="1:2" x14ac:dyDescent="0.25">
      <c r="A1000" s="3">
        <v>40529</v>
      </c>
      <c r="B1000" s="4">
        <v>132.27000000000001</v>
      </c>
    </row>
    <row r="1001" spans="1:2" x14ac:dyDescent="0.25">
      <c r="A1001" s="3">
        <v>40532</v>
      </c>
      <c r="B1001" s="4">
        <v>132.61000000000001</v>
      </c>
    </row>
    <row r="1002" spans="1:2" x14ac:dyDescent="0.25">
      <c r="A1002" s="3">
        <v>40533</v>
      </c>
      <c r="B1002" s="4">
        <v>133.43</v>
      </c>
    </row>
    <row r="1003" spans="1:2" x14ac:dyDescent="0.25">
      <c r="A1003" s="3">
        <v>40534</v>
      </c>
      <c r="B1003" s="4">
        <v>133.80000000000001</v>
      </c>
    </row>
    <row r="1004" spans="1:2" x14ac:dyDescent="0.25">
      <c r="A1004" s="3">
        <v>40535</v>
      </c>
      <c r="B1004" s="4">
        <v>133.86000000000001</v>
      </c>
    </row>
    <row r="1005" spans="1:2" x14ac:dyDescent="0.25">
      <c r="A1005" s="3">
        <v>40539</v>
      </c>
      <c r="B1005" s="4">
        <v>133.97999999999999</v>
      </c>
    </row>
    <row r="1006" spans="1:2" x14ac:dyDescent="0.25">
      <c r="A1006" s="3">
        <v>40540</v>
      </c>
      <c r="B1006" s="4">
        <v>134.05000000000001</v>
      </c>
    </row>
    <row r="1007" spans="1:2" x14ac:dyDescent="0.25">
      <c r="A1007" s="3">
        <v>40541</v>
      </c>
      <c r="B1007" s="4">
        <v>134.1</v>
      </c>
    </row>
    <row r="1008" spans="1:2" x14ac:dyDescent="0.25">
      <c r="A1008" s="3">
        <v>40542</v>
      </c>
      <c r="B1008" s="4">
        <v>133.77000000000001</v>
      </c>
    </row>
    <row r="1009" spans="1:2" x14ac:dyDescent="0.25">
      <c r="A1009" s="3">
        <v>40543</v>
      </c>
      <c r="B1009" s="4">
        <v>133.68</v>
      </c>
    </row>
    <row r="1010" spans="1:2" x14ac:dyDescent="0.25">
      <c r="A1010" s="3">
        <v>40546</v>
      </c>
      <c r="B1010" s="4">
        <v>134.75</v>
      </c>
    </row>
    <row r="1011" spans="1:2" x14ac:dyDescent="0.25">
      <c r="A1011" s="3">
        <v>40547</v>
      </c>
      <c r="B1011" s="4">
        <v>134.51</v>
      </c>
    </row>
    <row r="1012" spans="1:2" x14ac:dyDescent="0.25">
      <c r="A1012" s="3">
        <v>40548</v>
      </c>
      <c r="B1012" s="4">
        <v>135.1</v>
      </c>
    </row>
    <row r="1013" spans="1:2" x14ac:dyDescent="0.25">
      <c r="A1013" s="3">
        <v>40549</v>
      </c>
      <c r="B1013" s="4">
        <v>134.80000000000001</v>
      </c>
    </row>
    <row r="1014" spans="1:2" x14ac:dyDescent="0.25">
      <c r="A1014" s="3">
        <v>40550</v>
      </c>
      <c r="B1014" s="4">
        <v>134.47999999999999</v>
      </c>
    </row>
    <row r="1015" spans="1:2" x14ac:dyDescent="0.25">
      <c r="A1015" s="3">
        <v>40553</v>
      </c>
      <c r="B1015" s="4">
        <v>134.13</v>
      </c>
    </row>
    <row r="1016" spans="1:2" x14ac:dyDescent="0.25">
      <c r="A1016" s="3">
        <v>40554</v>
      </c>
      <c r="B1016" s="4">
        <v>134.53</v>
      </c>
    </row>
    <row r="1017" spans="1:2" x14ac:dyDescent="0.25">
      <c r="A1017" s="3">
        <v>40555</v>
      </c>
      <c r="B1017" s="4">
        <v>135.62</v>
      </c>
    </row>
    <row r="1018" spans="1:2" x14ac:dyDescent="0.25">
      <c r="A1018" s="3">
        <v>40556</v>
      </c>
      <c r="B1018" s="4">
        <v>135.38999999999999</v>
      </c>
    </row>
    <row r="1019" spans="1:2" x14ac:dyDescent="0.25">
      <c r="A1019" s="3">
        <v>40557</v>
      </c>
      <c r="B1019" s="4">
        <v>136.32</v>
      </c>
    </row>
    <row r="1020" spans="1:2" x14ac:dyDescent="0.25">
      <c r="A1020" s="3">
        <v>40561</v>
      </c>
      <c r="B1020" s="4">
        <v>136.51</v>
      </c>
    </row>
    <row r="1021" spans="1:2" x14ac:dyDescent="0.25">
      <c r="A1021" s="3">
        <v>40562</v>
      </c>
      <c r="B1021" s="4">
        <v>135.09</v>
      </c>
    </row>
    <row r="1022" spans="1:2" x14ac:dyDescent="0.25">
      <c r="A1022" s="3">
        <v>40563</v>
      </c>
      <c r="B1022" s="4">
        <v>134.76</v>
      </c>
    </row>
    <row r="1023" spans="1:2" x14ac:dyDescent="0.25">
      <c r="A1023" s="3">
        <v>40564</v>
      </c>
      <c r="B1023" s="4">
        <v>135.19999999999999</v>
      </c>
    </row>
    <row r="1024" spans="1:2" x14ac:dyDescent="0.25">
      <c r="A1024" s="3">
        <v>40567</v>
      </c>
      <c r="B1024" s="4">
        <v>135.72</v>
      </c>
    </row>
    <row r="1025" spans="1:2" x14ac:dyDescent="0.25">
      <c r="A1025" s="3">
        <v>40568</v>
      </c>
      <c r="B1025" s="4">
        <v>135.63999999999999</v>
      </c>
    </row>
    <row r="1026" spans="1:2" x14ac:dyDescent="0.25">
      <c r="A1026" s="3">
        <v>40569</v>
      </c>
      <c r="B1026" s="4">
        <v>135.99</v>
      </c>
    </row>
    <row r="1027" spans="1:2" x14ac:dyDescent="0.25">
      <c r="A1027" s="3">
        <v>40570</v>
      </c>
      <c r="B1027" s="4">
        <v>136.19</v>
      </c>
    </row>
    <row r="1028" spans="1:2" x14ac:dyDescent="0.25">
      <c r="A1028" s="3">
        <v>40571</v>
      </c>
      <c r="B1028" s="4">
        <v>134.56</v>
      </c>
    </row>
    <row r="1029" spans="1:2" x14ac:dyDescent="0.25">
      <c r="A1029" s="3">
        <v>40574</v>
      </c>
      <c r="B1029" s="4">
        <v>135.36000000000001</v>
      </c>
    </row>
    <row r="1030" spans="1:2" x14ac:dyDescent="0.25">
      <c r="A1030" s="3">
        <v>40575</v>
      </c>
      <c r="B1030" s="4">
        <v>137.18</v>
      </c>
    </row>
    <row r="1031" spans="1:2" x14ac:dyDescent="0.25">
      <c r="A1031" s="3">
        <v>40576</v>
      </c>
      <c r="B1031" s="4">
        <v>136.76</v>
      </c>
    </row>
    <row r="1032" spans="1:2" x14ac:dyDescent="0.25">
      <c r="A1032" s="3">
        <v>40577</v>
      </c>
      <c r="B1032" s="4">
        <v>136.94999999999999</v>
      </c>
    </row>
    <row r="1033" spans="1:2" x14ac:dyDescent="0.25">
      <c r="A1033" s="3">
        <v>40578</v>
      </c>
      <c r="B1033" s="4">
        <v>137.27000000000001</v>
      </c>
    </row>
    <row r="1034" spans="1:2" x14ac:dyDescent="0.25">
      <c r="A1034" s="3">
        <v>40581</v>
      </c>
      <c r="B1034" s="4">
        <v>137.97999999999999</v>
      </c>
    </row>
    <row r="1035" spans="1:2" x14ac:dyDescent="0.25">
      <c r="A1035" s="3">
        <v>40582</v>
      </c>
      <c r="B1035" s="4">
        <v>138.52000000000001</v>
      </c>
    </row>
    <row r="1036" spans="1:2" x14ac:dyDescent="0.25">
      <c r="A1036" s="3">
        <v>40583</v>
      </c>
      <c r="B1036" s="4">
        <v>138.15</v>
      </c>
    </row>
    <row r="1037" spans="1:2" x14ac:dyDescent="0.25">
      <c r="A1037" s="3">
        <v>40584</v>
      </c>
      <c r="B1037" s="4">
        <v>138.22999999999999</v>
      </c>
    </row>
    <row r="1038" spans="1:2" x14ac:dyDescent="0.25">
      <c r="A1038" s="3">
        <v>40585</v>
      </c>
      <c r="B1038" s="4">
        <v>138.97</v>
      </c>
    </row>
    <row r="1039" spans="1:2" x14ac:dyDescent="0.25">
      <c r="A1039" s="3">
        <v>40588</v>
      </c>
      <c r="B1039" s="4">
        <v>139.26</v>
      </c>
    </row>
    <row r="1040" spans="1:2" x14ac:dyDescent="0.25">
      <c r="A1040" s="3">
        <v>40589</v>
      </c>
      <c r="B1040" s="4">
        <v>138.82</v>
      </c>
    </row>
    <row r="1041" spans="1:2" x14ac:dyDescent="0.25">
      <c r="A1041" s="3">
        <v>40590</v>
      </c>
      <c r="B1041" s="4">
        <v>139.80000000000001</v>
      </c>
    </row>
    <row r="1042" spans="1:2" x14ac:dyDescent="0.25">
      <c r="A1042" s="3">
        <v>40591</v>
      </c>
      <c r="B1042" s="4">
        <v>140.36000000000001</v>
      </c>
    </row>
    <row r="1043" spans="1:2" x14ac:dyDescent="0.25">
      <c r="A1043" s="3">
        <v>40592</v>
      </c>
      <c r="B1043" s="4">
        <v>140.71</v>
      </c>
    </row>
    <row r="1044" spans="1:2" x14ac:dyDescent="0.25">
      <c r="A1044" s="3">
        <v>40596</v>
      </c>
      <c r="B1044" s="4">
        <v>139.76</v>
      </c>
    </row>
    <row r="1045" spans="1:2" x14ac:dyDescent="0.25">
      <c r="A1045" s="3">
        <v>40597</v>
      </c>
      <c r="B1045" s="4">
        <v>139.75</v>
      </c>
    </row>
    <row r="1046" spans="1:2" x14ac:dyDescent="0.25">
      <c r="A1046" s="3">
        <v>40598</v>
      </c>
      <c r="B1046" s="4">
        <v>139.24</v>
      </c>
    </row>
    <row r="1047" spans="1:2" x14ac:dyDescent="0.25">
      <c r="A1047" s="3">
        <v>40599</v>
      </c>
      <c r="B1047" s="4">
        <v>139.1</v>
      </c>
    </row>
    <row r="1048" spans="1:2" x14ac:dyDescent="0.25">
      <c r="A1048" s="3">
        <v>40602</v>
      </c>
      <c r="B1048" s="4">
        <v>139</v>
      </c>
    </row>
    <row r="1049" spans="1:2" x14ac:dyDescent="0.25">
      <c r="A1049" s="3">
        <v>40603</v>
      </c>
      <c r="B1049" s="4">
        <v>138.07</v>
      </c>
    </row>
    <row r="1050" spans="1:2" x14ac:dyDescent="0.25">
      <c r="A1050" s="3">
        <v>40604</v>
      </c>
      <c r="B1050" s="4">
        <v>138.22999999999999</v>
      </c>
    </row>
    <row r="1051" spans="1:2" x14ac:dyDescent="0.25">
      <c r="A1051" s="3">
        <v>40605</v>
      </c>
      <c r="B1051" s="4">
        <v>139.46</v>
      </c>
    </row>
    <row r="1052" spans="1:2" x14ac:dyDescent="0.25">
      <c r="A1052" s="3">
        <v>40606</v>
      </c>
      <c r="B1052" s="4">
        <v>138.56</v>
      </c>
    </row>
    <row r="1053" spans="1:2" x14ac:dyDescent="0.25">
      <c r="A1053" s="3">
        <v>40609</v>
      </c>
      <c r="B1053" s="4">
        <v>137.80000000000001</v>
      </c>
    </row>
    <row r="1054" spans="1:2" x14ac:dyDescent="0.25">
      <c r="A1054" s="3">
        <v>40610</v>
      </c>
      <c r="B1054" s="4">
        <v>138.41999999999999</v>
      </c>
    </row>
    <row r="1055" spans="1:2" x14ac:dyDescent="0.25">
      <c r="A1055" s="3">
        <v>40611</v>
      </c>
      <c r="B1055" s="4">
        <v>138.41</v>
      </c>
    </row>
    <row r="1056" spans="1:2" x14ac:dyDescent="0.25">
      <c r="A1056" s="3">
        <v>40612</v>
      </c>
      <c r="B1056" s="4">
        <v>137.07</v>
      </c>
    </row>
    <row r="1057" spans="1:2" x14ac:dyDescent="0.25">
      <c r="A1057" s="3">
        <v>40613</v>
      </c>
      <c r="B1057" s="4">
        <v>136.82</v>
      </c>
    </row>
    <row r="1058" spans="1:2" x14ac:dyDescent="0.25">
      <c r="A1058" s="3">
        <v>40616</v>
      </c>
      <c r="B1058" s="4">
        <v>135.93</v>
      </c>
    </row>
    <row r="1059" spans="1:2" x14ac:dyDescent="0.25">
      <c r="A1059" s="3">
        <v>40617</v>
      </c>
      <c r="B1059" s="4">
        <v>138.13</v>
      </c>
    </row>
    <row r="1060" spans="1:2" x14ac:dyDescent="0.25">
      <c r="A1060" s="3">
        <v>40618</v>
      </c>
      <c r="B1060" s="4">
        <v>138.6</v>
      </c>
    </row>
    <row r="1061" spans="1:2" x14ac:dyDescent="0.25">
      <c r="A1061" s="3">
        <v>40619</v>
      </c>
      <c r="B1061" s="4">
        <v>139.63999999999999</v>
      </c>
    </row>
    <row r="1062" spans="1:2" x14ac:dyDescent="0.25">
      <c r="A1062" s="3">
        <v>40620</v>
      </c>
      <c r="B1062" s="4">
        <v>139.86000000000001</v>
      </c>
    </row>
    <row r="1063" spans="1:2" x14ac:dyDescent="0.25">
      <c r="A1063" s="3">
        <v>40623</v>
      </c>
      <c r="B1063" s="4">
        <v>141.18</v>
      </c>
    </row>
    <row r="1064" spans="1:2" x14ac:dyDescent="0.25">
      <c r="A1064" s="3">
        <v>40624</v>
      </c>
      <c r="B1064" s="4">
        <v>140.52000000000001</v>
      </c>
    </row>
    <row r="1065" spans="1:2" x14ac:dyDescent="0.25">
      <c r="A1065" s="3">
        <v>40625</v>
      </c>
      <c r="B1065" s="4">
        <v>140.71</v>
      </c>
    </row>
    <row r="1066" spans="1:2" x14ac:dyDescent="0.25">
      <c r="A1066" s="3">
        <v>40626</v>
      </c>
      <c r="B1066" s="4">
        <v>141.91</v>
      </c>
    </row>
    <row r="1067" spans="1:2" x14ac:dyDescent="0.25">
      <c r="A1067" s="3">
        <v>40627</v>
      </c>
      <c r="B1067" s="4">
        <v>142.33000000000001</v>
      </c>
    </row>
    <row r="1068" spans="1:2" x14ac:dyDescent="0.25">
      <c r="A1068" s="3">
        <v>40630</v>
      </c>
      <c r="B1068" s="4">
        <v>141.97</v>
      </c>
    </row>
    <row r="1069" spans="1:2" x14ac:dyDescent="0.25">
      <c r="A1069" s="3">
        <v>40631</v>
      </c>
      <c r="B1069" s="4">
        <v>142.84</v>
      </c>
    </row>
    <row r="1070" spans="1:2" x14ac:dyDescent="0.25">
      <c r="A1070" s="3">
        <v>40632</v>
      </c>
      <c r="B1070" s="4">
        <v>143.69999999999999</v>
      </c>
    </row>
    <row r="1071" spans="1:2" x14ac:dyDescent="0.25">
      <c r="A1071" s="3">
        <v>40633</v>
      </c>
      <c r="B1071" s="4">
        <v>143.46</v>
      </c>
    </row>
    <row r="1072" spans="1:2" x14ac:dyDescent="0.25">
      <c r="A1072" s="3">
        <v>40634</v>
      </c>
      <c r="B1072" s="4">
        <v>144.15</v>
      </c>
    </row>
    <row r="1073" spans="1:2" x14ac:dyDescent="0.25">
      <c r="A1073" s="3">
        <v>40637</v>
      </c>
      <c r="B1073" s="4">
        <v>144.13999999999999</v>
      </c>
    </row>
    <row r="1074" spans="1:2" x14ac:dyDescent="0.25">
      <c r="A1074" s="3">
        <v>40638</v>
      </c>
      <c r="B1074" s="4">
        <v>144.03</v>
      </c>
    </row>
    <row r="1075" spans="1:2" x14ac:dyDescent="0.25">
      <c r="A1075" s="3">
        <v>40639</v>
      </c>
      <c r="B1075" s="4">
        <v>144.4</v>
      </c>
    </row>
    <row r="1076" spans="1:2" x14ac:dyDescent="0.25">
      <c r="A1076" s="3">
        <v>40640</v>
      </c>
      <c r="B1076" s="4">
        <v>144.19</v>
      </c>
    </row>
    <row r="1077" spans="1:2" x14ac:dyDescent="0.25">
      <c r="A1077" s="3">
        <v>40641</v>
      </c>
      <c r="B1077" s="4">
        <v>143.61000000000001</v>
      </c>
    </row>
    <row r="1078" spans="1:2" x14ac:dyDescent="0.25">
      <c r="A1078" s="3">
        <v>40644</v>
      </c>
      <c r="B1078" s="4">
        <v>143.16</v>
      </c>
    </row>
    <row r="1079" spans="1:2" x14ac:dyDescent="0.25">
      <c r="A1079" s="3">
        <v>40645</v>
      </c>
      <c r="B1079" s="4">
        <v>142.05000000000001</v>
      </c>
    </row>
    <row r="1080" spans="1:2" x14ac:dyDescent="0.25">
      <c r="A1080" s="3">
        <v>40646</v>
      </c>
      <c r="B1080" s="4">
        <v>142.04</v>
      </c>
    </row>
    <row r="1081" spans="1:2" x14ac:dyDescent="0.25">
      <c r="A1081" s="3">
        <v>40647</v>
      </c>
      <c r="B1081" s="4">
        <v>142.05000000000001</v>
      </c>
    </row>
    <row r="1082" spans="1:2" x14ac:dyDescent="0.25">
      <c r="A1082" s="3">
        <v>40648</v>
      </c>
      <c r="B1082" s="4">
        <v>142.61000000000001</v>
      </c>
    </row>
    <row r="1083" spans="1:2" x14ac:dyDescent="0.25">
      <c r="A1083" s="3">
        <v>40651</v>
      </c>
      <c r="B1083" s="4">
        <v>141.04</v>
      </c>
    </row>
    <row r="1084" spans="1:2" x14ac:dyDescent="0.25">
      <c r="A1084" s="3">
        <v>40652</v>
      </c>
      <c r="B1084" s="4">
        <v>141.85</v>
      </c>
    </row>
    <row r="1085" spans="1:2" x14ac:dyDescent="0.25">
      <c r="A1085" s="3">
        <v>40653</v>
      </c>
      <c r="B1085" s="4">
        <v>143.71</v>
      </c>
    </row>
    <row r="1086" spans="1:2" x14ac:dyDescent="0.25">
      <c r="A1086" s="3">
        <v>40654</v>
      </c>
      <c r="B1086" s="4">
        <v>144.29</v>
      </c>
    </row>
    <row r="1087" spans="1:2" x14ac:dyDescent="0.25">
      <c r="A1087" s="3">
        <v>40658</v>
      </c>
      <c r="B1087" s="4">
        <v>143.81</v>
      </c>
    </row>
    <row r="1088" spans="1:2" x14ac:dyDescent="0.25">
      <c r="A1088" s="3">
        <v>40659</v>
      </c>
      <c r="B1088" s="4">
        <v>144.97</v>
      </c>
    </row>
    <row r="1089" spans="1:2" x14ac:dyDescent="0.25">
      <c r="A1089" s="3">
        <v>40660</v>
      </c>
      <c r="B1089" s="4">
        <v>145.76</v>
      </c>
    </row>
    <row r="1090" spans="1:2" x14ac:dyDescent="0.25">
      <c r="A1090" s="3">
        <v>40661</v>
      </c>
      <c r="B1090" s="4">
        <v>146.21</v>
      </c>
    </row>
    <row r="1091" spans="1:2" x14ac:dyDescent="0.25">
      <c r="A1091" s="3">
        <v>40662</v>
      </c>
      <c r="B1091" s="4">
        <v>146.54</v>
      </c>
    </row>
    <row r="1092" spans="1:2" x14ac:dyDescent="0.25">
      <c r="A1092" s="3">
        <v>40665</v>
      </c>
      <c r="B1092" s="4">
        <v>146.37</v>
      </c>
    </row>
    <row r="1093" spans="1:2" x14ac:dyDescent="0.25">
      <c r="A1093" s="3">
        <v>40666</v>
      </c>
      <c r="B1093" s="4">
        <v>145.91999999999999</v>
      </c>
    </row>
    <row r="1094" spans="1:2" x14ac:dyDescent="0.25">
      <c r="A1094" s="3">
        <v>40667</v>
      </c>
      <c r="B1094" s="4">
        <v>144.99</v>
      </c>
    </row>
    <row r="1095" spans="1:2" x14ac:dyDescent="0.25">
      <c r="A1095" s="3">
        <v>40668</v>
      </c>
      <c r="B1095" s="4">
        <v>144</v>
      </c>
    </row>
    <row r="1096" spans="1:2" x14ac:dyDescent="0.25">
      <c r="A1096" s="3">
        <v>40669</v>
      </c>
      <c r="B1096" s="4">
        <v>144.43</v>
      </c>
    </row>
    <row r="1097" spans="1:2" x14ac:dyDescent="0.25">
      <c r="A1097" s="3">
        <v>40672</v>
      </c>
      <c r="B1097" s="4">
        <v>144.62</v>
      </c>
    </row>
    <row r="1098" spans="1:2" x14ac:dyDescent="0.25">
      <c r="A1098" s="3">
        <v>40673</v>
      </c>
      <c r="B1098" s="4">
        <v>145.57</v>
      </c>
    </row>
    <row r="1099" spans="1:2" x14ac:dyDescent="0.25">
      <c r="A1099" s="3">
        <v>40674</v>
      </c>
      <c r="B1099" s="4">
        <v>144.08000000000001</v>
      </c>
    </row>
    <row r="1100" spans="1:2" x14ac:dyDescent="0.25">
      <c r="A1100" s="3">
        <v>40675</v>
      </c>
      <c r="B1100" s="4">
        <v>144.72</v>
      </c>
    </row>
    <row r="1101" spans="1:2" x14ac:dyDescent="0.25">
      <c r="A1101" s="3">
        <v>40676</v>
      </c>
      <c r="B1101" s="4">
        <v>143.51</v>
      </c>
    </row>
    <row r="1102" spans="1:2" x14ac:dyDescent="0.25">
      <c r="A1102" s="3">
        <v>40679</v>
      </c>
      <c r="B1102" s="4">
        <v>142.63</v>
      </c>
    </row>
    <row r="1103" spans="1:2" x14ac:dyDescent="0.25">
      <c r="A1103" s="3">
        <v>40680</v>
      </c>
      <c r="B1103" s="4">
        <v>142.44999999999999</v>
      </c>
    </row>
    <row r="1104" spans="1:2" x14ac:dyDescent="0.25">
      <c r="A1104" s="3">
        <v>40681</v>
      </c>
      <c r="B1104" s="4">
        <v>143.56</v>
      </c>
    </row>
    <row r="1105" spans="1:2" x14ac:dyDescent="0.25">
      <c r="A1105" s="3">
        <v>40682</v>
      </c>
      <c r="B1105" s="4">
        <v>143.69999999999999</v>
      </c>
    </row>
    <row r="1106" spans="1:2" x14ac:dyDescent="0.25">
      <c r="A1106" s="3">
        <v>40683</v>
      </c>
      <c r="B1106" s="4">
        <v>142.68</v>
      </c>
    </row>
    <row r="1107" spans="1:2" x14ac:dyDescent="0.25">
      <c r="A1107" s="3">
        <v>40686</v>
      </c>
      <c r="B1107" s="4">
        <v>141.13999999999999</v>
      </c>
    </row>
    <row r="1108" spans="1:2" x14ac:dyDescent="0.25">
      <c r="A1108" s="3">
        <v>40687</v>
      </c>
      <c r="B1108" s="4">
        <v>140.88</v>
      </c>
    </row>
    <row r="1109" spans="1:2" x14ac:dyDescent="0.25">
      <c r="A1109" s="3">
        <v>40688</v>
      </c>
      <c r="B1109" s="4">
        <v>141.03</v>
      </c>
    </row>
    <row r="1110" spans="1:2" x14ac:dyDescent="0.25">
      <c r="A1110" s="3">
        <v>40689</v>
      </c>
      <c r="B1110" s="4">
        <v>141.43</v>
      </c>
    </row>
    <row r="1111" spans="1:2" x14ac:dyDescent="0.25">
      <c r="A1111" s="3">
        <v>40690</v>
      </c>
      <c r="B1111" s="4">
        <v>141.96</v>
      </c>
    </row>
    <row r="1112" spans="1:2" x14ac:dyDescent="0.25">
      <c r="A1112" s="3">
        <v>40694</v>
      </c>
      <c r="B1112" s="4">
        <v>143.27000000000001</v>
      </c>
    </row>
    <row r="1113" spans="1:2" x14ac:dyDescent="0.25">
      <c r="A1113" s="3">
        <v>40695</v>
      </c>
      <c r="B1113" s="4">
        <v>140.37</v>
      </c>
    </row>
    <row r="1114" spans="1:2" x14ac:dyDescent="0.25">
      <c r="A1114" s="3">
        <v>40696</v>
      </c>
      <c r="B1114" s="4">
        <v>140.09</v>
      </c>
    </row>
    <row r="1115" spans="1:2" x14ac:dyDescent="0.25">
      <c r="A1115" s="3">
        <v>40697</v>
      </c>
      <c r="B1115" s="4">
        <v>138.59</v>
      </c>
    </row>
    <row r="1116" spans="1:2" x14ac:dyDescent="0.25">
      <c r="A1116" s="3">
        <v>40700</v>
      </c>
      <c r="B1116" s="4">
        <v>137.22</v>
      </c>
    </row>
    <row r="1117" spans="1:2" x14ac:dyDescent="0.25">
      <c r="A1117" s="3">
        <v>40701</v>
      </c>
      <c r="B1117" s="4">
        <v>136.91</v>
      </c>
    </row>
    <row r="1118" spans="1:2" x14ac:dyDescent="0.25">
      <c r="A1118" s="3">
        <v>40702</v>
      </c>
      <c r="B1118" s="4">
        <v>136.37</v>
      </c>
    </row>
    <row r="1119" spans="1:2" x14ac:dyDescent="0.25">
      <c r="A1119" s="3">
        <v>40703</v>
      </c>
      <c r="B1119" s="4">
        <v>137.11000000000001</v>
      </c>
    </row>
    <row r="1120" spans="1:2" x14ac:dyDescent="0.25">
      <c r="A1120" s="3">
        <v>40704</v>
      </c>
      <c r="B1120" s="4">
        <v>135.41999999999999</v>
      </c>
    </row>
    <row r="1121" spans="1:2" x14ac:dyDescent="0.25">
      <c r="A1121" s="3">
        <v>40707</v>
      </c>
      <c r="B1121" s="4">
        <v>135.41</v>
      </c>
    </row>
    <row r="1122" spans="1:2" x14ac:dyDescent="0.25">
      <c r="A1122" s="3">
        <v>40708</v>
      </c>
      <c r="B1122" s="4">
        <v>136.88999999999999</v>
      </c>
    </row>
    <row r="1123" spans="1:2" x14ac:dyDescent="0.25">
      <c r="A1123" s="3">
        <v>40709</v>
      </c>
      <c r="B1123" s="4">
        <v>135.16999999999999</v>
      </c>
    </row>
    <row r="1124" spans="1:2" x14ac:dyDescent="0.25">
      <c r="A1124" s="3">
        <v>40710</v>
      </c>
      <c r="B1124" s="4">
        <v>135.72</v>
      </c>
    </row>
    <row r="1125" spans="1:2" x14ac:dyDescent="0.25">
      <c r="A1125" s="3">
        <v>40711</v>
      </c>
      <c r="B1125" s="4">
        <v>135.80000000000001</v>
      </c>
    </row>
    <row r="1126" spans="1:2" x14ac:dyDescent="0.25">
      <c r="A1126" s="3">
        <v>40714</v>
      </c>
      <c r="B1126" s="4">
        <v>136.05000000000001</v>
      </c>
    </row>
    <row r="1127" spans="1:2" x14ac:dyDescent="0.25">
      <c r="A1127" s="3">
        <v>40715</v>
      </c>
      <c r="B1127" s="4">
        <v>137.58000000000001</v>
      </c>
    </row>
    <row r="1128" spans="1:2" x14ac:dyDescent="0.25">
      <c r="A1128" s="3">
        <v>40716</v>
      </c>
      <c r="B1128" s="4">
        <v>136.76</v>
      </c>
    </row>
    <row r="1129" spans="1:2" x14ac:dyDescent="0.25">
      <c r="A1129" s="3">
        <v>40717</v>
      </c>
      <c r="B1129" s="4">
        <v>136.41</v>
      </c>
    </row>
    <row r="1130" spans="1:2" x14ac:dyDescent="0.25">
      <c r="A1130" s="3">
        <v>40718</v>
      </c>
      <c r="B1130" s="4">
        <v>135.24</v>
      </c>
    </row>
    <row r="1131" spans="1:2" x14ac:dyDescent="0.25">
      <c r="A1131" s="3">
        <v>40721</v>
      </c>
      <c r="B1131" s="4">
        <v>136.13999999999999</v>
      </c>
    </row>
    <row r="1132" spans="1:2" x14ac:dyDescent="0.25">
      <c r="A1132" s="3">
        <v>40722</v>
      </c>
      <c r="B1132" s="4">
        <v>137.53</v>
      </c>
    </row>
    <row r="1133" spans="1:2" x14ac:dyDescent="0.25">
      <c r="A1133" s="3">
        <v>40723</v>
      </c>
      <c r="B1133" s="4">
        <v>138.32</v>
      </c>
    </row>
    <row r="1134" spans="1:2" x14ac:dyDescent="0.25">
      <c r="A1134" s="3">
        <v>40724</v>
      </c>
      <c r="B1134" s="4">
        <v>139.47999999999999</v>
      </c>
    </row>
    <row r="1135" spans="1:2" x14ac:dyDescent="0.25">
      <c r="A1135" s="3">
        <v>40725</v>
      </c>
      <c r="B1135" s="4">
        <v>141.38</v>
      </c>
    </row>
    <row r="1136" spans="1:2" x14ac:dyDescent="0.25">
      <c r="A1136" s="3">
        <v>40729</v>
      </c>
      <c r="B1136" s="4">
        <v>141.13999999999999</v>
      </c>
    </row>
    <row r="1137" spans="1:2" x14ac:dyDescent="0.25">
      <c r="A1137" s="3">
        <v>40730</v>
      </c>
      <c r="B1137" s="4">
        <v>141.30000000000001</v>
      </c>
    </row>
    <row r="1138" spans="1:2" x14ac:dyDescent="0.25">
      <c r="A1138" s="3">
        <v>40731</v>
      </c>
      <c r="B1138" s="4">
        <v>142.69</v>
      </c>
    </row>
    <row r="1139" spans="1:2" x14ac:dyDescent="0.25">
      <c r="A1139" s="3">
        <v>40732</v>
      </c>
      <c r="B1139" s="4">
        <v>141.66999999999999</v>
      </c>
    </row>
    <row r="1140" spans="1:2" x14ac:dyDescent="0.25">
      <c r="A1140" s="3">
        <v>40735</v>
      </c>
      <c r="B1140" s="4">
        <v>139.32</v>
      </c>
    </row>
    <row r="1141" spans="1:2" x14ac:dyDescent="0.25">
      <c r="A1141" s="3">
        <v>40736</v>
      </c>
      <c r="B1141" s="4">
        <v>138.77000000000001</v>
      </c>
    </row>
    <row r="1142" spans="1:2" x14ac:dyDescent="0.25">
      <c r="A1142" s="3">
        <v>40737</v>
      </c>
      <c r="B1142" s="4">
        <v>139.15</v>
      </c>
    </row>
    <row r="1143" spans="1:2" x14ac:dyDescent="0.25">
      <c r="A1143" s="3">
        <v>40738</v>
      </c>
      <c r="B1143" s="4">
        <v>138.55000000000001</v>
      </c>
    </row>
    <row r="1144" spans="1:2" x14ac:dyDescent="0.25">
      <c r="A1144" s="3">
        <v>40739</v>
      </c>
      <c r="B1144" s="4">
        <v>139.01</v>
      </c>
    </row>
    <row r="1145" spans="1:2" x14ac:dyDescent="0.25">
      <c r="A1145" s="3">
        <v>40742</v>
      </c>
      <c r="B1145" s="4">
        <v>137.74</v>
      </c>
    </row>
    <row r="1146" spans="1:2" x14ac:dyDescent="0.25">
      <c r="A1146" s="3">
        <v>40743</v>
      </c>
      <c r="B1146" s="4">
        <v>139.81</v>
      </c>
    </row>
    <row r="1147" spans="1:2" x14ac:dyDescent="0.25">
      <c r="A1147" s="3">
        <v>40744</v>
      </c>
      <c r="B1147" s="4">
        <v>139.43</v>
      </c>
    </row>
    <row r="1148" spans="1:2" x14ac:dyDescent="0.25">
      <c r="A1148" s="3">
        <v>40745</v>
      </c>
      <c r="B1148" s="4">
        <v>141</v>
      </c>
    </row>
    <row r="1149" spans="1:2" x14ac:dyDescent="0.25">
      <c r="A1149" s="3">
        <v>40746</v>
      </c>
      <c r="B1149" s="4">
        <v>141.09</v>
      </c>
    </row>
    <row r="1150" spans="1:2" x14ac:dyDescent="0.25">
      <c r="A1150" s="3">
        <v>40749</v>
      </c>
      <c r="B1150" s="4">
        <v>140.62</v>
      </c>
    </row>
    <row r="1151" spans="1:2" x14ac:dyDescent="0.25">
      <c r="A1151" s="3">
        <v>40750</v>
      </c>
      <c r="B1151" s="4">
        <v>140.26</v>
      </c>
    </row>
    <row r="1152" spans="1:2" x14ac:dyDescent="0.25">
      <c r="A1152" s="3">
        <v>40751</v>
      </c>
      <c r="B1152" s="4">
        <v>138.03</v>
      </c>
    </row>
    <row r="1153" spans="1:2" x14ac:dyDescent="0.25">
      <c r="A1153" s="3">
        <v>40752</v>
      </c>
      <c r="B1153" s="4">
        <v>137.99</v>
      </c>
    </row>
    <row r="1154" spans="1:2" x14ac:dyDescent="0.25">
      <c r="A1154" s="3">
        <v>40753</v>
      </c>
      <c r="B1154" s="4">
        <v>137.08000000000001</v>
      </c>
    </row>
    <row r="1155" spans="1:2" x14ac:dyDescent="0.25">
      <c r="A1155" s="3">
        <v>40756</v>
      </c>
      <c r="B1155" s="4">
        <v>135.55000000000001</v>
      </c>
    </row>
    <row r="1156" spans="1:2" x14ac:dyDescent="0.25">
      <c r="A1156" s="3">
        <v>40757</v>
      </c>
      <c r="B1156" s="4">
        <v>132.81</v>
      </c>
    </row>
    <row r="1157" spans="1:2" x14ac:dyDescent="0.25">
      <c r="A1157" s="3">
        <v>40758</v>
      </c>
      <c r="B1157" s="4">
        <v>133.44999999999999</v>
      </c>
    </row>
    <row r="1158" spans="1:2" x14ac:dyDescent="0.25">
      <c r="A1158" s="3">
        <v>40759</v>
      </c>
      <c r="B1158" s="4">
        <v>131.63999999999999</v>
      </c>
    </row>
    <row r="1159" spans="1:2" x14ac:dyDescent="0.25">
      <c r="A1159" s="3">
        <v>40760</v>
      </c>
      <c r="B1159" s="4">
        <v>133.18</v>
      </c>
    </row>
    <row r="1160" spans="1:2" x14ac:dyDescent="0.25">
      <c r="A1160" s="3">
        <v>40763</v>
      </c>
      <c r="B1160" s="4">
        <v>133.38999999999999</v>
      </c>
    </row>
    <row r="1161" spans="1:2" x14ac:dyDescent="0.25">
      <c r="A1161" s="3">
        <v>40764</v>
      </c>
      <c r="B1161" s="4">
        <v>132.63999999999999</v>
      </c>
    </row>
    <row r="1162" spans="1:2" x14ac:dyDescent="0.25">
      <c r="A1162" s="3">
        <v>40765</v>
      </c>
      <c r="B1162" s="4">
        <v>134.41999999999999</v>
      </c>
    </row>
    <row r="1163" spans="1:2" x14ac:dyDescent="0.25">
      <c r="A1163" s="3">
        <v>40766</v>
      </c>
      <c r="B1163" s="4">
        <v>137.83000000000001</v>
      </c>
    </row>
    <row r="1164" spans="1:2" x14ac:dyDescent="0.25">
      <c r="A1164" s="3">
        <v>40767</v>
      </c>
      <c r="B1164" s="4">
        <v>138.62</v>
      </c>
    </row>
    <row r="1165" spans="1:2" x14ac:dyDescent="0.25">
      <c r="A1165" s="3">
        <v>40770</v>
      </c>
      <c r="B1165" s="4">
        <v>136.13</v>
      </c>
    </row>
    <row r="1166" spans="1:2" x14ac:dyDescent="0.25">
      <c r="A1166" s="3">
        <v>40771</v>
      </c>
      <c r="B1166" s="4">
        <v>137.66</v>
      </c>
    </row>
    <row r="1167" spans="1:2" x14ac:dyDescent="0.25">
      <c r="A1167" s="3">
        <v>40772</v>
      </c>
      <c r="B1167" s="4">
        <v>137.09</v>
      </c>
    </row>
    <row r="1168" spans="1:2" x14ac:dyDescent="0.25">
      <c r="A1168" s="3">
        <v>40773</v>
      </c>
      <c r="B1168" s="4">
        <v>132.79</v>
      </c>
    </row>
    <row r="1169" spans="1:2" x14ac:dyDescent="0.25">
      <c r="A1169" s="3">
        <v>40774</v>
      </c>
      <c r="B1169" s="4">
        <v>131.55000000000001</v>
      </c>
    </row>
    <row r="1170" spans="1:2" x14ac:dyDescent="0.25">
      <c r="A1170" s="3">
        <v>40777</v>
      </c>
      <c r="B1170" s="4">
        <v>131.96</v>
      </c>
    </row>
    <row r="1171" spans="1:2" x14ac:dyDescent="0.25">
      <c r="A1171" s="3">
        <v>40778</v>
      </c>
      <c r="B1171" s="4">
        <v>135.16999999999999</v>
      </c>
    </row>
    <row r="1172" spans="1:2" x14ac:dyDescent="0.25">
      <c r="A1172" s="3">
        <v>40779</v>
      </c>
      <c r="B1172" s="4">
        <v>136.66999999999999</v>
      </c>
    </row>
    <row r="1173" spans="1:2" x14ac:dyDescent="0.25">
      <c r="A1173" s="3">
        <v>40780</v>
      </c>
      <c r="B1173" s="4">
        <v>135.13</v>
      </c>
    </row>
    <row r="1174" spans="1:2" x14ac:dyDescent="0.25">
      <c r="A1174" s="3">
        <v>40781</v>
      </c>
      <c r="B1174" s="4">
        <v>136.68</v>
      </c>
    </row>
    <row r="1175" spans="1:2" x14ac:dyDescent="0.25">
      <c r="A1175" s="3">
        <v>40784</v>
      </c>
      <c r="B1175" s="4">
        <v>139.22999999999999</v>
      </c>
    </row>
    <row r="1176" spans="1:2" x14ac:dyDescent="0.25">
      <c r="A1176" s="3">
        <v>40785</v>
      </c>
      <c r="B1176" s="4">
        <v>139.58000000000001</v>
      </c>
    </row>
    <row r="1177" spans="1:2" x14ac:dyDescent="0.25">
      <c r="A1177" s="3">
        <v>40786</v>
      </c>
      <c r="B1177" s="4">
        <v>140.15</v>
      </c>
    </row>
    <row r="1178" spans="1:2" x14ac:dyDescent="0.25">
      <c r="A1178" s="3">
        <v>40787</v>
      </c>
      <c r="B1178" s="4">
        <v>138.52000000000001</v>
      </c>
    </row>
    <row r="1179" spans="1:2" x14ac:dyDescent="0.25">
      <c r="A1179" s="3">
        <v>40788</v>
      </c>
      <c r="B1179" s="4">
        <v>135.54</v>
      </c>
    </row>
    <row r="1180" spans="1:2" x14ac:dyDescent="0.25">
      <c r="A1180" s="3">
        <v>40792</v>
      </c>
      <c r="B1180" s="4">
        <v>135.04</v>
      </c>
    </row>
    <row r="1181" spans="1:2" x14ac:dyDescent="0.25">
      <c r="A1181" s="3">
        <v>40793</v>
      </c>
      <c r="B1181" s="4">
        <v>138.07</v>
      </c>
    </row>
    <row r="1182" spans="1:2" x14ac:dyDescent="0.25">
      <c r="A1182" s="3">
        <v>40794</v>
      </c>
      <c r="B1182" s="4">
        <v>136.79</v>
      </c>
    </row>
    <row r="1183" spans="1:2" x14ac:dyDescent="0.25">
      <c r="A1183" s="3">
        <v>40795</v>
      </c>
      <c r="B1183" s="4">
        <v>135.24</v>
      </c>
    </row>
    <row r="1184" spans="1:2" x14ac:dyDescent="0.25">
      <c r="A1184" s="3">
        <v>40798</v>
      </c>
      <c r="B1184" s="4">
        <v>135.83000000000001</v>
      </c>
    </row>
    <row r="1185" spans="1:2" x14ac:dyDescent="0.25">
      <c r="A1185" s="3">
        <v>40799</v>
      </c>
      <c r="B1185" s="4">
        <v>136.37</v>
      </c>
    </row>
    <row r="1186" spans="1:2" x14ac:dyDescent="0.25">
      <c r="A1186" s="3">
        <v>40800</v>
      </c>
      <c r="B1186" s="4">
        <v>137.1</v>
      </c>
    </row>
    <row r="1187" spans="1:2" x14ac:dyDescent="0.25">
      <c r="A1187" s="3">
        <v>40801</v>
      </c>
      <c r="B1187" s="4">
        <v>138.30000000000001</v>
      </c>
    </row>
    <row r="1188" spans="1:2" x14ac:dyDescent="0.25">
      <c r="A1188" s="3">
        <v>40802</v>
      </c>
      <c r="B1188" s="4">
        <v>138.84</v>
      </c>
    </row>
    <row r="1189" spans="1:2" x14ac:dyDescent="0.25">
      <c r="A1189" s="3">
        <v>40805</v>
      </c>
      <c r="B1189" s="4">
        <v>137.57</v>
      </c>
    </row>
    <row r="1190" spans="1:2" x14ac:dyDescent="0.25">
      <c r="A1190" s="3">
        <v>40806</v>
      </c>
      <c r="B1190" s="4">
        <v>136.94999999999999</v>
      </c>
    </row>
    <row r="1191" spans="1:2" x14ac:dyDescent="0.25">
      <c r="A1191" s="3">
        <v>40807</v>
      </c>
      <c r="B1191" s="4">
        <v>132.97</v>
      </c>
    </row>
    <row r="1192" spans="1:2" x14ac:dyDescent="0.25">
      <c r="A1192" s="3">
        <v>40808</v>
      </c>
      <c r="B1192" s="4">
        <v>129.38</v>
      </c>
    </row>
    <row r="1193" spans="1:2" x14ac:dyDescent="0.25">
      <c r="A1193" s="3">
        <v>40809</v>
      </c>
      <c r="B1193" s="4">
        <v>130.21</v>
      </c>
    </row>
    <row r="1194" spans="1:2" x14ac:dyDescent="0.25">
      <c r="A1194" s="3">
        <v>40812</v>
      </c>
      <c r="B1194" s="4">
        <v>132.91</v>
      </c>
    </row>
    <row r="1195" spans="1:2" x14ac:dyDescent="0.25">
      <c r="A1195" s="3">
        <v>40813</v>
      </c>
      <c r="B1195" s="4">
        <v>134.15</v>
      </c>
    </row>
    <row r="1196" spans="1:2" x14ac:dyDescent="0.25">
      <c r="A1196" s="3">
        <v>40814</v>
      </c>
      <c r="B1196" s="4">
        <v>131.85</v>
      </c>
    </row>
    <row r="1197" spans="1:2" x14ac:dyDescent="0.25">
      <c r="A1197" s="3">
        <v>40815</v>
      </c>
      <c r="B1197" s="4">
        <v>132.74</v>
      </c>
    </row>
    <row r="1198" spans="1:2" x14ac:dyDescent="0.25">
      <c r="A1198" s="3">
        <v>40816</v>
      </c>
      <c r="B1198" s="4">
        <v>129.99</v>
      </c>
    </row>
    <row r="1199" spans="1:2" x14ac:dyDescent="0.25">
      <c r="A1199" s="3">
        <v>40819</v>
      </c>
      <c r="B1199" s="4">
        <v>126.91</v>
      </c>
    </row>
    <row r="1200" spans="1:2" x14ac:dyDescent="0.25">
      <c r="A1200" s="3">
        <v>40820</v>
      </c>
      <c r="B1200" s="4">
        <v>128.82</v>
      </c>
    </row>
    <row r="1201" spans="1:2" x14ac:dyDescent="0.25">
      <c r="A1201" s="3">
        <v>40821</v>
      </c>
      <c r="B1201" s="4">
        <v>130.65</v>
      </c>
    </row>
    <row r="1202" spans="1:2" x14ac:dyDescent="0.25">
      <c r="A1202" s="3">
        <v>40822</v>
      </c>
      <c r="B1202" s="4">
        <v>132.86000000000001</v>
      </c>
    </row>
    <row r="1203" spans="1:2" x14ac:dyDescent="0.25">
      <c r="A1203" s="3">
        <v>40823</v>
      </c>
      <c r="B1203" s="4">
        <v>131.81</v>
      </c>
    </row>
    <row r="1204" spans="1:2" x14ac:dyDescent="0.25">
      <c r="A1204" s="3">
        <v>40826</v>
      </c>
      <c r="B1204" s="4">
        <v>135.74</v>
      </c>
    </row>
    <row r="1205" spans="1:2" x14ac:dyDescent="0.25">
      <c r="A1205" s="3">
        <v>40827</v>
      </c>
      <c r="B1205" s="4">
        <v>135.72</v>
      </c>
    </row>
    <row r="1206" spans="1:2" x14ac:dyDescent="0.25">
      <c r="A1206" s="3">
        <v>40828</v>
      </c>
      <c r="B1206" s="4">
        <v>136.96</v>
      </c>
    </row>
    <row r="1207" spans="1:2" x14ac:dyDescent="0.25">
      <c r="A1207" s="3">
        <v>40829</v>
      </c>
      <c r="B1207" s="4">
        <v>136.57</v>
      </c>
    </row>
    <row r="1208" spans="1:2" x14ac:dyDescent="0.25">
      <c r="A1208" s="3">
        <v>40830</v>
      </c>
      <c r="B1208" s="4">
        <v>138.86000000000001</v>
      </c>
    </row>
    <row r="1209" spans="1:2" x14ac:dyDescent="0.25">
      <c r="A1209" s="3">
        <v>40833</v>
      </c>
      <c r="B1209" s="4">
        <v>136.19999999999999</v>
      </c>
    </row>
    <row r="1210" spans="1:2" x14ac:dyDescent="0.25">
      <c r="A1210" s="3">
        <v>40834</v>
      </c>
      <c r="B1210" s="4">
        <v>138.94</v>
      </c>
    </row>
    <row r="1211" spans="1:2" x14ac:dyDescent="0.25">
      <c r="A1211" s="3">
        <v>40835</v>
      </c>
      <c r="B1211" s="4">
        <v>137.49</v>
      </c>
    </row>
    <row r="1212" spans="1:2" x14ac:dyDescent="0.25">
      <c r="A1212" s="3">
        <v>40836</v>
      </c>
      <c r="B1212" s="4">
        <v>138.16</v>
      </c>
    </row>
    <row r="1213" spans="1:2" x14ac:dyDescent="0.25">
      <c r="A1213" s="3">
        <v>40837</v>
      </c>
      <c r="B1213" s="4">
        <v>140.44</v>
      </c>
    </row>
    <row r="1214" spans="1:2" x14ac:dyDescent="0.25">
      <c r="A1214" s="3">
        <v>40840</v>
      </c>
      <c r="B1214" s="4">
        <v>142</v>
      </c>
    </row>
    <row r="1215" spans="1:2" x14ac:dyDescent="0.25">
      <c r="A1215" s="3">
        <v>40841</v>
      </c>
      <c r="B1215" s="4">
        <v>139.36000000000001</v>
      </c>
    </row>
    <row r="1216" spans="1:2" x14ac:dyDescent="0.25">
      <c r="A1216" s="3">
        <v>40842</v>
      </c>
      <c r="B1216" s="4">
        <v>140.66</v>
      </c>
    </row>
    <row r="1217" spans="1:2" x14ac:dyDescent="0.25">
      <c r="A1217" s="3">
        <v>40843</v>
      </c>
      <c r="B1217" s="4">
        <v>145.18</v>
      </c>
    </row>
    <row r="1218" spans="1:2" x14ac:dyDescent="0.25">
      <c r="A1218" s="3">
        <v>40844</v>
      </c>
      <c r="B1218" s="4">
        <v>145.21</v>
      </c>
    </row>
    <row r="1219" spans="1:2" x14ac:dyDescent="0.25">
      <c r="A1219" s="3">
        <v>40847</v>
      </c>
      <c r="B1219" s="4">
        <v>141.83000000000001</v>
      </c>
    </row>
    <row r="1220" spans="1:2" x14ac:dyDescent="0.25">
      <c r="A1220" s="3">
        <v>40848</v>
      </c>
      <c r="B1220" s="4">
        <v>138.53</v>
      </c>
    </row>
    <row r="1221" spans="1:2" x14ac:dyDescent="0.25">
      <c r="A1221" s="3">
        <v>40849</v>
      </c>
      <c r="B1221" s="4">
        <v>140.44</v>
      </c>
    </row>
    <row r="1222" spans="1:2" x14ac:dyDescent="0.25">
      <c r="A1222" s="3">
        <v>40850</v>
      </c>
      <c r="B1222" s="4">
        <v>142.82</v>
      </c>
    </row>
    <row r="1223" spans="1:2" x14ac:dyDescent="0.25">
      <c r="A1223" s="3">
        <v>40851</v>
      </c>
      <c r="B1223" s="4">
        <v>141.94</v>
      </c>
    </row>
    <row r="1224" spans="1:2" x14ac:dyDescent="0.25">
      <c r="A1224" s="3">
        <v>40854</v>
      </c>
      <c r="B1224" s="4">
        <v>142.71</v>
      </c>
    </row>
    <row r="1225" spans="1:2" x14ac:dyDescent="0.25">
      <c r="A1225" s="3">
        <v>40855</v>
      </c>
      <c r="B1225" s="4">
        <v>144.28</v>
      </c>
    </row>
    <row r="1226" spans="1:2" x14ac:dyDescent="0.25">
      <c r="A1226" s="3">
        <v>40856</v>
      </c>
      <c r="B1226" s="4">
        <v>139.91</v>
      </c>
    </row>
    <row r="1227" spans="1:2" x14ac:dyDescent="0.25">
      <c r="A1227" s="3">
        <v>40857</v>
      </c>
      <c r="B1227" s="4">
        <v>140.44</v>
      </c>
    </row>
    <row r="1228" spans="1:2" x14ac:dyDescent="0.25">
      <c r="A1228" s="3">
        <v>40858</v>
      </c>
      <c r="B1228" s="4">
        <v>142.91999999999999</v>
      </c>
    </row>
    <row r="1229" spans="1:2" x14ac:dyDescent="0.25">
      <c r="A1229" s="3">
        <v>40861</v>
      </c>
      <c r="B1229" s="4">
        <v>141.54</v>
      </c>
    </row>
    <row r="1230" spans="1:2" x14ac:dyDescent="0.25">
      <c r="A1230" s="3">
        <v>40862</v>
      </c>
      <c r="B1230" s="4">
        <v>142.18</v>
      </c>
    </row>
    <row r="1231" spans="1:2" x14ac:dyDescent="0.25">
      <c r="A1231" s="3">
        <v>40863</v>
      </c>
      <c r="B1231" s="4">
        <v>139.94999999999999</v>
      </c>
    </row>
    <row r="1232" spans="1:2" x14ac:dyDescent="0.25">
      <c r="A1232" s="3">
        <v>40864</v>
      </c>
      <c r="B1232" s="4">
        <v>137.78</v>
      </c>
    </row>
    <row r="1233" spans="1:2" x14ac:dyDescent="0.25">
      <c r="A1233" s="3">
        <v>40865</v>
      </c>
      <c r="B1233" s="4">
        <v>137.49</v>
      </c>
    </row>
    <row r="1234" spans="1:2" x14ac:dyDescent="0.25">
      <c r="A1234" s="3">
        <v>40868</v>
      </c>
      <c r="B1234" s="4">
        <v>134.9</v>
      </c>
    </row>
    <row r="1235" spans="1:2" x14ac:dyDescent="0.25">
      <c r="A1235" s="3">
        <v>40869</v>
      </c>
      <c r="B1235" s="4">
        <v>134.27000000000001</v>
      </c>
    </row>
    <row r="1236" spans="1:2" x14ac:dyDescent="0.25">
      <c r="A1236" s="3">
        <v>40870</v>
      </c>
      <c r="B1236" s="4">
        <v>131.47</v>
      </c>
    </row>
    <row r="1237" spans="1:2" x14ac:dyDescent="0.25">
      <c r="A1237" s="3">
        <v>40872</v>
      </c>
      <c r="B1237" s="4">
        <v>131.13999999999999</v>
      </c>
    </row>
    <row r="1238" spans="1:2" x14ac:dyDescent="0.25">
      <c r="A1238" s="3">
        <v>40875</v>
      </c>
      <c r="B1238" s="4">
        <v>134.72999999999999</v>
      </c>
    </row>
    <row r="1239" spans="1:2" x14ac:dyDescent="0.25">
      <c r="A1239" s="3">
        <v>40876</v>
      </c>
      <c r="B1239" s="4">
        <v>134.99</v>
      </c>
    </row>
    <row r="1240" spans="1:2" x14ac:dyDescent="0.25">
      <c r="A1240" s="3">
        <v>40877</v>
      </c>
      <c r="B1240" s="4">
        <v>140.63999999999999</v>
      </c>
    </row>
    <row r="1241" spans="1:2" x14ac:dyDescent="0.25">
      <c r="A1241" s="3">
        <v>40878</v>
      </c>
      <c r="B1241" s="4">
        <v>140.34</v>
      </c>
    </row>
    <row r="1242" spans="1:2" x14ac:dyDescent="0.25">
      <c r="A1242" s="3">
        <v>40879</v>
      </c>
      <c r="B1242" s="4">
        <v>140.33000000000001</v>
      </c>
    </row>
    <row r="1243" spans="1:2" x14ac:dyDescent="0.25">
      <c r="A1243" s="3">
        <v>40882</v>
      </c>
      <c r="B1243" s="4">
        <v>141.75</v>
      </c>
    </row>
    <row r="1244" spans="1:2" x14ac:dyDescent="0.25">
      <c r="A1244" s="3">
        <v>40883</v>
      </c>
      <c r="B1244" s="4">
        <v>141.87</v>
      </c>
    </row>
    <row r="1245" spans="1:2" x14ac:dyDescent="0.25">
      <c r="A1245" s="3">
        <v>40884</v>
      </c>
      <c r="B1245" s="4">
        <v>142.21</v>
      </c>
    </row>
    <row r="1246" spans="1:2" x14ac:dyDescent="0.25">
      <c r="A1246" s="3">
        <v>40885</v>
      </c>
      <c r="B1246" s="4">
        <v>139.28</v>
      </c>
    </row>
    <row r="1247" spans="1:2" x14ac:dyDescent="0.25">
      <c r="A1247" s="3">
        <v>40886</v>
      </c>
      <c r="B1247" s="4">
        <v>141.5</v>
      </c>
    </row>
    <row r="1248" spans="1:2" x14ac:dyDescent="0.25">
      <c r="A1248" s="3">
        <v>40889</v>
      </c>
      <c r="B1248" s="4">
        <v>139.36000000000001</v>
      </c>
    </row>
    <row r="1249" spans="1:2" x14ac:dyDescent="0.25">
      <c r="A1249" s="3">
        <v>40890</v>
      </c>
      <c r="B1249" s="4">
        <v>138.16999999999999</v>
      </c>
    </row>
    <row r="1250" spans="1:2" x14ac:dyDescent="0.25">
      <c r="A1250" s="3">
        <v>40891</v>
      </c>
      <c r="B1250" s="4">
        <v>136.61000000000001</v>
      </c>
    </row>
    <row r="1251" spans="1:2" x14ac:dyDescent="0.25">
      <c r="A1251" s="3">
        <v>40892</v>
      </c>
      <c r="B1251" s="4">
        <v>137.05000000000001</v>
      </c>
    </row>
    <row r="1252" spans="1:2" x14ac:dyDescent="0.25">
      <c r="A1252" s="3">
        <v>40893</v>
      </c>
      <c r="B1252" s="4">
        <v>137.47</v>
      </c>
    </row>
    <row r="1253" spans="1:2" x14ac:dyDescent="0.25">
      <c r="A1253" s="3">
        <v>40896</v>
      </c>
      <c r="B1253" s="4">
        <v>135.86000000000001</v>
      </c>
    </row>
    <row r="1254" spans="1:2" x14ac:dyDescent="0.25">
      <c r="A1254" s="3">
        <v>40897</v>
      </c>
      <c r="B1254" s="4">
        <v>139.93</v>
      </c>
    </row>
    <row r="1255" spans="1:2" x14ac:dyDescent="0.25">
      <c r="A1255" s="3">
        <v>40898</v>
      </c>
      <c r="B1255" s="4">
        <v>139.81</v>
      </c>
    </row>
    <row r="1256" spans="1:2" x14ac:dyDescent="0.25">
      <c r="A1256" s="3">
        <v>40899</v>
      </c>
      <c r="B1256" s="4">
        <v>140.99</v>
      </c>
    </row>
    <row r="1257" spans="1:2" x14ac:dyDescent="0.25">
      <c r="A1257" s="3">
        <v>40900</v>
      </c>
      <c r="B1257" s="4">
        <v>142.35</v>
      </c>
    </row>
    <row r="1258" spans="1:2" x14ac:dyDescent="0.25">
      <c r="A1258" s="3">
        <v>40904</v>
      </c>
      <c r="B1258" s="4">
        <v>142.21</v>
      </c>
    </row>
    <row r="1259" spans="1:2" x14ac:dyDescent="0.25">
      <c r="A1259" s="3">
        <v>40905</v>
      </c>
      <c r="B1259" s="4">
        <v>140.97999999999999</v>
      </c>
    </row>
    <row r="1260" spans="1:2" x14ac:dyDescent="0.25">
      <c r="A1260" s="3">
        <v>40906</v>
      </c>
      <c r="B1260" s="4">
        <v>142.16999999999999</v>
      </c>
    </row>
    <row r="1261" spans="1:2" x14ac:dyDescent="0.25">
      <c r="A1261" s="3">
        <v>40907</v>
      </c>
      <c r="B1261" s="4">
        <v>141.6</v>
      </c>
    </row>
    <row r="1262" spans="1:2" x14ac:dyDescent="0.25">
      <c r="A1262" s="3">
        <v>40911</v>
      </c>
      <c r="B1262" s="4">
        <v>143.30000000000001</v>
      </c>
    </row>
    <row r="1263" spans="1:2" x14ac:dyDescent="0.25">
      <c r="A1263" s="3">
        <v>40912</v>
      </c>
      <c r="B1263" s="4">
        <v>143.19999999999999</v>
      </c>
    </row>
    <row r="1264" spans="1:2" x14ac:dyDescent="0.25">
      <c r="A1264" s="3">
        <v>40913</v>
      </c>
      <c r="B1264" s="4">
        <v>143.49</v>
      </c>
    </row>
    <row r="1265" spans="1:2" x14ac:dyDescent="0.25">
      <c r="A1265" s="3">
        <v>40914</v>
      </c>
      <c r="B1265" s="4">
        <v>143.06</v>
      </c>
    </row>
    <row r="1266" spans="1:2" x14ac:dyDescent="0.25">
      <c r="A1266" s="3">
        <v>40917</v>
      </c>
      <c r="B1266" s="4">
        <v>143.32</v>
      </c>
    </row>
    <row r="1267" spans="1:2" x14ac:dyDescent="0.25">
      <c r="A1267" s="3">
        <v>40918</v>
      </c>
      <c r="B1267" s="4">
        <v>144.53</v>
      </c>
    </row>
    <row r="1268" spans="1:2" x14ac:dyDescent="0.25">
      <c r="A1268" s="3">
        <v>40919</v>
      </c>
      <c r="B1268" s="4">
        <v>144.53</v>
      </c>
    </row>
    <row r="1269" spans="1:2" x14ac:dyDescent="0.25">
      <c r="A1269" s="3">
        <v>40920</v>
      </c>
      <c r="B1269" s="4">
        <v>144.87</v>
      </c>
    </row>
    <row r="1270" spans="1:2" x14ac:dyDescent="0.25">
      <c r="A1270" s="3">
        <v>40921</v>
      </c>
      <c r="B1270" s="4">
        <v>144.09</v>
      </c>
    </row>
    <row r="1271" spans="1:2" x14ac:dyDescent="0.25">
      <c r="A1271" s="3">
        <v>40925</v>
      </c>
      <c r="B1271" s="4">
        <v>144.6</v>
      </c>
    </row>
    <row r="1272" spans="1:2" x14ac:dyDescent="0.25">
      <c r="A1272" s="3">
        <v>40926</v>
      </c>
      <c r="B1272" s="4">
        <v>145.96</v>
      </c>
    </row>
    <row r="1273" spans="1:2" x14ac:dyDescent="0.25">
      <c r="A1273" s="3">
        <v>40927</v>
      </c>
      <c r="B1273" s="4">
        <v>146.5</v>
      </c>
    </row>
    <row r="1274" spans="1:2" x14ac:dyDescent="0.25">
      <c r="A1274" s="3">
        <v>40928</v>
      </c>
      <c r="B1274" s="4">
        <v>146.43</v>
      </c>
    </row>
    <row r="1275" spans="1:2" x14ac:dyDescent="0.25">
      <c r="A1275" s="3">
        <v>40931</v>
      </c>
      <c r="B1275" s="4">
        <v>146.32</v>
      </c>
    </row>
    <row r="1276" spans="1:2" x14ac:dyDescent="0.25">
      <c r="A1276" s="3">
        <v>40932</v>
      </c>
      <c r="B1276" s="4">
        <v>146.18</v>
      </c>
    </row>
    <row r="1277" spans="1:2" x14ac:dyDescent="0.25">
      <c r="A1277" s="3">
        <v>40933</v>
      </c>
      <c r="B1277" s="4">
        <v>147.27000000000001</v>
      </c>
    </row>
    <row r="1278" spans="1:2" x14ac:dyDescent="0.25">
      <c r="A1278" s="3">
        <v>40934</v>
      </c>
      <c r="B1278" s="4">
        <v>146.49</v>
      </c>
    </row>
    <row r="1279" spans="1:2" x14ac:dyDescent="0.25">
      <c r="A1279" s="3">
        <v>40935</v>
      </c>
      <c r="B1279" s="4">
        <v>146.18</v>
      </c>
    </row>
    <row r="1280" spans="1:2" x14ac:dyDescent="0.25">
      <c r="A1280" s="3">
        <v>40938</v>
      </c>
      <c r="B1280" s="4">
        <v>145.84</v>
      </c>
    </row>
    <row r="1281" spans="1:2" x14ac:dyDescent="0.25">
      <c r="A1281" s="3">
        <v>40939</v>
      </c>
      <c r="B1281" s="4">
        <v>145.72</v>
      </c>
    </row>
    <row r="1282" spans="1:2" x14ac:dyDescent="0.25">
      <c r="A1282" s="3">
        <v>40940</v>
      </c>
      <c r="B1282" s="4">
        <v>146.93</v>
      </c>
    </row>
    <row r="1283" spans="1:2" x14ac:dyDescent="0.25">
      <c r="A1283" s="3">
        <v>40941</v>
      </c>
      <c r="B1283" s="4">
        <v>147.01</v>
      </c>
    </row>
    <row r="1284" spans="1:2" x14ac:dyDescent="0.25">
      <c r="A1284" s="3">
        <v>40942</v>
      </c>
      <c r="B1284" s="4">
        <v>149.09</v>
      </c>
    </row>
    <row r="1285" spans="1:2" x14ac:dyDescent="0.25">
      <c r="A1285" s="3">
        <v>40945</v>
      </c>
      <c r="B1285" s="4">
        <v>148.97</v>
      </c>
    </row>
    <row r="1286" spans="1:2" x14ac:dyDescent="0.25">
      <c r="A1286" s="3">
        <v>40946</v>
      </c>
      <c r="B1286" s="4">
        <v>149.24</v>
      </c>
    </row>
    <row r="1287" spans="1:2" x14ac:dyDescent="0.25">
      <c r="A1287" s="3">
        <v>40947</v>
      </c>
      <c r="B1287" s="4">
        <v>149.62</v>
      </c>
    </row>
    <row r="1288" spans="1:2" x14ac:dyDescent="0.25">
      <c r="A1288" s="3">
        <v>40948</v>
      </c>
      <c r="B1288" s="4">
        <v>149.9</v>
      </c>
    </row>
    <row r="1289" spans="1:2" x14ac:dyDescent="0.25">
      <c r="A1289" s="3">
        <v>40949</v>
      </c>
      <c r="B1289" s="4">
        <v>149.02000000000001</v>
      </c>
    </row>
    <row r="1290" spans="1:2" x14ac:dyDescent="0.25">
      <c r="A1290" s="3">
        <v>40952</v>
      </c>
      <c r="B1290" s="4">
        <v>149.80000000000001</v>
      </c>
    </row>
    <row r="1291" spans="1:2" x14ac:dyDescent="0.25">
      <c r="A1291" s="3">
        <v>40953</v>
      </c>
      <c r="B1291" s="4">
        <v>149.68</v>
      </c>
    </row>
    <row r="1292" spans="1:2" x14ac:dyDescent="0.25">
      <c r="A1292" s="3">
        <v>40954</v>
      </c>
      <c r="B1292" s="4">
        <v>148.96</v>
      </c>
    </row>
    <row r="1293" spans="1:2" x14ac:dyDescent="0.25">
      <c r="A1293" s="3">
        <v>40955</v>
      </c>
      <c r="B1293" s="4">
        <v>150.29</v>
      </c>
    </row>
    <row r="1294" spans="1:2" x14ac:dyDescent="0.25">
      <c r="A1294" s="3">
        <v>40956</v>
      </c>
      <c r="B1294" s="4">
        <v>150.49</v>
      </c>
    </row>
    <row r="1295" spans="1:2" x14ac:dyDescent="0.25">
      <c r="A1295" s="3">
        <v>40960</v>
      </c>
      <c r="B1295" s="4">
        <v>150.44999999999999</v>
      </c>
    </row>
    <row r="1296" spans="1:2" x14ac:dyDescent="0.25">
      <c r="A1296" s="3">
        <v>40961</v>
      </c>
      <c r="B1296" s="4">
        <v>149.75</v>
      </c>
    </row>
    <row r="1297" spans="1:2" x14ac:dyDescent="0.25">
      <c r="A1297" s="3">
        <v>40962</v>
      </c>
      <c r="B1297" s="4">
        <v>150.13</v>
      </c>
    </row>
    <row r="1298" spans="1:2" x14ac:dyDescent="0.25">
      <c r="A1298" s="3">
        <v>40963</v>
      </c>
      <c r="B1298" s="4">
        <v>150.53</v>
      </c>
    </row>
    <row r="1299" spans="1:2" x14ac:dyDescent="0.25">
      <c r="A1299" s="3">
        <v>40966</v>
      </c>
      <c r="B1299" s="4">
        <v>150.75</v>
      </c>
    </row>
    <row r="1300" spans="1:2" x14ac:dyDescent="0.25">
      <c r="A1300" s="3">
        <v>40967</v>
      </c>
      <c r="B1300" s="4">
        <v>151.19999999999999</v>
      </c>
    </row>
    <row r="1301" spans="1:2" x14ac:dyDescent="0.25">
      <c r="A1301" s="3">
        <v>40968</v>
      </c>
      <c r="B1301" s="4">
        <v>150.43</v>
      </c>
    </row>
    <row r="1302" spans="1:2" x14ac:dyDescent="0.25">
      <c r="A1302" s="3">
        <v>40969</v>
      </c>
      <c r="B1302" s="4">
        <v>151.29</v>
      </c>
    </row>
    <row r="1303" spans="1:2" x14ac:dyDescent="0.25">
      <c r="A1303" s="3">
        <v>40970</v>
      </c>
      <c r="B1303" s="4">
        <v>150.75</v>
      </c>
    </row>
    <row r="1304" spans="1:2" x14ac:dyDescent="0.25">
      <c r="A1304" s="3">
        <v>40973</v>
      </c>
      <c r="B1304" s="4">
        <v>150.12</v>
      </c>
    </row>
    <row r="1305" spans="1:2" x14ac:dyDescent="0.25">
      <c r="A1305" s="3">
        <v>40974</v>
      </c>
      <c r="B1305" s="4">
        <v>148.06</v>
      </c>
    </row>
    <row r="1306" spans="1:2" x14ac:dyDescent="0.25">
      <c r="A1306" s="3">
        <v>40975</v>
      </c>
      <c r="B1306" s="4">
        <v>148.94</v>
      </c>
    </row>
    <row r="1307" spans="1:2" x14ac:dyDescent="0.25">
      <c r="A1307" s="3">
        <v>40976</v>
      </c>
      <c r="B1307" s="4">
        <v>150.31</v>
      </c>
    </row>
    <row r="1308" spans="1:2" x14ac:dyDescent="0.25">
      <c r="A1308" s="3">
        <v>40977</v>
      </c>
      <c r="B1308" s="4">
        <v>150.81</v>
      </c>
    </row>
    <row r="1309" spans="1:2" x14ac:dyDescent="0.25">
      <c r="A1309" s="3">
        <v>40980</v>
      </c>
      <c r="B1309" s="4">
        <v>150.79</v>
      </c>
    </row>
    <row r="1310" spans="1:2" x14ac:dyDescent="0.25">
      <c r="A1310" s="3">
        <v>40981</v>
      </c>
      <c r="B1310" s="4">
        <v>153.52000000000001</v>
      </c>
    </row>
    <row r="1311" spans="1:2" x14ac:dyDescent="0.25">
      <c r="A1311" s="3">
        <v>40982</v>
      </c>
      <c r="B1311" s="4">
        <v>153.34</v>
      </c>
    </row>
    <row r="1312" spans="1:2" x14ac:dyDescent="0.25">
      <c r="A1312" s="3">
        <v>40983</v>
      </c>
      <c r="B1312" s="4">
        <v>154.26</v>
      </c>
    </row>
    <row r="1313" spans="1:2" x14ac:dyDescent="0.25">
      <c r="A1313" s="3">
        <v>40984</v>
      </c>
      <c r="B1313" s="4">
        <v>154.43</v>
      </c>
    </row>
    <row r="1314" spans="1:2" x14ac:dyDescent="0.25">
      <c r="A1314" s="3">
        <v>40987</v>
      </c>
      <c r="B1314" s="4">
        <v>155.05000000000001</v>
      </c>
    </row>
    <row r="1315" spans="1:2" x14ac:dyDescent="0.25">
      <c r="A1315" s="3">
        <v>40988</v>
      </c>
      <c r="B1315" s="4">
        <v>154.58000000000001</v>
      </c>
    </row>
    <row r="1316" spans="1:2" x14ac:dyDescent="0.25">
      <c r="A1316" s="3">
        <v>40989</v>
      </c>
      <c r="B1316" s="4">
        <v>153.84</v>
      </c>
    </row>
    <row r="1317" spans="1:2" x14ac:dyDescent="0.25">
      <c r="A1317" s="3">
        <v>40990</v>
      </c>
      <c r="B1317" s="4">
        <v>152.71</v>
      </c>
    </row>
    <row r="1318" spans="1:2" x14ac:dyDescent="0.25">
      <c r="A1318" s="3">
        <v>40991</v>
      </c>
      <c r="B1318" s="4">
        <v>152.81</v>
      </c>
    </row>
    <row r="1319" spans="1:2" x14ac:dyDescent="0.25">
      <c r="A1319" s="3">
        <v>40994</v>
      </c>
      <c r="B1319" s="4">
        <v>154.62</v>
      </c>
    </row>
    <row r="1320" spans="1:2" x14ac:dyDescent="0.25">
      <c r="A1320" s="3">
        <v>40995</v>
      </c>
      <c r="B1320" s="4">
        <v>154.51</v>
      </c>
    </row>
    <row r="1321" spans="1:2" x14ac:dyDescent="0.25">
      <c r="A1321" s="3">
        <v>40996</v>
      </c>
      <c r="B1321" s="4">
        <v>153.75</v>
      </c>
    </row>
    <row r="1322" spans="1:2" x14ac:dyDescent="0.25">
      <c r="A1322" s="3">
        <v>40997</v>
      </c>
      <c r="B1322" s="4">
        <v>153.44</v>
      </c>
    </row>
    <row r="1323" spans="1:2" x14ac:dyDescent="0.25">
      <c r="A1323" s="3">
        <v>40998</v>
      </c>
      <c r="B1323" s="4">
        <v>153.87</v>
      </c>
    </row>
    <row r="1324" spans="1:2" x14ac:dyDescent="0.25">
      <c r="A1324" s="3">
        <v>41001</v>
      </c>
      <c r="B1324" s="4">
        <v>154.91999999999999</v>
      </c>
    </row>
    <row r="1325" spans="1:2" x14ac:dyDescent="0.25">
      <c r="A1325" s="3">
        <v>41002</v>
      </c>
      <c r="B1325" s="4">
        <v>154.35</v>
      </c>
    </row>
    <row r="1326" spans="1:2" x14ac:dyDescent="0.25">
      <c r="A1326" s="3">
        <v>41003</v>
      </c>
      <c r="B1326" s="4">
        <v>152.82</v>
      </c>
    </row>
    <row r="1327" spans="1:2" x14ac:dyDescent="0.25">
      <c r="A1327" s="3">
        <v>41004</v>
      </c>
      <c r="B1327" s="4">
        <v>152.78</v>
      </c>
    </row>
    <row r="1328" spans="1:2" x14ac:dyDescent="0.25">
      <c r="A1328" s="3">
        <v>41008</v>
      </c>
      <c r="B1328" s="4">
        <v>151.12</v>
      </c>
    </row>
    <row r="1329" spans="1:2" x14ac:dyDescent="0.25">
      <c r="A1329" s="3">
        <v>41009</v>
      </c>
      <c r="B1329" s="4">
        <v>149.05000000000001</v>
      </c>
    </row>
    <row r="1330" spans="1:2" x14ac:dyDescent="0.25">
      <c r="A1330" s="3">
        <v>41010</v>
      </c>
      <c r="B1330" s="4">
        <v>149.87</v>
      </c>
    </row>
    <row r="1331" spans="1:2" x14ac:dyDescent="0.25">
      <c r="A1331" s="3">
        <v>41011</v>
      </c>
      <c r="B1331" s="4">
        <v>151.46</v>
      </c>
    </row>
    <row r="1332" spans="1:2" x14ac:dyDescent="0.25">
      <c r="A1332" s="3">
        <v>41012</v>
      </c>
      <c r="B1332" s="4">
        <v>149.61000000000001</v>
      </c>
    </row>
    <row r="1333" spans="1:2" x14ac:dyDescent="0.25">
      <c r="A1333" s="3">
        <v>41015</v>
      </c>
      <c r="B1333" s="4">
        <v>149.4</v>
      </c>
    </row>
    <row r="1334" spans="1:2" x14ac:dyDescent="0.25">
      <c r="A1334" s="3">
        <v>41016</v>
      </c>
      <c r="B1334" s="4">
        <v>151.65</v>
      </c>
    </row>
    <row r="1335" spans="1:2" x14ac:dyDescent="0.25">
      <c r="A1335" s="3">
        <v>41017</v>
      </c>
      <c r="B1335" s="4">
        <v>150.97</v>
      </c>
    </row>
    <row r="1336" spans="1:2" x14ac:dyDescent="0.25">
      <c r="A1336" s="3">
        <v>41018</v>
      </c>
      <c r="B1336" s="4">
        <v>150.06</v>
      </c>
    </row>
    <row r="1337" spans="1:2" x14ac:dyDescent="0.25">
      <c r="A1337" s="3">
        <v>41019</v>
      </c>
      <c r="B1337" s="4">
        <v>149.91999999999999</v>
      </c>
    </row>
    <row r="1338" spans="1:2" x14ac:dyDescent="0.25">
      <c r="A1338" s="3">
        <v>41022</v>
      </c>
      <c r="B1338" s="4">
        <v>148.83000000000001</v>
      </c>
    </row>
    <row r="1339" spans="1:2" x14ac:dyDescent="0.25">
      <c r="A1339" s="3">
        <v>41023</v>
      </c>
      <c r="B1339" s="4">
        <v>149.15</v>
      </c>
    </row>
    <row r="1340" spans="1:2" x14ac:dyDescent="0.25">
      <c r="A1340" s="3">
        <v>41024</v>
      </c>
      <c r="B1340" s="4">
        <v>150.72</v>
      </c>
    </row>
    <row r="1341" spans="1:2" x14ac:dyDescent="0.25">
      <c r="A1341" s="3">
        <v>41025</v>
      </c>
      <c r="B1341" s="4">
        <v>151.54</v>
      </c>
    </row>
    <row r="1342" spans="1:2" x14ac:dyDescent="0.25">
      <c r="A1342" s="3">
        <v>41026</v>
      </c>
      <c r="B1342" s="4">
        <v>151.88</v>
      </c>
    </row>
    <row r="1343" spans="1:2" x14ac:dyDescent="0.25">
      <c r="A1343" s="3">
        <v>41029</v>
      </c>
      <c r="B1343" s="4">
        <v>151.33000000000001</v>
      </c>
    </row>
    <row r="1344" spans="1:2" x14ac:dyDescent="0.25">
      <c r="A1344" s="3">
        <v>41030</v>
      </c>
      <c r="B1344" s="4">
        <v>152.05000000000001</v>
      </c>
    </row>
    <row r="1345" spans="1:2" x14ac:dyDescent="0.25">
      <c r="A1345" s="3">
        <v>41031</v>
      </c>
      <c r="B1345" s="4">
        <v>151.69</v>
      </c>
    </row>
    <row r="1346" spans="1:2" x14ac:dyDescent="0.25">
      <c r="A1346" s="3">
        <v>41032</v>
      </c>
      <c r="B1346" s="4">
        <v>150.65</v>
      </c>
    </row>
    <row r="1347" spans="1:2" x14ac:dyDescent="0.25">
      <c r="A1347" s="3">
        <v>41033</v>
      </c>
      <c r="B1347" s="4">
        <v>148.36000000000001</v>
      </c>
    </row>
    <row r="1348" spans="1:2" x14ac:dyDescent="0.25">
      <c r="A1348" s="3">
        <v>41036</v>
      </c>
      <c r="B1348" s="4">
        <v>148.29</v>
      </c>
    </row>
    <row r="1349" spans="1:2" x14ac:dyDescent="0.25">
      <c r="A1349" s="3">
        <v>41037</v>
      </c>
      <c r="B1349" s="4">
        <v>147.61000000000001</v>
      </c>
    </row>
    <row r="1350" spans="1:2" x14ac:dyDescent="0.25">
      <c r="A1350" s="3">
        <v>41038</v>
      </c>
      <c r="B1350" s="4">
        <v>146.72999999999999</v>
      </c>
    </row>
    <row r="1351" spans="1:2" x14ac:dyDescent="0.25">
      <c r="A1351" s="3">
        <v>41039</v>
      </c>
      <c r="B1351" s="4">
        <v>146.97999999999999</v>
      </c>
    </row>
    <row r="1352" spans="1:2" x14ac:dyDescent="0.25">
      <c r="A1352" s="3">
        <v>41040</v>
      </c>
      <c r="B1352" s="4">
        <v>146.5</v>
      </c>
    </row>
    <row r="1353" spans="1:2" x14ac:dyDescent="0.25">
      <c r="A1353" s="3">
        <v>41043</v>
      </c>
      <c r="B1353" s="4">
        <v>144.88999999999999</v>
      </c>
    </row>
    <row r="1354" spans="1:2" x14ac:dyDescent="0.25">
      <c r="A1354" s="3">
        <v>41044</v>
      </c>
      <c r="B1354" s="4">
        <v>143.96</v>
      </c>
    </row>
    <row r="1355" spans="1:2" x14ac:dyDescent="0.25">
      <c r="A1355" s="3">
        <v>41045</v>
      </c>
      <c r="B1355" s="4">
        <v>142.1</v>
      </c>
    </row>
    <row r="1356" spans="1:2" x14ac:dyDescent="0.25">
      <c r="A1356" s="3">
        <v>41046</v>
      </c>
      <c r="B1356" s="4">
        <v>140.05000000000001</v>
      </c>
    </row>
    <row r="1357" spans="1:2" x14ac:dyDescent="0.25">
      <c r="A1357" s="3">
        <v>41047</v>
      </c>
      <c r="B1357" s="4">
        <v>141.52000000000001</v>
      </c>
    </row>
    <row r="1358" spans="1:2" x14ac:dyDescent="0.25">
      <c r="A1358" s="3">
        <v>41050</v>
      </c>
      <c r="B1358" s="4">
        <v>142.41</v>
      </c>
    </row>
    <row r="1359" spans="1:2" x14ac:dyDescent="0.25">
      <c r="A1359" s="3">
        <v>41051</v>
      </c>
      <c r="B1359" s="4">
        <v>142.77000000000001</v>
      </c>
    </row>
    <row r="1360" spans="1:2" x14ac:dyDescent="0.25">
      <c r="A1360" s="3">
        <v>41052</v>
      </c>
      <c r="B1360" s="4">
        <v>142.78</v>
      </c>
    </row>
    <row r="1361" spans="1:2" x14ac:dyDescent="0.25">
      <c r="A1361" s="3">
        <v>41053</v>
      </c>
      <c r="B1361" s="4">
        <v>142.97</v>
      </c>
    </row>
    <row r="1362" spans="1:2" x14ac:dyDescent="0.25">
      <c r="A1362" s="3">
        <v>41054</v>
      </c>
      <c r="B1362" s="4">
        <v>142.47999999999999</v>
      </c>
    </row>
    <row r="1363" spans="1:2" x14ac:dyDescent="0.25">
      <c r="A1363" s="3">
        <v>41058</v>
      </c>
      <c r="B1363" s="4">
        <v>143.63999999999999</v>
      </c>
    </row>
    <row r="1364" spans="1:2" x14ac:dyDescent="0.25">
      <c r="A1364" s="3">
        <v>41059</v>
      </c>
      <c r="B1364" s="4">
        <v>142.18</v>
      </c>
    </row>
    <row r="1365" spans="1:2" x14ac:dyDescent="0.25">
      <c r="A1365" s="3">
        <v>41060</v>
      </c>
      <c r="B1365" s="4">
        <v>141.91999999999999</v>
      </c>
    </row>
    <row r="1366" spans="1:2" x14ac:dyDescent="0.25">
      <c r="A1366" s="3">
        <v>41061</v>
      </c>
      <c r="B1366" s="4">
        <v>139.21</v>
      </c>
    </row>
    <row r="1367" spans="1:2" x14ac:dyDescent="0.25">
      <c r="A1367" s="3">
        <v>41064</v>
      </c>
      <c r="B1367" s="4">
        <v>138.55000000000001</v>
      </c>
    </row>
    <row r="1368" spans="1:2" x14ac:dyDescent="0.25">
      <c r="A1368" s="3">
        <v>41065</v>
      </c>
      <c r="B1368" s="4">
        <v>138.91999999999999</v>
      </c>
    </row>
    <row r="1369" spans="1:2" x14ac:dyDescent="0.25">
      <c r="A1369" s="3">
        <v>41066</v>
      </c>
      <c r="B1369" s="4">
        <v>141.55000000000001</v>
      </c>
    </row>
    <row r="1370" spans="1:2" x14ac:dyDescent="0.25">
      <c r="A1370" s="3">
        <v>41067</v>
      </c>
      <c r="B1370" s="4">
        <v>141.44999999999999</v>
      </c>
    </row>
    <row r="1371" spans="1:2" x14ac:dyDescent="0.25">
      <c r="A1371" s="3">
        <v>41068</v>
      </c>
      <c r="B1371" s="4">
        <v>142.41</v>
      </c>
    </row>
    <row r="1372" spans="1:2" x14ac:dyDescent="0.25">
      <c r="A1372" s="3">
        <v>41071</v>
      </c>
      <c r="B1372" s="4">
        <v>140.9</v>
      </c>
    </row>
    <row r="1373" spans="1:2" x14ac:dyDescent="0.25">
      <c r="A1373" s="3">
        <v>41072</v>
      </c>
      <c r="B1373" s="4">
        <v>142.33000000000001</v>
      </c>
    </row>
    <row r="1374" spans="1:2" x14ac:dyDescent="0.25">
      <c r="A1374" s="3">
        <v>41073</v>
      </c>
      <c r="B1374" s="4">
        <v>141.63999999999999</v>
      </c>
    </row>
    <row r="1375" spans="1:2" x14ac:dyDescent="0.25">
      <c r="A1375" s="3">
        <v>41074</v>
      </c>
      <c r="B1375" s="4">
        <v>142.82</v>
      </c>
    </row>
    <row r="1376" spans="1:2" x14ac:dyDescent="0.25">
      <c r="A1376" s="3">
        <v>41075</v>
      </c>
      <c r="B1376" s="4">
        <v>144.25</v>
      </c>
    </row>
    <row r="1377" spans="1:2" x14ac:dyDescent="0.25">
      <c r="A1377" s="3">
        <v>41078</v>
      </c>
      <c r="B1377" s="4">
        <v>144.27000000000001</v>
      </c>
    </row>
    <row r="1378" spans="1:2" x14ac:dyDescent="0.25">
      <c r="A1378" s="3">
        <v>41079</v>
      </c>
      <c r="B1378" s="4">
        <v>145.69</v>
      </c>
    </row>
    <row r="1379" spans="1:2" x14ac:dyDescent="0.25">
      <c r="A1379" s="3">
        <v>41080</v>
      </c>
      <c r="B1379" s="4">
        <v>145.08000000000001</v>
      </c>
    </row>
    <row r="1380" spans="1:2" x14ac:dyDescent="0.25">
      <c r="A1380" s="3">
        <v>41081</v>
      </c>
      <c r="B1380" s="4">
        <v>142.82</v>
      </c>
    </row>
    <row r="1381" spans="1:2" x14ac:dyDescent="0.25">
      <c r="A1381" s="3">
        <v>41082</v>
      </c>
      <c r="B1381" s="4">
        <v>142.96</v>
      </c>
    </row>
    <row r="1382" spans="1:2" x14ac:dyDescent="0.25">
      <c r="A1382" s="3">
        <v>41085</v>
      </c>
      <c r="B1382" s="4">
        <v>141.18</v>
      </c>
    </row>
    <row r="1383" spans="1:2" x14ac:dyDescent="0.25">
      <c r="A1383" s="3">
        <v>41086</v>
      </c>
      <c r="B1383" s="4">
        <v>141.5</v>
      </c>
    </row>
    <row r="1384" spans="1:2" x14ac:dyDescent="0.25">
      <c r="A1384" s="3">
        <v>41087</v>
      </c>
      <c r="B1384" s="4">
        <v>142.79</v>
      </c>
    </row>
    <row r="1385" spans="1:2" x14ac:dyDescent="0.25">
      <c r="A1385" s="3">
        <v>41088</v>
      </c>
      <c r="B1385" s="4">
        <v>142.21</v>
      </c>
    </row>
    <row r="1386" spans="1:2" x14ac:dyDescent="0.25">
      <c r="A1386" s="3">
        <v>41089</v>
      </c>
      <c r="B1386" s="4">
        <v>145.24</v>
      </c>
    </row>
    <row r="1387" spans="1:2" x14ac:dyDescent="0.25">
      <c r="A1387" s="3">
        <v>41092</v>
      </c>
      <c r="B1387" s="4">
        <v>145.37</v>
      </c>
    </row>
    <row r="1388" spans="1:2" x14ac:dyDescent="0.25">
      <c r="A1388" s="3">
        <v>41093</v>
      </c>
      <c r="B1388" s="4">
        <v>146.25</v>
      </c>
    </row>
    <row r="1389" spans="1:2" x14ac:dyDescent="0.25">
      <c r="A1389" s="3">
        <v>41095</v>
      </c>
      <c r="B1389" s="4">
        <v>145.66</v>
      </c>
    </row>
    <row r="1390" spans="1:2" x14ac:dyDescent="0.25">
      <c r="A1390" s="3">
        <v>41096</v>
      </c>
      <c r="B1390" s="4">
        <v>144.31</v>
      </c>
    </row>
    <row r="1391" spans="1:2" x14ac:dyDescent="0.25">
      <c r="A1391" s="3">
        <v>41099</v>
      </c>
      <c r="B1391" s="4">
        <v>144.02000000000001</v>
      </c>
    </row>
    <row r="1392" spans="1:2" x14ac:dyDescent="0.25">
      <c r="A1392" s="3">
        <v>41100</v>
      </c>
      <c r="B1392" s="4">
        <v>142.88</v>
      </c>
    </row>
    <row r="1393" spans="1:2" x14ac:dyDescent="0.25">
      <c r="A1393" s="3">
        <v>41101</v>
      </c>
      <c r="B1393" s="4">
        <v>142.80000000000001</v>
      </c>
    </row>
    <row r="1394" spans="1:2" x14ac:dyDescent="0.25">
      <c r="A1394" s="3">
        <v>41102</v>
      </c>
      <c r="B1394" s="4">
        <v>142.04</v>
      </c>
    </row>
    <row r="1395" spans="1:2" x14ac:dyDescent="0.25">
      <c r="A1395" s="3">
        <v>41103</v>
      </c>
      <c r="B1395" s="4">
        <v>144.32</v>
      </c>
    </row>
    <row r="1396" spans="1:2" x14ac:dyDescent="0.25">
      <c r="A1396" s="3">
        <v>41106</v>
      </c>
      <c r="B1396" s="4">
        <v>143.99</v>
      </c>
    </row>
    <row r="1397" spans="1:2" x14ac:dyDescent="0.25">
      <c r="A1397" s="3">
        <v>41107</v>
      </c>
      <c r="B1397" s="4">
        <v>145.05507764732701</v>
      </c>
    </row>
    <row r="1398" spans="1:2" x14ac:dyDescent="0.25">
      <c r="A1398" s="3">
        <v>41108</v>
      </c>
      <c r="B1398" s="4">
        <v>146.01533129246499</v>
      </c>
    </row>
    <row r="1399" spans="1:2" x14ac:dyDescent="0.25">
      <c r="A1399" s="3">
        <v>41109</v>
      </c>
      <c r="B1399" s="4">
        <v>146.318868803497</v>
      </c>
    </row>
    <row r="1400" spans="1:2" x14ac:dyDescent="0.25">
      <c r="A1400" s="3">
        <v>41110</v>
      </c>
      <c r="B1400" s="4">
        <v>145.32</v>
      </c>
    </row>
    <row r="1401" spans="1:2" x14ac:dyDescent="0.25">
      <c r="A1401" s="3">
        <v>41113</v>
      </c>
      <c r="B1401" s="4">
        <v>144.72999999999999</v>
      </c>
    </row>
    <row r="1402" spans="1:2" x14ac:dyDescent="0.25">
      <c r="A1402" s="3">
        <v>41114</v>
      </c>
      <c r="B1402" s="4">
        <v>144</v>
      </c>
    </row>
    <row r="1403" spans="1:2" x14ac:dyDescent="0.25">
      <c r="A1403" s="3">
        <v>41115</v>
      </c>
      <c r="B1403" s="4">
        <v>143.69</v>
      </c>
    </row>
    <row r="1404" spans="1:2" x14ac:dyDescent="0.25">
      <c r="A1404" s="3">
        <v>41116</v>
      </c>
      <c r="B1404" s="4">
        <v>144.97765647752999</v>
      </c>
    </row>
    <row r="1405" spans="1:2" x14ac:dyDescent="0.25">
      <c r="A1405" s="3">
        <v>41117</v>
      </c>
      <c r="B1405" s="4">
        <v>147.23313115688501</v>
      </c>
    </row>
    <row r="1406" spans="1:2" x14ac:dyDescent="0.25">
      <c r="A1406" s="3">
        <v>41120</v>
      </c>
      <c r="B1406" s="4">
        <v>147.23711404309799</v>
      </c>
    </row>
    <row r="1407" spans="1:2" x14ac:dyDescent="0.25">
      <c r="A1407" s="3">
        <v>41121</v>
      </c>
      <c r="B1407" s="4">
        <v>146.81658511822599</v>
      </c>
    </row>
    <row r="1408" spans="1:2" x14ac:dyDescent="0.25">
      <c r="A1408" s="3">
        <v>41122</v>
      </c>
      <c r="B1408" s="4">
        <v>146.17577159029599</v>
      </c>
    </row>
    <row r="1409" spans="1:2" x14ac:dyDescent="0.25">
      <c r="A1409" s="3">
        <v>41123</v>
      </c>
      <c r="B1409" s="4">
        <v>144.787535627138</v>
      </c>
    </row>
    <row r="1410" spans="1:2" x14ac:dyDescent="0.25">
      <c r="A1410" s="3">
        <v>41124</v>
      </c>
      <c r="B1410" s="4">
        <v>147.09179258870401</v>
      </c>
    </row>
    <row r="1411" spans="1:2" x14ac:dyDescent="0.25">
      <c r="A1411" s="3">
        <v>41127</v>
      </c>
      <c r="B1411" s="4">
        <v>147.26298577266601</v>
      </c>
    </row>
    <row r="1412" spans="1:2" x14ac:dyDescent="0.25">
      <c r="A1412" s="3">
        <v>41128</v>
      </c>
      <c r="B1412" s="4">
        <v>148.120218291312</v>
      </c>
    </row>
    <row r="1413" spans="1:2" x14ac:dyDescent="0.25">
      <c r="A1413" s="3">
        <v>41129</v>
      </c>
      <c r="B1413" s="4">
        <v>148.119022518528</v>
      </c>
    </row>
    <row r="1414" spans="1:2" x14ac:dyDescent="0.25">
      <c r="A1414" s="3">
        <v>41130</v>
      </c>
      <c r="B1414" s="4">
        <v>148.17526501210699</v>
      </c>
    </row>
    <row r="1415" spans="1:2" x14ac:dyDescent="0.25">
      <c r="A1415" s="3">
        <v>41131</v>
      </c>
      <c r="B1415" s="4">
        <v>148.43393645588799</v>
      </c>
    </row>
    <row r="1416" spans="1:2" x14ac:dyDescent="0.25">
      <c r="A1416" s="3">
        <v>41134</v>
      </c>
      <c r="B1416" s="4">
        <v>148.20684733427399</v>
      </c>
    </row>
    <row r="1417" spans="1:2" x14ac:dyDescent="0.25">
      <c r="A1417" s="3">
        <v>41135</v>
      </c>
      <c r="B1417" s="4">
        <v>148.24859619150001</v>
      </c>
    </row>
    <row r="1418" spans="1:2" x14ac:dyDescent="0.25">
      <c r="A1418" s="3">
        <v>41136</v>
      </c>
      <c r="B1418" s="4">
        <v>148.470380004844</v>
      </c>
    </row>
    <row r="1419" spans="1:2" x14ac:dyDescent="0.25">
      <c r="A1419" s="3">
        <v>41137</v>
      </c>
      <c r="B1419" s="4">
        <v>149.42999603688699</v>
      </c>
    </row>
    <row r="1420" spans="1:2" x14ac:dyDescent="0.25">
      <c r="A1420" s="3">
        <v>41138</v>
      </c>
      <c r="B1420" s="4">
        <v>149.71006227534301</v>
      </c>
    </row>
    <row r="1421" spans="1:2" x14ac:dyDescent="0.25">
      <c r="A1421" s="3">
        <v>41141</v>
      </c>
      <c r="B1421" s="4">
        <v>149.70971398718501</v>
      </c>
    </row>
    <row r="1422" spans="1:2" x14ac:dyDescent="0.25">
      <c r="A1422" s="3">
        <v>41142</v>
      </c>
      <c r="B1422" s="4">
        <v>149.192083660534</v>
      </c>
    </row>
    <row r="1423" spans="1:2" x14ac:dyDescent="0.25">
      <c r="A1423" s="3">
        <v>41143</v>
      </c>
      <c r="B1423" s="4">
        <v>149.05441217575199</v>
      </c>
    </row>
    <row r="1424" spans="1:2" x14ac:dyDescent="0.25">
      <c r="A1424" s="3">
        <v>41149</v>
      </c>
      <c r="B1424" s="4">
        <v>148.33200615990401</v>
      </c>
    </row>
    <row r="1425" spans="1:2" x14ac:dyDescent="0.25">
      <c r="A1425" s="3">
        <v>41150</v>
      </c>
      <c r="B1425" s="4">
        <v>148.490875064102</v>
      </c>
    </row>
    <row r="1426" spans="1:2" x14ac:dyDescent="0.25">
      <c r="A1426" s="3">
        <v>41151</v>
      </c>
      <c r="B1426" s="4">
        <v>147.465731718282</v>
      </c>
    </row>
    <row r="1427" spans="1:2" x14ac:dyDescent="0.25">
      <c r="A1427" s="3">
        <v>41152</v>
      </c>
      <c r="B1427" s="4">
        <v>147.927085022737</v>
      </c>
    </row>
    <row r="1428" spans="1:2" x14ac:dyDescent="0.25">
      <c r="A1428" s="3">
        <v>41156</v>
      </c>
      <c r="B1428" s="4">
        <v>147.61686012916101</v>
      </c>
    </row>
    <row r="1429" spans="1:2" x14ac:dyDescent="0.25">
      <c r="A1429" s="3">
        <v>41157</v>
      </c>
      <c r="B1429" s="4">
        <v>147.24960672238399</v>
      </c>
    </row>
    <row r="1430" spans="1:2" x14ac:dyDescent="0.25">
      <c r="A1430" s="3">
        <v>41158</v>
      </c>
      <c r="B1430" s="4">
        <v>150.05678635804401</v>
      </c>
    </row>
    <row r="1431" spans="1:2" x14ac:dyDescent="0.25">
      <c r="A1431" s="3">
        <v>41159</v>
      </c>
      <c r="B1431" s="4">
        <v>150.529484036479</v>
      </c>
    </row>
    <row r="1432" spans="1:2" x14ac:dyDescent="0.25">
      <c r="A1432" s="3">
        <v>41162</v>
      </c>
      <c r="B1432" s="4">
        <v>149.61345579242601</v>
      </c>
    </row>
    <row r="1433" spans="1:2" x14ac:dyDescent="0.25">
      <c r="A1433" s="3">
        <v>41163</v>
      </c>
      <c r="B1433" s="4">
        <v>150.083698751821</v>
      </c>
    </row>
    <row r="1434" spans="1:2" x14ac:dyDescent="0.25">
      <c r="A1434" s="3">
        <v>41164</v>
      </c>
      <c r="B1434" s="4">
        <v>150.366375175635</v>
      </c>
    </row>
    <row r="1435" spans="1:2" x14ac:dyDescent="0.25">
      <c r="A1435" s="3">
        <v>41165</v>
      </c>
      <c r="B1435" s="4">
        <v>152.83903887980699</v>
      </c>
    </row>
    <row r="1436" spans="1:2" x14ac:dyDescent="0.25">
      <c r="A1436" s="3">
        <v>41166</v>
      </c>
      <c r="B1436" s="4">
        <v>153.44465272535001</v>
      </c>
    </row>
    <row r="1437" spans="1:2" x14ac:dyDescent="0.25">
      <c r="A1437" s="3">
        <v>41169</v>
      </c>
      <c r="B1437" s="4">
        <v>152.97255139757399</v>
      </c>
    </row>
    <row r="1438" spans="1:2" x14ac:dyDescent="0.25">
      <c r="A1438" s="3">
        <v>41170</v>
      </c>
      <c r="B1438" s="4">
        <v>152.77967060031801</v>
      </c>
    </row>
    <row r="1439" spans="1:2" x14ac:dyDescent="0.25">
      <c r="A1439" s="3">
        <v>41171</v>
      </c>
      <c r="B1439" s="4">
        <v>152.93</v>
      </c>
    </row>
    <row r="1440" spans="1:2" x14ac:dyDescent="0.25">
      <c r="A1440" s="3">
        <v>41172</v>
      </c>
      <c r="B1440" s="4">
        <v>152.71536679686099</v>
      </c>
    </row>
    <row r="1441" spans="1:2" x14ac:dyDescent="0.25">
      <c r="A1441" s="3">
        <v>41173</v>
      </c>
      <c r="B1441" s="4">
        <v>152.65352865726101</v>
      </c>
    </row>
    <row r="1442" spans="1:2" x14ac:dyDescent="0.25">
      <c r="A1442" s="3">
        <v>41176</v>
      </c>
      <c r="B1442" s="4">
        <v>152.060832571959</v>
      </c>
    </row>
    <row r="1443" spans="1:2" x14ac:dyDescent="0.25">
      <c r="A1443" s="3">
        <v>41177</v>
      </c>
      <c r="B1443" s="4">
        <v>151.20566463868701</v>
      </c>
    </row>
    <row r="1444" spans="1:2" x14ac:dyDescent="0.25">
      <c r="A1444" s="3">
        <v>41178</v>
      </c>
      <c r="B1444" s="4">
        <v>150.78715039519199</v>
      </c>
    </row>
    <row r="1445" spans="1:2" x14ac:dyDescent="0.25">
      <c r="A1445" s="3">
        <v>41179</v>
      </c>
      <c r="B1445" s="4">
        <v>151.10893911712699</v>
      </c>
    </row>
    <row r="1446" spans="1:2" x14ac:dyDescent="0.25">
      <c r="A1446" s="3">
        <v>41180</v>
      </c>
      <c r="B1446" s="4">
        <v>150.69243750707301</v>
      </c>
    </row>
    <row r="1447" spans="1:2" x14ac:dyDescent="0.25">
      <c r="A1447" s="3">
        <v>41183</v>
      </c>
      <c r="B1447" s="4">
        <v>151.09635418127701</v>
      </c>
    </row>
    <row r="1448" spans="1:2" x14ac:dyDescent="0.25">
      <c r="A1448" s="3">
        <v>41184</v>
      </c>
      <c r="B1448" s="4">
        <v>150.98138974785201</v>
      </c>
    </row>
    <row r="1449" spans="1:2" x14ac:dyDescent="0.25">
      <c r="A1449" s="3">
        <v>41185</v>
      </c>
      <c r="B1449" s="4">
        <v>151.35434127519599</v>
      </c>
    </row>
    <row r="1450" spans="1:2" x14ac:dyDescent="0.25">
      <c r="A1450" s="3">
        <v>41186</v>
      </c>
      <c r="B1450" s="4">
        <v>152.18107649005799</v>
      </c>
    </row>
    <row r="1451" spans="1:2" x14ac:dyDescent="0.25">
      <c r="A1451" s="3">
        <v>41187</v>
      </c>
      <c r="B1451" s="4">
        <v>152.03061688688501</v>
      </c>
    </row>
    <row r="1452" spans="1:2" x14ac:dyDescent="0.25">
      <c r="A1452" s="3">
        <v>41190</v>
      </c>
      <c r="B1452" s="4">
        <v>151.45565837490801</v>
      </c>
    </row>
    <row r="1453" spans="1:2" x14ac:dyDescent="0.25">
      <c r="A1453" s="3">
        <v>41191</v>
      </c>
      <c r="B1453" s="4">
        <v>150.11843898107901</v>
      </c>
    </row>
    <row r="1454" spans="1:2" x14ac:dyDescent="0.25">
      <c r="A1454" s="3">
        <v>41192</v>
      </c>
      <c r="B1454" s="4">
        <v>149.10211325518699</v>
      </c>
    </row>
    <row r="1455" spans="1:2" x14ac:dyDescent="0.25">
      <c r="A1455" s="3">
        <v>41193</v>
      </c>
      <c r="B1455" s="4">
        <v>148.951906277646</v>
      </c>
    </row>
    <row r="1456" spans="1:2" x14ac:dyDescent="0.25">
      <c r="A1456" s="3">
        <v>41194</v>
      </c>
      <c r="B1456" s="4">
        <v>148.514108951286</v>
      </c>
    </row>
    <row r="1457" spans="1:2" x14ac:dyDescent="0.25">
      <c r="A1457" s="3">
        <v>41197</v>
      </c>
      <c r="B1457" s="4">
        <v>149.50811760165101</v>
      </c>
    </row>
    <row r="1458" spans="1:2" x14ac:dyDescent="0.25">
      <c r="A1458" s="3">
        <v>41198</v>
      </c>
      <c r="B1458" s="4">
        <v>151.04302780762799</v>
      </c>
    </row>
    <row r="1459" spans="1:2" x14ac:dyDescent="0.25">
      <c r="A1459" s="3">
        <v>41199</v>
      </c>
      <c r="B1459" s="4">
        <v>151.38</v>
      </c>
    </row>
    <row r="1460" spans="1:2" x14ac:dyDescent="0.25">
      <c r="A1460" s="3">
        <v>41200</v>
      </c>
      <c r="B1460" s="4">
        <v>150.983813659373</v>
      </c>
    </row>
    <row r="1461" spans="1:2" x14ac:dyDescent="0.25">
      <c r="A1461" s="3">
        <v>41201</v>
      </c>
      <c r="B1461" s="4">
        <v>149.05243028792</v>
      </c>
    </row>
    <row r="1462" spans="1:2" x14ac:dyDescent="0.25">
      <c r="A1462" s="3">
        <v>41204</v>
      </c>
      <c r="B1462" s="4">
        <v>148.99291422786499</v>
      </c>
    </row>
    <row r="1463" spans="1:2" x14ac:dyDescent="0.25">
      <c r="A1463" s="3">
        <v>41205</v>
      </c>
      <c r="B1463" s="4">
        <v>147.66539613901301</v>
      </c>
    </row>
    <row r="1464" spans="1:2" x14ac:dyDescent="0.25">
      <c r="A1464" s="3">
        <v>41206</v>
      </c>
      <c r="B1464" s="4">
        <v>147.218058099817</v>
      </c>
    </row>
    <row r="1465" spans="1:2" x14ac:dyDescent="0.25">
      <c r="A1465" s="3">
        <v>41207</v>
      </c>
      <c r="B1465" s="4">
        <v>147.14943930817</v>
      </c>
    </row>
    <row r="1466" spans="1:2" x14ac:dyDescent="0.25">
      <c r="A1466" s="3">
        <v>41208</v>
      </c>
      <c r="B1466" s="4">
        <v>146.87548730494299</v>
      </c>
    </row>
    <row r="1467" spans="1:2" x14ac:dyDescent="0.25">
      <c r="A1467" s="3">
        <v>41213</v>
      </c>
      <c r="B1467" s="4">
        <v>146.82025461230899</v>
      </c>
    </row>
    <row r="1468" spans="1:2" x14ac:dyDescent="0.25">
      <c r="A1468" s="3">
        <v>41214</v>
      </c>
      <c r="B1468" s="4">
        <v>147.57512888603</v>
      </c>
    </row>
    <row r="1469" spans="1:2" x14ac:dyDescent="0.25">
      <c r="A1469" s="3">
        <v>41215</v>
      </c>
      <c r="B1469" s="4">
        <v>146.36942177069801</v>
      </c>
    </row>
    <row r="1470" spans="1:2" x14ac:dyDescent="0.25">
      <c r="A1470" s="3">
        <v>41218</v>
      </c>
      <c r="B1470" s="4">
        <v>146.83453625155499</v>
      </c>
    </row>
    <row r="1471" spans="1:2" x14ac:dyDescent="0.25">
      <c r="A1471" s="3">
        <v>41219</v>
      </c>
      <c r="B1471" s="4">
        <v>147.68910429802</v>
      </c>
    </row>
    <row r="1472" spans="1:2" x14ac:dyDescent="0.25">
      <c r="A1472" s="3">
        <v>41220</v>
      </c>
      <c r="B1472" s="4">
        <v>145.010846132696</v>
      </c>
    </row>
    <row r="1473" spans="1:2" x14ac:dyDescent="0.25">
      <c r="A1473" s="3">
        <v>41221</v>
      </c>
      <c r="B1473" s="4">
        <v>143.21903102360699</v>
      </c>
    </row>
    <row r="1474" spans="1:2" x14ac:dyDescent="0.25">
      <c r="A1474" s="3">
        <v>41222</v>
      </c>
      <c r="B1474" s="4">
        <v>143.255178531952</v>
      </c>
    </row>
    <row r="1475" spans="1:2" x14ac:dyDescent="0.25">
      <c r="A1475" s="3">
        <v>41225</v>
      </c>
      <c r="B1475" s="4">
        <v>142.596219895883</v>
      </c>
    </row>
    <row r="1476" spans="1:2" x14ac:dyDescent="0.25">
      <c r="A1476" s="3">
        <v>41226</v>
      </c>
      <c r="B1476" s="4">
        <v>141.86773181890001</v>
      </c>
    </row>
    <row r="1477" spans="1:2" x14ac:dyDescent="0.25">
      <c r="A1477" s="3">
        <v>41227</v>
      </c>
      <c r="B1477" s="4">
        <v>140.085834517054</v>
      </c>
    </row>
    <row r="1478" spans="1:2" x14ac:dyDescent="0.25">
      <c r="A1478" s="3">
        <v>41228</v>
      </c>
      <c r="B1478" s="4">
        <v>139.87310649513901</v>
      </c>
    </row>
    <row r="1479" spans="1:2" x14ac:dyDescent="0.25">
      <c r="A1479" s="3">
        <v>41229</v>
      </c>
      <c r="B1479" s="4">
        <v>140.26597303503701</v>
      </c>
    </row>
    <row r="1480" spans="1:2" x14ac:dyDescent="0.25">
      <c r="A1480" s="3">
        <v>41232</v>
      </c>
      <c r="B1480" s="4">
        <v>142.88867348483299</v>
      </c>
    </row>
    <row r="1481" spans="1:2" x14ac:dyDescent="0.25">
      <c r="A1481" s="3">
        <v>41233</v>
      </c>
      <c r="B1481" s="4">
        <v>142.99445212636601</v>
      </c>
    </row>
    <row r="1482" spans="1:2" x14ac:dyDescent="0.25">
      <c r="A1482" s="3">
        <v>41234</v>
      </c>
      <c r="B1482" s="4">
        <v>143.33095510643</v>
      </c>
    </row>
    <row r="1483" spans="1:2" x14ac:dyDescent="0.25">
      <c r="A1483" s="3">
        <v>41236</v>
      </c>
      <c r="B1483" s="4">
        <v>144.817336782448</v>
      </c>
    </row>
    <row r="1484" spans="1:2" x14ac:dyDescent="0.25">
      <c r="A1484" s="3">
        <v>41239</v>
      </c>
      <c r="B1484" s="4">
        <v>144.339361142249</v>
      </c>
    </row>
    <row r="1485" spans="1:2" x14ac:dyDescent="0.25">
      <c r="A1485" s="3">
        <v>41240</v>
      </c>
      <c r="B1485" s="4">
        <v>143.69853165282899</v>
      </c>
    </row>
    <row r="1486" spans="1:2" x14ac:dyDescent="0.25">
      <c r="A1486" s="3">
        <v>41241</v>
      </c>
      <c r="B1486" s="4">
        <v>144.62450527802099</v>
      </c>
    </row>
    <row r="1487" spans="1:2" x14ac:dyDescent="0.25">
      <c r="A1487" s="3">
        <v>41242</v>
      </c>
      <c r="B1487" s="4">
        <v>145.11928928743399</v>
      </c>
    </row>
    <row r="1488" spans="1:2" x14ac:dyDescent="0.25">
      <c r="A1488" s="3">
        <v>41243</v>
      </c>
      <c r="B1488" s="4">
        <v>145.14297231691299</v>
      </c>
    </row>
    <row r="1489" spans="1:2" x14ac:dyDescent="0.25">
      <c r="A1489" s="3">
        <v>41246</v>
      </c>
      <c r="B1489" s="4">
        <v>144.60212699782701</v>
      </c>
    </row>
    <row r="1490" spans="1:2" x14ac:dyDescent="0.25">
      <c r="A1490" s="3">
        <v>41247</v>
      </c>
      <c r="B1490" s="4">
        <v>144.50696738405699</v>
      </c>
    </row>
    <row r="1491" spans="1:2" x14ac:dyDescent="0.25">
      <c r="A1491" s="3">
        <v>41248</v>
      </c>
      <c r="B1491" s="4">
        <v>144.54596712398299</v>
      </c>
    </row>
    <row r="1492" spans="1:2" x14ac:dyDescent="0.25">
      <c r="A1492" s="3">
        <v>41249</v>
      </c>
      <c r="B1492" s="4">
        <v>145.10622514177601</v>
      </c>
    </row>
    <row r="1493" spans="1:2" x14ac:dyDescent="0.25">
      <c r="A1493" s="3">
        <v>41250</v>
      </c>
      <c r="B1493" s="4">
        <v>145.34799805183701</v>
      </c>
    </row>
    <row r="1494" spans="1:2" x14ac:dyDescent="0.25">
      <c r="A1494" s="3">
        <v>41253</v>
      </c>
      <c r="B1494" s="4">
        <v>145.31523644592201</v>
      </c>
    </row>
    <row r="1495" spans="1:2" x14ac:dyDescent="0.25">
      <c r="A1495" s="3">
        <v>41254</v>
      </c>
      <c r="B1495" s="4">
        <v>146.07320315674599</v>
      </c>
    </row>
    <row r="1496" spans="1:2" x14ac:dyDescent="0.25">
      <c r="A1496" s="3">
        <v>41255</v>
      </c>
      <c r="B1496" s="4">
        <v>146.17081298119399</v>
      </c>
    </row>
    <row r="1497" spans="1:2" x14ac:dyDescent="0.25">
      <c r="A1497" s="3">
        <v>41256</v>
      </c>
      <c r="B1497" s="4">
        <v>145.381873690069</v>
      </c>
    </row>
    <row r="1498" spans="1:2" x14ac:dyDescent="0.25">
      <c r="A1498" s="3">
        <v>41257</v>
      </c>
      <c r="B1498" s="4">
        <v>144.83507136306599</v>
      </c>
    </row>
    <row r="1499" spans="1:2" x14ac:dyDescent="0.25">
      <c r="A1499" s="3">
        <v>41260</v>
      </c>
      <c r="B1499" s="4">
        <v>146.21790749763699</v>
      </c>
    </row>
    <row r="1500" spans="1:2" x14ac:dyDescent="0.25">
      <c r="A1500" s="3">
        <v>41261</v>
      </c>
      <c r="B1500" s="4">
        <v>147.89977416383499</v>
      </c>
    </row>
    <row r="1501" spans="1:2" x14ac:dyDescent="0.25">
      <c r="A1501" s="3">
        <v>41262</v>
      </c>
      <c r="B1501" s="4">
        <v>147.13732619365999</v>
      </c>
    </row>
    <row r="1502" spans="1:2" x14ac:dyDescent="0.25">
      <c r="A1502" s="3">
        <v>41263</v>
      </c>
      <c r="B1502" s="4">
        <v>148.162223980932</v>
      </c>
    </row>
    <row r="1503" spans="1:2" x14ac:dyDescent="0.25">
      <c r="A1503" s="3">
        <v>41264</v>
      </c>
      <c r="B1503" s="4">
        <v>147.88535572822499</v>
      </c>
    </row>
    <row r="1504" spans="1:2" x14ac:dyDescent="0.25">
      <c r="A1504" s="3">
        <v>41267</v>
      </c>
      <c r="B1504" s="4">
        <v>147.107228582609</v>
      </c>
    </row>
    <row r="1505" spans="1:2" x14ac:dyDescent="0.25">
      <c r="A1505" s="3">
        <v>41269</v>
      </c>
      <c r="B1505" s="4">
        <v>147.50081889665799</v>
      </c>
    </row>
    <row r="1506" spans="1:2" x14ac:dyDescent="0.25">
      <c r="A1506" s="3">
        <v>41270</v>
      </c>
      <c r="B1506" s="4">
        <v>147.20383391291799</v>
      </c>
    </row>
    <row r="1507" spans="1:2" x14ac:dyDescent="0.25">
      <c r="A1507" s="3">
        <v>41271</v>
      </c>
      <c r="B1507" s="4">
        <v>147.06039550557199</v>
      </c>
    </row>
    <row r="1508" spans="1:2" x14ac:dyDescent="0.25">
      <c r="A1508" s="3">
        <v>41274</v>
      </c>
      <c r="B1508" s="4">
        <v>146.709478543675</v>
      </c>
    </row>
    <row r="1509" spans="1:2" x14ac:dyDescent="0.25">
      <c r="A1509" s="3">
        <v>41276</v>
      </c>
      <c r="B1509" s="4">
        <v>148.632885122961</v>
      </c>
    </row>
    <row r="1510" spans="1:2" x14ac:dyDescent="0.25">
      <c r="A1510" s="3">
        <v>41277</v>
      </c>
      <c r="B1510" s="4">
        <v>148.22553337888399</v>
      </c>
    </row>
    <row r="1511" spans="1:2" x14ac:dyDescent="0.25">
      <c r="A1511" s="3">
        <v>41278</v>
      </c>
      <c r="B1511" s="4">
        <v>148.84601583537801</v>
      </c>
    </row>
    <row r="1512" spans="1:2" x14ac:dyDescent="0.25">
      <c r="A1512" s="3">
        <v>41281</v>
      </c>
      <c r="B1512" s="4">
        <v>148.28409301720299</v>
      </c>
    </row>
    <row r="1513" spans="1:2" x14ac:dyDescent="0.25">
      <c r="A1513" s="3">
        <v>41282</v>
      </c>
      <c r="B1513" s="4">
        <v>147.854544355694</v>
      </c>
    </row>
    <row r="1514" spans="1:2" x14ac:dyDescent="0.25">
      <c r="A1514" s="3">
        <v>41283</v>
      </c>
      <c r="B1514" s="4">
        <v>148.199564943062</v>
      </c>
    </row>
    <row r="1515" spans="1:2" x14ac:dyDescent="0.25">
      <c r="A1515" s="3">
        <v>41284</v>
      </c>
      <c r="B1515" s="4">
        <v>149.27473863186799</v>
      </c>
    </row>
    <row r="1516" spans="1:2" x14ac:dyDescent="0.25">
      <c r="A1516" s="3">
        <v>41285</v>
      </c>
      <c r="B1516" s="4">
        <v>149.18545991404901</v>
      </c>
    </row>
    <row r="1517" spans="1:2" x14ac:dyDescent="0.25">
      <c r="A1517" s="3">
        <v>41288</v>
      </c>
      <c r="B1517" s="4">
        <v>149.046662604663</v>
      </c>
    </row>
    <row r="1518" spans="1:2" x14ac:dyDescent="0.25">
      <c r="A1518" s="3">
        <v>41289</v>
      </c>
      <c r="B1518" s="4">
        <v>149.215362122709</v>
      </c>
    </row>
    <row r="1519" spans="1:2" x14ac:dyDescent="0.25">
      <c r="A1519" s="3">
        <v>41290</v>
      </c>
      <c r="B1519" s="4">
        <v>148.98130926368501</v>
      </c>
    </row>
    <row r="1520" spans="1:2" x14ac:dyDescent="0.25">
      <c r="A1520" s="3">
        <v>41291</v>
      </c>
      <c r="B1520" s="4">
        <v>149.75911539859399</v>
      </c>
    </row>
    <row r="1521" spans="1:2" x14ac:dyDescent="0.25">
      <c r="A1521" s="3">
        <v>41292</v>
      </c>
      <c r="B1521" s="4">
        <v>149.86666746130101</v>
      </c>
    </row>
    <row r="1522" spans="1:2" x14ac:dyDescent="0.25">
      <c r="A1522" s="3">
        <v>41296</v>
      </c>
      <c r="B1522" s="4">
        <v>150.303840140376</v>
      </c>
    </row>
    <row r="1523" spans="1:2" x14ac:dyDescent="0.25">
      <c r="A1523" s="3">
        <v>41297</v>
      </c>
      <c r="B1523" s="4">
        <v>150.41507899998999</v>
      </c>
    </row>
    <row r="1524" spans="1:2" x14ac:dyDescent="0.25">
      <c r="A1524" s="3">
        <v>41298</v>
      </c>
      <c r="B1524" s="4">
        <v>150.48128187812401</v>
      </c>
    </row>
    <row r="1525" spans="1:2" x14ac:dyDescent="0.25">
      <c r="A1525" s="3">
        <v>41299</v>
      </c>
      <c r="B1525" s="4">
        <v>151.29791573495999</v>
      </c>
    </row>
    <row r="1526" spans="1:2" x14ac:dyDescent="0.25">
      <c r="A1526" s="3">
        <v>41302</v>
      </c>
      <c r="B1526" s="4">
        <v>151.13824978390099</v>
      </c>
    </row>
    <row r="1527" spans="1:2" x14ac:dyDescent="0.25">
      <c r="A1527" s="3">
        <v>41303</v>
      </c>
      <c r="B1527" s="4">
        <v>151.68483040253099</v>
      </c>
    </row>
    <row r="1528" spans="1:2" x14ac:dyDescent="0.25">
      <c r="A1528" s="3">
        <v>41304</v>
      </c>
      <c r="B1528" s="4">
        <v>151.30497304347699</v>
      </c>
    </row>
    <row r="1529" spans="1:2" x14ac:dyDescent="0.25">
      <c r="A1529" s="3">
        <v>41305</v>
      </c>
      <c r="B1529" s="4">
        <v>150.870675497733</v>
      </c>
    </row>
    <row r="1530" spans="1:2" x14ac:dyDescent="0.25">
      <c r="A1530" s="3">
        <v>41306</v>
      </c>
      <c r="B1530" s="4">
        <v>152.04128081457199</v>
      </c>
    </row>
    <row r="1531" spans="1:2" x14ac:dyDescent="0.25">
      <c r="A1531" s="3">
        <v>41309</v>
      </c>
      <c r="B1531" s="4">
        <v>150.521474373372</v>
      </c>
    </row>
    <row r="1532" spans="1:2" x14ac:dyDescent="0.25">
      <c r="A1532" s="3">
        <v>41310</v>
      </c>
      <c r="B1532" s="4">
        <v>151.87438350441701</v>
      </c>
    </row>
    <row r="1533" spans="1:2" x14ac:dyDescent="0.25">
      <c r="A1533" s="3">
        <v>41311</v>
      </c>
      <c r="B1533" s="4">
        <v>151.976440268782</v>
      </c>
    </row>
    <row r="1534" spans="1:2" x14ac:dyDescent="0.25">
      <c r="A1534" s="3">
        <v>41312</v>
      </c>
      <c r="B1534" s="4">
        <v>151.76374617593601</v>
      </c>
    </row>
    <row r="1535" spans="1:2" x14ac:dyDescent="0.25">
      <c r="A1535" s="3">
        <v>41313</v>
      </c>
      <c r="B1535" s="4">
        <v>152.50681752421499</v>
      </c>
    </row>
    <row r="1536" spans="1:2" x14ac:dyDescent="0.25">
      <c r="A1536" s="3">
        <v>41316</v>
      </c>
      <c r="B1536" s="4">
        <v>152.42174519234501</v>
      </c>
    </row>
    <row r="1537" spans="1:2" x14ac:dyDescent="0.25">
      <c r="A1537" s="3">
        <v>41317</v>
      </c>
      <c r="B1537" s="4">
        <v>152.67317892890699</v>
      </c>
    </row>
    <row r="1538" spans="1:2" x14ac:dyDescent="0.25">
      <c r="A1538" s="3">
        <v>41318</v>
      </c>
      <c r="B1538" s="4">
        <v>152.77704606276001</v>
      </c>
    </row>
    <row r="1539" spans="1:2" x14ac:dyDescent="0.25">
      <c r="A1539" s="3">
        <v>41319</v>
      </c>
      <c r="B1539" s="4">
        <v>152.90088819163799</v>
      </c>
    </row>
    <row r="1540" spans="1:2" x14ac:dyDescent="0.25">
      <c r="A1540" s="3">
        <v>41320</v>
      </c>
      <c r="B1540" s="4">
        <v>152.75437517528201</v>
      </c>
    </row>
    <row r="1541" spans="1:2" x14ac:dyDescent="0.25">
      <c r="A1541" s="3">
        <v>41324</v>
      </c>
      <c r="B1541" s="4">
        <v>153.89943445094099</v>
      </c>
    </row>
    <row r="1542" spans="1:2" x14ac:dyDescent="0.25">
      <c r="A1542" s="3">
        <v>41325</v>
      </c>
      <c r="B1542" s="4">
        <v>151.996813060124</v>
      </c>
    </row>
    <row r="1543" spans="1:2" x14ac:dyDescent="0.25">
      <c r="A1543" s="3">
        <v>41326</v>
      </c>
      <c r="B1543" s="4">
        <v>151.07316161724199</v>
      </c>
    </row>
    <row r="1544" spans="1:2" x14ac:dyDescent="0.25">
      <c r="A1544" s="3">
        <v>41327</v>
      </c>
      <c r="B1544" s="4">
        <v>152.42072653660199</v>
      </c>
    </row>
    <row r="1545" spans="1:2" x14ac:dyDescent="0.25">
      <c r="A1545" s="3">
        <v>41330</v>
      </c>
      <c r="B1545" s="4">
        <v>149.63016712505299</v>
      </c>
    </row>
    <row r="1546" spans="1:2" x14ac:dyDescent="0.25">
      <c r="A1546" s="3">
        <v>41331</v>
      </c>
      <c r="B1546" s="4">
        <v>150.56753673908</v>
      </c>
    </row>
    <row r="1547" spans="1:2" x14ac:dyDescent="0.25">
      <c r="A1547" s="3">
        <v>41332</v>
      </c>
      <c r="B1547" s="4">
        <v>152.52111467023499</v>
      </c>
    </row>
    <row r="1548" spans="1:2" x14ac:dyDescent="0.25">
      <c r="A1548" s="3">
        <v>41333</v>
      </c>
      <c r="B1548" s="4">
        <v>152.39599522100499</v>
      </c>
    </row>
    <row r="1549" spans="1:2" x14ac:dyDescent="0.25">
      <c r="A1549" s="3">
        <v>41334</v>
      </c>
      <c r="B1549" s="4">
        <v>152.75292469575001</v>
      </c>
    </row>
    <row r="1550" spans="1:2" x14ac:dyDescent="0.25">
      <c r="A1550" s="3">
        <v>41337</v>
      </c>
      <c r="B1550" s="4">
        <v>153.45883397292499</v>
      </c>
    </row>
    <row r="1551" spans="1:2" x14ac:dyDescent="0.25">
      <c r="A1551" s="3">
        <v>41338</v>
      </c>
      <c r="B1551" s="4">
        <v>154.931750012442</v>
      </c>
    </row>
    <row r="1552" spans="1:2" x14ac:dyDescent="0.25">
      <c r="A1552" s="3">
        <v>41339</v>
      </c>
      <c r="B1552" s="4">
        <v>155.14436749986001</v>
      </c>
    </row>
    <row r="1553" spans="1:2" x14ac:dyDescent="0.25">
      <c r="A1553" s="3">
        <v>41340</v>
      </c>
      <c r="B1553" s="4">
        <v>155.441250970819</v>
      </c>
    </row>
    <row r="1554" spans="1:2" x14ac:dyDescent="0.25">
      <c r="A1554" s="3">
        <v>41341</v>
      </c>
      <c r="B1554" s="4">
        <v>156.148898911613</v>
      </c>
    </row>
    <row r="1555" spans="1:2" x14ac:dyDescent="0.25">
      <c r="A1555" s="3">
        <v>41344</v>
      </c>
      <c r="B1555" s="4">
        <v>156.67021867766601</v>
      </c>
    </row>
    <row r="1556" spans="1:2" x14ac:dyDescent="0.25">
      <c r="A1556" s="3">
        <v>41345</v>
      </c>
      <c r="B1556" s="4">
        <v>156.30218128453899</v>
      </c>
    </row>
    <row r="1557" spans="1:2" x14ac:dyDescent="0.25">
      <c r="A1557" s="3">
        <v>41346</v>
      </c>
      <c r="B1557" s="4">
        <v>156.560168279848</v>
      </c>
    </row>
    <row r="1558" spans="1:2" x14ac:dyDescent="0.25">
      <c r="A1558" s="3">
        <v>41347</v>
      </c>
      <c r="B1558" s="4">
        <v>157.44013387535199</v>
      </c>
    </row>
    <row r="1559" spans="1:2" x14ac:dyDescent="0.25">
      <c r="A1559" s="3">
        <v>41348</v>
      </c>
      <c r="B1559" s="4">
        <v>157.185325856887</v>
      </c>
    </row>
    <row r="1560" spans="1:2" x14ac:dyDescent="0.25">
      <c r="A1560" s="3">
        <v>41351</v>
      </c>
      <c r="B1560" s="4">
        <v>156.32028184144301</v>
      </c>
    </row>
    <row r="1561" spans="1:2" x14ac:dyDescent="0.25">
      <c r="A1561" s="3">
        <v>41352</v>
      </c>
      <c r="B1561" s="4">
        <v>155.944328592511</v>
      </c>
    </row>
    <row r="1562" spans="1:2" x14ac:dyDescent="0.25">
      <c r="A1562" s="3">
        <v>41353</v>
      </c>
      <c r="B1562" s="4">
        <v>156.99040502726299</v>
      </c>
    </row>
    <row r="1563" spans="1:2" x14ac:dyDescent="0.25">
      <c r="A1563" s="3">
        <v>41354</v>
      </c>
      <c r="B1563" s="4">
        <v>155.69301813444599</v>
      </c>
    </row>
    <row r="1564" spans="1:2" x14ac:dyDescent="0.25">
      <c r="A1564" s="3">
        <v>41355</v>
      </c>
      <c r="B1564" s="4">
        <v>156.81000323673001</v>
      </c>
    </row>
    <row r="1565" spans="1:2" x14ac:dyDescent="0.25">
      <c r="A1565" s="3">
        <v>41358</v>
      </c>
      <c r="B1565" s="4">
        <v>156.286259094992</v>
      </c>
    </row>
    <row r="1566" spans="1:2" x14ac:dyDescent="0.25">
      <c r="A1566" s="3">
        <v>41359</v>
      </c>
      <c r="B1566" s="4">
        <v>157.55569201613301</v>
      </c>
    </row>
    <row r="1567" spans="1:2" x14ac:dyDescent="0.25">
      <c r="A1567" s="3">
        <v>41360</v>
      </c>
      <c r="B1567" s="4">
        <v>157.47179537584299</v>
      </c>
    </row>
    <row r="1568" spans="1:2" x14ac:dyDescent="0.25">
      <c r="A1568" s="3">
        <v>41361</v>
      </c>
      <c r="B1568" s="4">
        <v>158.11161743210999</v>
      </c>
    </row>
    <row r="1569" spans="1:2" x14ac:dyDescent="0.25">
      <c r="A1569" s="3">
        <v>41365</v>
      </c>
      <c r="B1569" s="4">
        <v>157.41309657097801</v>
      </c>
    </row>
    <row r="1570" spans="1:2" x14ac:dyDescent="0.25">
      <c r="A1570" s="3">
        <v>41366</v>
      </c>
      <c r="B1570" s="4">
        <v>158.22867168301099</v>
      </c>
    </row>
    <row r="1571" spans="1:2" x14ac:dyDescent="0.25">
      <c r="A1571" s="3">
        <v>41367</v>
      </c>
      <c r="B1571" s="4">
        <v>156.589203980966</v>
      </c>
    </row>
    <row r="1572" spans="1:2" x14ac:dyDescent="0.25">
      <c r="A1572" s="3">
        <v>41368</v>
      </c>
      <c r="B1572" s="4">
        <v>157.233397789675</v>
      </c>
    </row>
    <row r="1573" spans="1:2" x14ac:dyDescent="0.25">
      <c r="A1573" s="3">
        <v>41369</v>
      </c>
      <c r="B1573" s="4">
        <v>156.559177375633</v>
      </c>
    </row>
    <row r="1574" spans="1:2" x14ac:dyDescent="0.25">
      <c r="A1574" s="3">
        <v>41372</v>
      </c>
      <c r="B1574" s="4">
        <v>157.59732131306501</v>
      </c>
    </row>
    <row r="1575" spans="1:2" x14ac:dyDescent="0.25">
      <c r="A1575" s="3">
        <v>41373</v>
      </c>
      <c r="B1575" s="4">
        <v>158.15663668368799</v>
      </c>
    </row>
    <row r="1576" spans="1:2" x14ac:dyDescent="0.25">
      <c r="A1576" s="3">
        <v>41374</v>
      </c>
      <c r="B1576" s="4">
        <v>160.09487595445501</v>
      </c>
    </row>
    <row r="1577" spans="1:2" x14ac:dyDescent="0.25">
      <c r="A1577" s="3">
        <v>41375</v>
      </c>
      <c r="B1577" s="4">
        <v>160.677984582466</v>
      </c>
    </row>
    <row r="1578" spans="1:2" x14ac:dyDescent="0.25">
      <c r="A1578" s="3">
        <v>41376</v>
      </c>
      <c r="B1578" s="4">
        <v>160.22538830939499</v>
      </c>
    </row>
    <row r="1579" spans="1:2" x14ac:dyDescent="0.25">
      <c r="A1579" s="3">
        <v>41379</v>
      </c>
      <c r="B1579" s="4">
        <v>156.54560455422001</v>
      </c>
    </row>
    <row r="1580" spans="1:2" x14ac:dyDescent="0.25">
      <c r="A1580" s="3">
        <v>41380</v>
      </c>
      <c r="B1580" s="4">
        <v>158.785341391777</v>
      </c>
    </row>
    <row r="1581" spans="1:2" x14ac:dyDescent="0.25">
      <c r="A1581" s="3">
        <v>41381</v>
      </c>
      <c r="B1581" s="4">
        <v>156.20924720013801</v>
      </c>
    </row>
    <row r="1582" spans="1:2" x14ac:dyDescent="0.25">
      <c r="A1582" s="3">
        <v>41382</v>
      </c>
      <c r="B1582" s="4">
        <v>155.39896200955201</v>
      </c>
    </row>
    <row r="1583" spans="1:2" x14ac:dyDescent="0.25">
      <c r="A1583" s="3">
        <v>41383</v>
      </c>
      <c r="B1583" s="4">
        <v>156.13521610373101</v>
      </c>
    </row>
    <row r="1584" spans="1:2" x14ac:dyDescent="0.25">
      <c r="A1584" s="3">
        <v>41386</v>
      </c>
      <c r="B1584" s="4">
        <v>156.750853457517</v>
      </c>
    </row>
    <row r="1585" spans="1:2" x14ac:dyDescent="0.25">
      <c r="A1585" s="3">
        <v>41387</v>
      </c>
      <c r="B1585" s="4">
        <v>158.153252985557</v>
      </c>
    </row>
    <row r="1586" spans="1:2" x14ac:dyDescent="0.25">
      <c r="A1586" s="3">
        <v>41388</v>
      </c>
      <c r="B1586" s="4">
        <v>158.13685206919499</v>
      </c>
    </row>
    <row r="1587" spans="1:2" x14ac:dyDescent="0.25">
      <c r="A1587" s="3">
        <v>41389</v>
      </c>
      <c r="B1587" s="4">
        <v>158.852519142978</v>
      </c>
    </row>
    <row r="1588" spans="1:2" x14ac:dyDescent="0.25">
      <c r="A1588" s="3">
        <v>41390</v>
      </c>
      <c r="B1588" s="4">
        <v>158.456433450503</v>
      </c>
    </row>
    <row r="1589" spans="1:2" x14ac:dyDescent="0.25">
      <c r="A1589" s="3">
        <v>41393</v>
      </c>
      <c r="B1589" s="4">
        <v>159.55783473667199</v>
      </c>
    </row>
    <row r="1590" spans="1:2" x14ac:dyDescent="0.25">
      <c r="A1590" s="3">
        <v>41394</v>
      </c>
      <c r="B1590" s="4">
        <v>159.88080619674301</v>
      </c>
    </row>
    <row r="1591" spans="1:2" x14ac:dyDescent="0.25">
      <c r="A1591" s="3">
        <v>41395</v>
      </c>
      <c r="B1591" s="4">
        <v>158.51444547700299</v>
      </c>
    </row>
    <row r="1592" spans="1:2" x14ac:dyDescent="0.25">
      <c r="A1592" s="3">
        <v>41396</v>
      </c>
      <c r="B1592" s="4">
        <v>159.902998269199</v>
      </c>
    </row>
    <row r="1593" spans="1:2" x14ac:dyDescent="0.25">
      <c r="A1593" s="3">
        <v>41397</v>
      </c>
      <c r="B1593" s="4">
        <v>161.490681236401</v>
      </c>
    </row>
    <row r="1594" spans="1:2" x14ac:dyDescent="0.25">
      <c r="A1594" s="3">
        <v>41400</v>
      </c>
      <c r="B1594" s="4">
        <v>161.724360023239</v>
      </c>
    </row>
    <row r="1595" spans="1:2" x14ac:dyDescent="0.25">
      <c r="A1595" s="3">
        <v>41401</v>
      </c>
      <c r="B1595" s="4">
        <v>162.54104196042101</v>
      </c>
    </row>
    <row r="1596" spans="1:2" x14ac:dyDescent="0.25">
      <c r="A1596" s="3">
        <v>41402</v>
      </c>
      <c r="B1596" s="4">
        <v>163.284350781824</v>
      </c>
    </row>
    <row r="1597" spans="1:2" x14ac:dyDescent="0.25">
      <c r="A1597" s="3">
        <v>41403</v>
      </c>
      <c r="B1597" s="4">
        <v>162.83279012627901</v>
      </c>
    </row>
    <row r="1598" spans="1:2" x14ac:dyDescent="0.25">
      <c r="A1598" s="3">
        <v>41404</v>
      </c>
      <c r="B1598" s="4">
        <v>163.46295234288999</v>
      </c>
    </row>
    <row r="1599" spans="1:2" x14ac:dyDescent="0.25">
      <c r="A1599" s="3">
        <v>41407</v>
      </c>
      <c r="B1599" s="4">
        <v>163.48614468162799</v>
      </c>
    </row>
    <row r="1600" spans="1:2" x14ac:dyDescent="0.25">
      <c r="A1600" s="3">
        <v>41408</v>
      </c>
      <c r="B1600" s="4">
        <v>165.178256137365</v>
      </c>
    </row>
    <row r="1601" spans="1:2" x14ac:dyDescent="0.25">
      <c r="A1601" s="3">
        <v>41409</v>
      </c>
      <c r="B1601" s="4">
        <v>165.99942987572501</v>
      </c>
    </row>
    <row r="1602" spans="1:2" x14ac:dyDescent="0.25">
      <c r="A1602" s="3">
        <v>41410</v>
      </c>
      <c r="B1602" s="4">
        <v>165.17533990458099</v>
      </c>
    </row>
    <row r="1603" spans="1:2" x14ac:dyDescent="0.25">
      <c r="A1603" s="3">
        <v>41411</v>
      </c>
      <c r="B1603" s="4">
        <v>166.880005123134</v>
      </c>
    </row>
    <row r="1604" spans="1:2" x14ac:dyDescent="0.25">
      <c r="A1604" s="3">
        <v>41414</v>
      </c>
      <c r="B1604" s="4">
        <v>166.76550641489499</v>
      </c>
    </row>
    <row r="1605" spans="1:2" x14ac:dyDescent="0.25">
      <c r="A1605" s="3">
        <v>41415</v>
      </c>
      <c r="B1605" s="4">
        <v>167.05712800756899</v>
      </c>
    </row>
    <row r="1606" spans="1:2" x14ac:dyDescent="0.25">
      <c r="A1606" s="3">
        <v>41416</v>
      </c>
      <c r="B1606" s="4">
        <v>165.67593603349599</v>
      </c>
    </row>
    <row r="1607" spans="1:2" x14ac:dyDescent="0.25">
      <c r="A1607" s="3">
        <v>41417</v>
      </c>
      <c r="B1607" s="4">
        <v>165.219751715234</v>
      </c>
    </row>
    <row r="1608" spans="1:2" x14ac:dyDescent="0.25">
      <c r="A1608" s="3">
        <v>41418</v>
      </c>
      <c r="B1608" s="4">
        <v>164.953154610176</v>
      </c>
    </row>
    <row r="1609" spans="1:2" x14ac:dyDescent="0.25">
      <c r="A1609" s="3">
        <v>41422</v>
      </c>
      <c r="B1609" s="4">
        <v>165.57375925429699</v>
      </c>
    </row>
    <row r="1610" spans="1:2" x14ac:dyDescent="0.25">
      <c r="A1610" s="3">
        <v>41423</v>
      </c>
      <c r="B1610" s="4">
        <v>164.559348260603</v>
      </c>
    </row>
    <row r="1611" spans="1:2" x14ac:dyDescent="0.25">
      <c r="A1611" s="3">
        <v>41424</v>
      </c>
      <c r="B1611" s="4">
        <v>165.006981911769</v>
      </c>
    </row>
    <row r="1612" spans="1:2" x14ac:dyDescent="0.25">
      <c r="A1612" s="3">
        <v>41425</v>
      </c>
      <c r="B1612" s="4">
        <v>162.96068371554</v>
      </c>
    </row>
    <row r="1613" spans="1:2" x14ac:dyDescent="0.25">
      <c r="A1613" s="3">
        <v>41428</v>
      </c>
      <c r="B1613" s="4">
        <v>163.99675581276799</v>
      </c>
    </row>
    <row r="1614" spans="1:2" x14ac:dyDescent="0.25">
      <c r="A1614" s="3">
        <v>41429</v>
      </c>
      <c r="B1614" s="4">
        <v>163.16694501388301</v>
      </c>
    </row>
    <row r="1615" spans="1:2" x14ac:dyDescent="0.25">
      <c r="A1615" s="3">
        <v>41430</v>
      </c>
      <c r="B1615" s="4">
        <v>161.57748971481101</v>
      </c>
    </row>
    <row r="1616" spans="1:2" x14ac:dyDescent="0.25">
      <c r="A1616" s="3">
        <v>41431</v>
      </c>
      <c r="B1616" s="4">
        <v>162.654877185803</v>
      </c>
    </row>
    <row r="1617" spans="1:2" x14ac:dyDescent="0.25">
      <c r="A1617" s="3">
        <v>41432</v>
      </c>
      <c r="B1617" s="4">
        <v>163.88368987857899</v>
      </c>
    </row>
    <row r="1618" spans="1:2" x14ac:dyDescent="0.25">
      <c r="A1618" s="3">
        <v>41435</v>
      </c>
      <c r="B1618" s="4">
        <v>163.47740485476999</v>
      </c>
    </row>
    <row r="1619" spans="1:2" x14ac:dyDescent="0.25">
      <c r="A1619" s="3">
        <v>41436</v>
      </c>
      <c r="B1619" s="4">
        <v>162.60296121070201</v>
      </c>
    </row>
    <row r="1620" spans="1:2" x14ac:dyDescent="0.25">
      <c r="A1620" s="3">
        <v>41437</v>
      </c>
      <c r="B1620" s="4">
        <v>162.488671432454</v>
      </c>
    </row>
    <row r="1621" spans="1:2" x14ac:dyDescent="0.25">
      <c r="A1621" s="3">
        <v>41438</v>
      </c>
      <c r="B1621" s="4">
        <v>163.259479942859</v>
      </c>
    </row>
    <row r="1622" spans="1:2" x14ac:dyDescent="0.25">
      <c r="A1622" s="3">
        <v>41439</v>
      </c>
      <c r="B1622" s="4">
        <v>162.48500283558499</v>
      </c>
    </row>
    <row r="1623" spans="1:2" x14ac:dyDescent="0.25">
      <c r="A1623" s="3">
        <v>41442</v>
      </c>
      <c r="B1623" s="4">
        <v>163.04899441750399</v>
      </c>
    </row>
    <row r="1624" spans="1:2" x14ac:dyDescent="0.25">
      <c r="A1624" s="3">
        <v>41443</v>
      </c>
      <c r="B1624" s="4">
        <v>164.079283387651</v>
      </c>
    </row>
    <row r="1625" spans="1:2" x14ac:dyDescent="0.25">
      <c r="A1625" s="3">
        <v>41444</v>
      </c>
      <c r="B1625" s="4">
        <v>161.49805785941601</v>
      </c>
    </row>
    <row r="1626" spans="1:2" x14ac:dyDescent="0.25">
      <c r="A1626" s="3">
        <v>41445</v>
      </c>
      <c r="B1626" s="4">
        <v>159.260115606764</v>
      </c>
    </row>
    <row r="1627" spans="1:2" x14ac:dyDescent="0.25">
      <c r="A1627" s="3">
        <v>41446</v>
      </c>
      <c r="B1627" s="4">
        <v>158.80719031364501</v>
      </c>
    </row>
    <row r="1628" spans="1:2" x14ac:dyDescent="0.25">
      <c r="A1628" s="3">
        <v>41449</v>
      </c>
      <c r="B1628" s="4">
        <v>157.72589294561499</v>
      </c>
    </row>
    <row r="1629" spans="1:2" x14ac:dyDescent="0.25">
      <c r="A1629" s="3">
        <v>41450</v>
      </c>
      <c r="B1629" s="4">
        <v>158.390536205659</v>
      </c>
    </row>
    <row r="1630" spans="1:2" x14ac:dyDescent="0.25">
      <c r="A1630" s="3">
        <v>41451</v>
      </c>
      <c r="B1630" s="4">
        <v>159.45834886518401</v>
      </c>
    </row>
    <row r="1631" spans="1:2" x14ac:dyDescent="0.25">
      <c r="A1631" s="3">
        <v>41452</v>
      </c>
      <c r="B1631" s="4">
        <v>159.885629928074</v>
      </c>
    </row>
    <row r="1632" spans="1:2" x14ac:dyDescent="0.25">
      <c r="A1632" s="3">
        <v>41453</v>
      </c>
      <c r="B1632" s="4">
        <v>159.15549690589401</v>
      </c>
    </row>
    <row r="1633" spans="1:2" x14ac:dyDescent="0.25">
      <c r="A1633" s="3">
        <v>41456</v>
      </c>
      <c r="B1633" s="4">
        <v>159.61765923255999</v>
      </c>
    </row>
    <row r="1634" spans="1:2" x14ac:dyDescent="0.25">
      <c r="A1634" s="3">
        <v>41457</v>
      </c>
      <c r="B1634" s="4">
        <v>159.565850326625</v>
      </c>
    </row>
    <row r="1635" spans="1:2" x14ac:dyDescent="0.25">
      <c r="A1635" s="3">
        <v>41458</v>
      </c>
      <c r="B1635" s="4">
        <v>159.54404146354199</v>
      </c>
    </row>
    <row r="1636" spans="1:2" x14ac:dyDescent="0.25">
      <c r="A1636" s="3">
        <v>41460</v>
      </c>
      <c r="B1636" s="4">
        <v>160.80655115782699</v>
      </c>
    </row>
    <row r="1637" spans="1:2" x14ac:dyDescent="0.25">
      <c r="A1637" s="3">
        <v>41463</v>
      </c>
      <c r="B1637" s="4">
        <v>161.49221800065001</v>
      </c>
    </row>
    <row r="1638" spans="1:2" x14ac:dyDescent="0.25">
      <c r="A1638" s="3">
        <v>41464</v>
      </c>
      <c r="B1638" s="4">
        <v>162.66174335203499</v>
      </c>
    </row>
    <row r="1639" spans="1:2" x14ac:dyDescent="0.25">
      <c r="A1639" s="3">
        <v>41465</v>
      </c>
      <c r="B1639" s="4">
        <v>162.595507905696</v>
      </c>
    </row>
    <row r="1640" spans="1:2" x14ac:dyDescent="0.25">
      <c r="A1640" s="3">
        <v>41466</v>
      </c>
      <c r="B1640" s="4">
        <v>164.81512482926399</v>
      </c>
    </row>
    <row r="1641" spans="1:2" x14ac:dyDescent="0.25">
      <c r="A1641" s="3">
        <v>41467</v>
      </c>
      <c r="B1641" s="4">
        <v>165.32367356210699</v>
      </c>
    </row>
    <row r="1642" spans="1:2" x14ac:dyDescent="0.25">
      <c r="A1642" s="3">
        <v>41470</v>
      </c>
      <c r="B1642" s="4">
        <v>165.55146139242601</v>
      </c>
    </row>
    <row r="1643" spans="1:2" x14ac:dyDescent="0.25">
      <c r="A1643" s="3">
        <v>41471</v>
      </c>
      <c r="B1643" s="4">
        <v>164.937659670465</v>
      </c>
    </row>
    <row r="1644" spans="1:2" x14ac:dyDescent="0.25">
      <c r="A1644" s="3">
        <v>41472</v>
      </c>
      <c r="B1644" s="4">
        <v>165.10423359495499</v>
      </c>
    </row>
    <row r="1645" spans="1:2" x14ac:dyDescent="0.25">
      <c r="A1645" s="3">
        <v>41473</v>
      </c>
      <c r="B1645" s="4">
        <v>165.73922108768099</v>
      </c>
    </row>
    <row r="1646" spans="1:2" x14ac:dyDescent="0.25">
      <c r="A1646" s="3">
        <v>41474</v>
      </c>
      <c r="B1646" s="4">
        <v>165.90590766058</v>
      </c>
    </row>
    <row r="1647" spans="1:2" x14ac:dyDescent="0.25">
      <c r="A1647" s="3">
        <v>41477</v>
      </c>
      <c r="B1647" s="4">
        <v>166.037290893364</v>
      </c>
    </row>
    <row r="1648" spans="1:2" x14ac:dyDescent="0.25">
      <c r="A1648" s="3">
        <v>41478</v>
      </c>
      <c r="B1648" s="4">
        <v>165.73142966332301</v>
      </c>
    </row>
    <row r="1649" spans="1:2" x14ac:dyDescent="0.25">
      <c r="A1649" s="3">
        <v>41479</v>
      </c>
      <c r="B1649" s="4">
        <v>165.20867546347901</v>
      </c>
    </row>
    <row r="1650" spans="1:2" x14ac:dyDescent="0.25">
      <c r="A1650" s="3">
        <v>41480</v>
      </c>
      <c r="B1650" s="4">
        <v>165.42400208846701</v>
      </c>
    </row>
    <row r="1651" spans="1:2" x14ac:dyDescent="0.25">
      <c r="A1651" s="3">
        <v>41481</v>
      </c>
      <c r="B1651" s="4">
        <v>165.561716006891</v>
      </c>
    </row>
    <row r="1652" spans="1:2" x14ac:dyDescent="0.25">
      <c r="A1652" s="3">
        <v>41484</v>
      </c>
      <c r="B1652" s="4">
        <v>164.90327704790201</v>
      </c>
    </row>
    <row r="1653" spans="1:2" x14ac:dyDescent="0.25">
      <c r="A1653" s="3">
        <v>41485</v>
      </c>
      <c r="B1653" s="4">
        <v>164.815398976512</v>
      </c>
    </row>
    <row r="1654" spans="1:2" x14ac:dyDescent="0.25">
      <c r="A1654" s="3">
        <v>41486</v>
      </c>
      <c r="B1654" s="4">
        <v>164.71442719490099</v>
      </c>
    </row>
    <row r="1655" spans="1:2" x14ac:dyDescent="0.25">
      <c r="A1655" s="3">
        <v>41487</v>
      </c>
      <c r="B1655" s="4">
        <v>166.68710957892799</v>
      </c>
    </row>
    <row r="1656" spans="1:2" x14ac:dyDescent="0.25">
      <c r="A1656" s="3">
        <v>41488</v>
      </c>
      <c r="B1656" s="4">
        <v>166.91079636807601</v>
      </c>
    </row>
    <row r="1657" spans="1:2" x14ac:dyDescent="0.25">
      <c r="A1657" s="3">
        <v>41491</v>
      </c>
      <c r="B1657" s="4">
        <v>166.629346459808</v>
      </c>
    </row>
    <row r="1658" spans="1:2" x14ac:dyDescent="0.25">
      <c r="A1658" s="3">
        <v>41492</v>
      </c>
      <c r="B1658" s="4">
        <v>165.682186600401</v>
      </c>
    </row>
    <row r="1659" spans="1:2" x14ac:dyDescent="0.25">
      <c r="A1659" s="3">
        <v>41493</v>
      </c>
      <c r="B1659" s="4">
        <v>165.10488450601801</v>
      </c>
    </row>
    <row r="1660" spans="1:2" x14ac:dyDescent="0.25">
      <c r="A1660" s="3">
        <v>41494</v>
      </c>
      <c r="B1660" s="4">
        <v>165.78312836879601</v>
      </c>
    </row>
    <row r="1661" spans="1:2" x14ac:dyDescent="0.25">
      <c r="A1661" s="3">
        <v>41495</v>
      </c>
      <c r="B1661" s="4">
        <v>165.22290257047999</v>
      </c>
    </row>
    <row r="1662" spans="1:2" x14ac:dyDescent="0.25">
      <c r="A1662" s="3">
        <v>41498</v>
      </c>
      <c r="B1662" s="4">
        <v>164.93441968740501</v>
      </c>
    </row>
    <row r="1663" spans="1:2" x14ac:dyDescent="0.25">
      <c r="A1663" s="3">
        <v>41499</v>
      </c>
      <c r="B1663" s="4">
        <v>165.42866792485799</v>
      </c>
    </row>
    <row r="1664" spans="1:2" x14ac:dyDescent="0.25">
      <c r="A1664" s="3">
        <v>41500</v>
      </c>
      <c r="B1664" s="4">
        <v>164.50274322805899</v>
      </c>
    </row>
    <row r="1665" spans="1:2" x14ac:dyDescent="0.25">
      <c r="A1665" s="3">
        <v>41501</v>
      </c>
      <c r="B1665" s="4">
        <v>162.28522053550299</v>
      </c>
    </row>
    <row r="1666" spans="1:2" x14ac:dyDescent="0.25">
      <c r="A1666" s="3">
        <v>41502</v>
      </c>
      <c r="B1666" s="4">
        <v>161.757701612342</v>
      </c>
    </row>
    <row r="1667" spans="1:2" x14ac:dyDescent="0.25">
      <c r="A1667" s="3">
        <v>41505</v>
      </c>
      <c r="B1667" s="4">
        <v>160.71105953247201</v>
      </c>
    </row>
    <row r="1668" spans="1:2" x14ac:dyDescent="0.25">
      <c r="A1668" s="3">
        <v>41506</v>
      </c>
      <c r="B1668" s="4">
        <v>161.33138502772999</v>
      </c>
    </row>
    <row r="1669" spans="1:2" x14ac:dyDescent="0.25">
      <c r="A1669" s="3">
        <v>41507</v>
      </c>
      <c r="B1669" s="4">
        <v>160.12464920300201</v>
      </c>
    </row>
    <row r="1670" spans="1:2" x14ac:dyDescent="0.25">
      <c r="A1670" s="3">
        <v>41508</v>
      </c>
      <c r="B1670" s="4">
        <v>161.25783971735601</v>
      </c>
    </row>
    <row r="1671" spans="1:2" x14ac:dyDescent="0.25">
      <c r="A1671" s="3">
        <v>41509</v>
      </c>
      <c r="B1671" s="4">
        <v>161.67736077603001</v>
      </c>
    </row>
    <row r="1672" spans="1:2" x14ac:dyDescent="0.25">
      <c r="A1672" s="3">
        <v>41512</v>
      </c>
      <c r="B1672" s="4">
        <v>161.07723230540799</v>
      </c>
    </row>
    <row r="1673" spans="1:2" x14ac:dyDescent="0.25">
      <c r="A1673" s="3">
        <v>41513</v>
      </c>
      <c r="B1673" s="4">
        <v>159.29301062106501</v>
      </c>
    </row>
    <row r="1674" spans="1:2" x14ac:dyDescent="0.25">
      <c r="A1674" s="3">
        <v>41514</v>
      </c>
      <c r="B1674" s="4">
        <v>159.61449603345801</v>
      </c>
    </row>
    <row r="1675" spans="1:2" x14ac:dyDescent="0.25">
      <c r="A1675" s="3">
        <v>41515</v>
      </c>
      <c r="B1675" s="4">
        <v>160.08966535450099</v>
      </c>
    </row>
    <row r="1676" spans="1:2" x14ac:dyDescent="0.25">
      <c r="A1676" s="3">
        <v>41516</v>
      </c>
      <c r="B1676" s="4">
        <v>159.837110892216</v>
      </c>
    </row>
    <row r="1677" spans="1:2" x14ac:dyDescent="0.25">
      <c r="A1677" s="3">
        <v>41520</v>
      </c>
      <c r="B1677" s="4">
        <v>159.840084036159</v>
      </c>
    </row>
    <row r="1678" spans="1:2" x14ac:dyDescent="0.25">
      <c r="A1678" s="3">
        <v>41521</v>
      </c>
      <c r="B1678" s="4">
        <v>160.92733117177499</v>
      </c>
    </row>
    <row r="1679" spans="1:2" x14ac:dyDescent="0.25">
      <c r="A1679" s="3">
        <v>41522</v>
      </c>
      <c r="B1679" s="4">
        <v>160.841114272228</v>
      </c>
    </row>
    <row r="1680" spans="1:2" x14ac:dyDescent="0.25">
      <c r="A1680" s="3">
        <v>41523</v>
      </c>
      <c r="B1680" s="4">
        <v>161.01222366449099</v>
      </c>
    </row>
    <row r="1681" spans="1:2" x14ac:dyDescent="0.25">
      <c r="A1681" s="3">
        <v>41526</v>
      </c>
      <c r="B1681" s="4">
        <v>162.147144440158</v>
      </c>
    </row>
    <row r="1682" spans="1:2" x14ac:dyDescent="0.25">
      <c r="A1682" s="3">
        <v>41527</v>
      </c>
      <c r="B1682" s="4">
        <v>163.147111869432</v>
      </c>
    </row>
    <row r="1683" spans="1:2" x14ac:dyDescent="0.25">
      <c r="A1683" s="3">
        <v>41528</v>
      </c>
      <c r="B1683" s="4">
        <v>163.57206926406801</v>
      </c>
    </row>
    <row r="1684" spans="1:2" x14ac:dyDescent="0.25">
      <c r="A1684" s="3">
        <v>41529</v>
      </c>
      <c r="B1684" s="4">
        <v>163.065903379047</v>
      </c>
    </row>
    <row r="1685" spans="1:2" x14ac:dyDescent="0.25">
      <c r="A1685" s="3">
        <v>41530</v>
      </c>
      <c r="B1685" s="4">
        <v>163.50982776742299</v>
      </c>
    </row>
    <row r="1686" spans="1:2" x14ac:dyDescent="0.25">
      <c r="A1686" s="3">
        <v>41533</v>
      </c>
      <c r="B1686" s="4">
        <v>164.345734687495</v>
      </c>
    </row>
    <row r="1687" spans="1:2" x14ac:dyDescent="0.25">
      <c r="A1687" s="3">
        <v>41534</v>
      </c>
      <c r="B1687" s="4">
        <v>165.041194466484</v>
      </c>
    </row>
    <row r="1688" spans="1:2" x14ac:dyDescent="0.25">
      <c r="A1688" s="3">
        <v>41535</v>
      </c>
      <c r="B1688" s="4">
        <v>166.53902935011001</v>
      </c>
    </row>
    <row r="1689" spans="1:2" x14ac:dyDescent="0.25">
      <c r="A1689" s="3">
        <v>41536</v>
      </c>
      <c r="B1689" s="4">
        <v>166.069925236225</v>
      </c>
    </row>
    <row r="1690" spans="1:2" x14ac:dyDescent="0.25">
      <c r="A1690" s="3">
        <v>41537</v>
      </c>
      <c r="B1690" s="4">
        <v>165.00682452625799</v>
      </c>
    </row>
    <row r="1691" spans="1:2" x14ac:dyDescent="0.25">
      <c r="A1691" s="3">
        <v>41540</v>
      </c>
      <c r="B1691" s="4">
        <v>164.23345294478099</v>
      </c>
    </row>
    <row r="1692" spans="1:2" x14ac:dyDescent="0.25">
      <c r="A1692" s="3">
        <v>41541</v>
      </c>
      <c r="B1692" s="4">
        <v>163.74681659287799</v>
      </c>
    </row>
    <row r="1693" spans="1:2" x14ac:dyDescent="0.25">
      <c r="A1693" s="3">
        <v>41542</v>
      </c>
      <c r="B1693" s="4">
        <v>163.17938941674799</v>
      </c>
    </row>
    <row r="1694" spans="1:2" x14ac:dyDescent="0.25">
      <c r="A1694" s="3">
        <v>41543</v>
      </c>
      <c r="B1694" s="4">
        <v>163.52244958705299</v>
      </c>
    </row>
    <row r="1695" spans="1:2" x14ac:dyDescent="0.25">
      <c r="A1695" s="3">
        <v>41544</v>
      </c>
      <c r="B1695" s="4">
        <v>163.31217935375301</v>
      </c>
    </row>
    <row r="1696" spans="1:2" x14ac:dyDescent="0.25">
      <c r="A1696" s="3">
        <v>41547</v>
      </c>
      <c r="B1696" s="4">
        <v>162.785736439928</v>
      </c>
    </row>
    <row r="1697" spans="1:2" x14ac:dyDescent="0.25">
      <c r="A1697" s="3">
        <v>41548</v>
      </c>
      <c r="B1697" s="4">
        <v>163.578663119575</v>
      </c>
    </row>
    <row r="1698" spans="1:2" x14ac:dyDescent="0.25">
      <c r="A1698" s="3">
        <v>41549</v>
      </c>
      <c r="B1698" s="4">
        <v>163.945649272596</v>
      </c>
    </row>
    <row r="1699" spans="1:2" x14ac:dyDescent="0.25">
      <c r="A1699" s="3">
        <v>41550</v>
      </c>
      <c r="B1699" s="4">
        <v>163.37576166712</v>
      </c>
    </row>
    <row r="1700" spans="1:2" x14ac:dyDescent="0.25">
      <c r="A1700" s="3">
        <v>41551</v>
      </c>
      <c r="B1700" s="4">
        <v>164.13568810139199</v>
      </c>
    </row>
    <row r="1701" spans="1:2" x14ac:dyDescent="0.25">
      <c r="A1701" s="3">
        <v>41554</v>
      </c>
      <c r="B1701" s="4">
        <v>164.27993575805201</v>
      </c>
    </row>
    <row r="1702" spans="1:2" x14ac:dyDescent="0.25">
      <c r="A1702" s="3">
        <v>41555</v>
      </c>
      <c r="B1702" s="4">
        <v>163.29827026452</v>
      </c>
    </row>
    <row r="1703" spans="1:2" x14ac:dyDescent="0.25">
      <c r="A1703" s="3">
        <v>41556</v>
      </c>
      <c r="B1703" s="4">
        <v>161.945603865224</v>
      </c>
    </row>
    <row r="1704" spans="1:2" x14ac:dyDescent="0.25">
      <c r="A1704" s="3">
        <v>41557</v>
      </c>
      <c r="B1704" s="4">
        <v>163.15456816383701</v>
      </c>
    </row>
    <row r="1705" spans="1:2" x14ac:dyDescent="0.25">
      <c r="A1705" s="3">
        <v>41558</v>
      </c>
      <c r="B1705" s="4">
        <v>163.858655581367</v>
      </c>
    </row>
    <row r="1706" spans="1:2" x14ac:dyDescent="0.25">
      <c r="A1706" s="3">
        <v>41561</v>
      </c>
      <c r="B1706" s="4">
        <v>164.52451722440401</v>
      </c>
    </row>
    <row r="1707" spans="1:2" x14ac:dyDescent="0.25">
      <c r="A1707" s="3">
        <v>41562</v>
      </c>
      <c r="B1707" s="4">
        <v>163.93730400089501</v>
      </c>
    </row>
    <row r="1708" spans="1:2" x14ac:dyDescent="0.25">
      <c r="A1708" s="3">
        <v>41563</v>
      </c>
      <c r="B1708" s="4">
        <v>164.70567154781699</v>
      </c>
    </row>
    <row r="1709" spans="1:2" x14ac:dyDescent="0.25">
      <c r="A1709" s="3">
        <v>41564</v>
      </c>
      <c r="B1709" s="4">
        <v>165.331179441779</v>
      </c>
    </row>
    <row r="1710" spans="1:2" x14ac:dyDescent="0.25">
      <c r="A1710" s="3">
        <v>41565</v>
      </c>
      <c r="B1710" s="4">
        <v>166.36496571065101</v>
      </c>
    </row>
    <row r="1711" spans="1:2" x14ac:dyDescent="0.25">
      <c r="A1711" s="3">
        <v>41568</v>
      </c>
      <c r="B1711" s="4">
        <v>166.43096263366201</v>
      </c>
    </row>
    <row r="1712" spans="1:2" x14ac:dyDescent="0.25">
      <c r="A1712" s="3">
        <v>41569</v>
      </c>
      <c r="B1712" s="4">
        <v>167.333417956174</v>
      </c>
    </row>
    <row r="1713" spans="1:2" x14ac:dyDescent="0.25">
      <c r="A1713" s="3">
        <v>41570</v>
      </c>
      <c r="B1713" s="4">
        <v>166.49933387390601</v>
      </c>
    </row>
    <row r="1714" spans="1:2" x14ac:dyDescent="0.25">
      <c r="A1714" s="3">
        <v>41571</v>
      </c>
      <c r="B1714" s="4">
        <v>166.945080638208</v>
      </c>
    </row>
    <row r="1715" spans="1:2" x14ac:dyDescent="0.25">
      <c r="A1715" s="3">
        <v>41572</v>
      </c>
      <c r="B1715" s="4">
        <v>167.67663766272599</v>
      </c>
    </row>
    <row r="1716" spans="1:2" x14ac:dyDescent="0.25">
      <c r="A1716" s="3">
        <v>41575</v>
      </c>
      <c r="B1716" s="4">
        <v>167.803119952066</v>
      </c>
    </row>
    <row r="1717" spans="1:2" x14ac:dyDescent="0.25">
      <c r="A1717" s="3">
        <v>41576</v>
      </c>
      <c r="B1717" s="4">
        <v>168.69863466942101</v>
      </c>
    </row>
    <row r="1718" spans="1:2" x14ac:dyDescent="0.25">
      <c r="A1718" s="3">
        <v>41577</v>
      </c>
      <c r="B1718" s="4">
        <v>167.890885950664</v>
      </c>
    </row>
    <row r="1719" spans="1:2" x14ac:dyDescent="0.25">
      <c r="A1719" s="3">
        <v>41578</v>
      </c>
      <c r="B1719" s="4">
        <v>167.26066764443701</v>
      </c>
    </row>
    <row r="1720" spans="1:2" x14ac:dyDescent="0.25">
      <c r="A1720" s="3">
        <v>41579</v>
      </c>
      <c r="B1720" s="4">
        <v>167.69684800688401</v>
      </c>
    </row>
    <row r="1721" spans="1:2" x14ac:dyDescent="0.25">
      <c r="A1721" s="3">
        <v>41582</v>
      </c>
      <c r="B1721" s="4">
        <v>168.150557681181</v>
      </c>
    </row>
    <row r="1722" spans="1:2" x14ac:dyDescent="0.25">
      <c r="A1722" s="3">
        <v>41583</v>
      </c>
      <c r="B1722" s="4">
        <v>167.69746210793599</v>
      </c>
    </row>
    <row r="1723" spans="1:2" x14ac:dyDescent="0.25">
      <c r="A1723" s="3">
        <v>41584</v>
      </c>
      <c r="B1723" s="4">
        <v>168.504582918061</v>
      </c>
    </row>
    <row r="1724" spans="1:2" x14ac:dyDescent="0.25">
      <c r="A1724" s="3">
        <v>41585</v>
      </c>
      <c r="B1724" s="4">
        <v>166.420139624444</v>
      </c>
    </row>
    <row r="1725" spans="1:2" x14ac:dyDescent="0.25">
      <c r="A1725" s="3">
        <v>41586</v>
      </c>
      <c r="B1725" s="4">
        <v>168.55678177877999</v>
      </c>
    </row>
    <row r="1726" spans="1:2" x14ac:dyDescent="0.25">
      <c r="A1726" s="3">
        <v>41589</v>
      </c>
      <c r="B1726" s="4">
        <v>168.581327900894</v>
      </c>
    </row>
    <row r="1727" spans="1:2" x14ac:dyDescent="0.25">
      <c r="A1727" s="3">
        <v>41590</v>
      </c>
      <c r="B1727" s="4">
        <v>168.193651360666</v>
      </c>
    </row>
    <row r="1728" spans="1:2" x14ac:dyDescent="0.25">
      <c r="A1728" s="3">
        <v>41591</v>
      </c>
      <c r="B1728" s="4">
        <v>169.604509675548</v>
      </c>
    </row>
    <row r="1729" spans="1:2" x14ac:dyDescent="0.25">
      <c r="A1729" s="3">
        <v>41592</v>
      </c>
      <c r="B1729" s="4">
        <v>170.45656352199299</v>
      </c>
    </row>
    <row r="1730" spans="1:2" x14ac:dyDescent="0.25">
      <c r="A1730" s="3">
        <v>41593</v>
      </c>
      <c r="B1730" s="4">
        <v>171.17741587319199</v>
      </c>
    </row>
    <row r="1731" spans="1:2" x14ac:dyDescent="0.25">
      <c r="A1731" s="3">
        <v>41596</v>
      </c>
      <c r="B1731" s="4">
        <v>170.55284994595399</v>
      </c>
    </row>
    <row r="1732" spans="1:2" x14ac:dyDescent="0.25">
      <c r="A1732" s="3">
        <v>41597</v>
      </c>
      <c r="B1732" s="4">
        <v>170.23665989949001</v>
      </c>
    </row>
    <row r="1733" spans="1:2" x14ac:dyDescent="0.25">
      <c r="A1733" s="3">
        <v>41598</v>
      </c>
      <c r="B1733" s="4">
        <v>169.57676662805201</v>
      </c>
    </row>
    <row r="1734" spans="1:2" x14ac:dyDescent="0.25">
      <c r="A1734" s="3">
        <v>41599</v>
      </c>
      <c r="B1734" s="4">
        <v>170.96652856051401</v>
      </c>
    </row>
    <row r="1735" spans="1:2" x14ac:dyDescent="0.25">
      <c r="A1735" s="3">
        <v>41600</v>
      </c>
      <c r="B1735" s="4">
        <v>171.838537063318</v>
      </c>
    </row>
    <row r="1736" spans="1:2" x14ac:dyDescent="0.25">
      <c r="A1736" s="3">
        <v>41603</v>
      </c>
      <c r="B1736" s="4">
        <v>171.62482604619001</v>
      </c>
    </row>
    <row r="1737" spans="1:2" x14ac:dyDescent="0.25">
      <c r="A1737" s="3">
        <v>41604</v>
      </c>
      <c r="B1737" s="4">
        <v>171.66867441442</v>
      </c>
    </row>
    <row r="1738" spans="1:2" x14ac:dyDescent="0.25">
      <c r="A1738" s="3">
        <v>41605</v>
      </c>
      <c r="B1738" s="4">
        <v>172.135462180389</v>
      </c>
    </row>
    <row r="1739" spans="1:2" x14ac:dyDescent="0.25">
      <c r="A1739" s="3">
        <v>41607</v>
      </c>
      <c r="B1739" s="4">
        <v>172.00693259701001</v>
      </c>
    </row>
    <row r="1740" spans="1:2" x14ac:dyDescent="0.25">
      <c r="A1740" s="3">
        <v>41610</v>
      </c>
      <c r="B1740" s="4">
        <v>171.54672630145001</v>
      </c>
    </row>
    <row r="1741" spans="1:2" x14ac:dyDescent="0.25">
      <c r="A1741" s="3">
        <v>41611</v>
      </c>
      <c r="B1741" s="4">
        <v>171.008542717956</v>
      </c>
    </row>
    <row r="1742" spans="1:2" x14ac:dyDescent="0.25">
      <c r="A1742" s="3">
        <v>41612</v>
      </c>
      <c r="B1742" s="4">
        <v>170.82993021796599</v>
      </c>
    </row>
    <row r="1743" spans="1:2" x14ac:dyDescent="0.25">
      <c r="A1743" s="3">
        <v>41613</v>
      </c>
      <c r="B1743" s="4">
        <v>170.09410040607199</v>
      </c>
    </row>
    <row r="1744" spans="1:2" x14ac:dyDescent="0.25">
      <c r="A1744" s="3">
        <v>41614</v>
      </c>
      <c r="B1744" s="4">
        <v>172.02346784926601</v>
      </c>
    </row>
    <row r="1745" spans="1:2" x14ac:dyDescent="0.25">
      <c r="A1745" s="3">
        <v>41617</v>
      </c>
      <c r="B1745" s="4">
        <v>172.34342155023899</v>
      </c>
    </row>
    <row r="1746" spans="1:2" x14ac:dyDescent="0.25">
      <c r="A1746" s="3">
        <v>41618</v>
      </c>
      <c r="B1746" s="4">
        <v>171.79654842729599</v>
      </c>
    </row>
    <row r="1747" spans="1:2" x14ac:dyDescent="0.25">
      <c r="A1747" s="3">
        <v>41619</v>
      </c>
      <c r="B1747" s="4">
        <v>169.87081969090301</v>
      </c>
    </row>
    <row r="1748" spans="1:2" x14ac:dyDescent="0.25">
      <c r="A1748" s="3">
        <v>41620</v>
      </c>
      <c r="B1748" s="4">
        <v>169.27593393325199</v>
      </c>
    </row>
    <row r="1749" spans="1:2" x14ac:dyDescent="0.25">
      <c r="A1749" s="3">
        <v>41621</v>
      </c>
      <c r="B1749" s="4">
        <v>169.26218249218999</v>
      </c>
    </row>
    <row r="1750" spans="1:2" x14ac:dyDescent="0.25">
      <c r="A1750" s="3">
        <v>41624</v>
      </c>
      <c r="B1750" s="4">
        <v>170.33407550659001</v>
      </c>
    </row>
    <row r="1751" spans="1:2" x14ac:dyDescent="0.25">
      <c r="A1751" s="3">
        <v>41625</v>
      </c>
      <c r="B1751" s="4">
        <v>169.80720229432299</v>
      </c>
    </row>
    <row r="1752" spans="1:2" x14ac:dyDescent="0.25">
      <c r="A1752" s="3">
        <v>41626</v>
      </c>
      <c r="B1752" s="4">
        <v>171.87406640036599</v>
      </c>
    </row>
    <row r="1753" spans="1:2" x14ac:dyDescent="0.25">
      <c r="A1753" s="3">
        <v>41627</v>
      </c>
      <c r="B1753" s="4">
        <v>171.798713395394</v>
      </c>
    </row>
    <row r="1754" spans="1:2" x14ac:dyDescent="0.25">
      <c r="A1754" s="3">
        <v>41628</v>
      </c>
      <c r="B1754" s="4">
        <v>172.67764022520299</v>
      </c>
    </row>
    <row r="1755" spans="1:2" x14ac:dyDescent="0.25">
      <c r="A1755" s="3">
        <v>41631</v>
      </c>
      <c r="B1755" s="4">
        <v>173.33452173367701</v>
      </c>
    </row>
    <row r="1756" spans="1:2" x14ac:dyDescent="0.25">
      <c r="A1756" s="3">
        <v>41632</v>
      </c>
      <c r="B1756" s="4">
        <v>173.73480902767</v>
      </c>
    </row>
    <row r="1757" spans="1:2" x14ac:dyDescent="0.25">
      <c r="A1757" s="3">
        <v>41634</v>
      </c>
      <c r="B1757" s="4">
        <v>174.443437347631</v>
      </c>
    </row>
    <row r="1758" spans="1:2" x14ac:dyDescent="0.25">
      <c r="A1758" s="3">
        <v>41635</v>
      </c>
      <c r="B1758" s="4">
        <v>174.530384603822</v>
      </c>
    </row>
    <row r="1759" spans="1:2" x14ac:dyDescent="0.25">
      <c r="A1759" s="3">
        <v>41638</v>
      </c>
      <c r="B1759" s="4">
        <v>174.512063275207</v>
      </c>
    </row>
    <row r="1760" spans="1:2" x14ac:dyDescent="0.25">
      <c r="A1760" s="3">
        <v>41639</v>
      </c>
      <c r="B1760" s="4">
        <v>175.21178149183001</v>
      </c>
    </row>
    <row r="1761" spans="1:2" x14ac:dyDescent="0.25">
      <c r="A1761" s="3">
        <v>41641</v>
      </c>
      <c r="B1761" s="4">
        <v>173.746025239478</v>
      </c>
    </row>
    <row r="1762" spans="1:2" x14ac:dyDescent="0.25">
      <c r="A1762" s="3">
        <v>41642</v>
      </c>
      <c r="B1762" s="4">
        <v>173.523822030145</v>
      </c>
    </row>
    <row r="1763" spans="1:2" x14ac:dyDescent="0.25">
      <c r="A1763" s="3">
        <v>41645</v>
      </c>
      <c r="B1763" s="4">
        <v>172.978592495557</v>
      </c>
    </row>
    <row r="1764" spans="1:2" x14ac:dyDescent="0.25">
      <c r="A1764" s="3">
        <v>41646</v>
      </c>
      <c r="B1764" s="4">
        <v>173.916543316895</v>
      </c>
    </row>
    <row r="1765" spans="1:2" x14ac:dyDescent="0.25">
      <c r="A1765" s="3">
        <v>41647</v>
      </c>
      <c r="B1765">
        <v>173.931010406859</v>
      </c>
    </row>
    <row r="1766" spans="1:2" x14ac:dyDescent="0.25">
      <c r="A1766" s="3">
        <v>41648</v>
      </c>
      <c r="B1766" s="4">
        <v>173.99149201687399</v>
      </c>
    </row>
    <row r="1767" spans="1:2" x14ac:dyDescent="0.25">
      <c r="A1767" s="3">
        <v>41649</v>
      </c>
      <c r="B1767" s="4">
        <v>174.39218268322799</v>
      </c>
    </row>
    <row r="1768" spans="1:2" x14ac:dyDescent="0.25">
      <c r="A1768" s="3">
        <v>41652</v>
      </c>
      <c r="B1768" s="4">
        <v>172.33498539820999</v>
      </c>
    </row>
    <row r="1769" spans="1:2" x14ac:dyDescent="0.25">
      <c r="A1769" s="3">
        <v>41653</v>
      </c>
      <c r="B1769" s="4">
        <v>173.96898430657799</v>
      </c>
    </row>
    <row r="1770" spans="1:2" x14ac:dyDescent="0.25">
      <c r="A1770" s="3">
        <v>41654</v>
      </c>
      <c r="B1770" s="4">
        <v>174.87168951800999</v>
      </c>
    </row>
    <row r="1771" spans="1:2" x14ac:dyDescent="0.25">
      <c r="A1771" s="3">
        <v>41655</v>
      </c>
      <c r="B1771" s="4">
        <v>174.640561751391</v>
      </c>
    </row>
    <row r="1772" spans="1:2" x14ac:dyDescent="0.25">
      <c r="A1772" s="3">
        <v>41656</v>
      </c>
      <c r="B1772" s="4">
        <v>173.964099859561</v>
      </c>
    </row>
    <row r="1773" spans="1:2" x14ac:dyDescent="0.25">
      <c r="A1773" s="3">
        <v>41660</v>
      </c>
      <c r="B1773" s="4">
        <v>174.33616449533201</v>
      </c>
    </row>
    <row r="1774" spans="1:2" x14ac:dyDescent="0.25">
      <c r="A1774" s="3">
        <v>41661</v>
      </c>
      <c r="B1774" s="4">
        <v>174.401470851917</v>
      </c>
    </row>
    <row r="1775" spans="1:2" x14ac:dyDescent="0.25">
      <c r="A1775" s="3">
        <v>41662</v>
      </c>
      <c r="B1775" s="4">
        <v>172.852463128273</v>
      </c>
    </row>
    <row r="1776" spans="1:2" x14ac:dyDescent="0.25">
      <c r="A1776" s="3">
        <v>41663</v>
      </c>
      <c r="B1776" s="4">
        <v>169.24564246157701</v>
      </c>
    </row>
    <row r="1777" spans="1:2" x14ac:dyDescent="0.25">
      <c r="A1777" s="3">
        <v>41666</v>
      </c>
      <c r="B1777" s="4">
        <v>168.42608001674901</v>
      </c>
    </row>
    <row r="1778" spans="1:2" x14ac:dyDescent="0.25">
      <c r="A1778" s="3">
        <v>41667</v>
      </c>
      <c r="B1778" s="4">
        <v>169.460784003242</v>
      </c>
    </row>
    <row r="1779" spans="1:2" x14ac:dyDescent="0.25">
      <c r="A1779" s="3">
        <v>41668</v>
      </c>
      <c r="B1779" s="4">
        <v>167.748136176451</v>
      </c>
    </row>
    <row r="1780" spans="1:2" x14ac:dyDescent="0.25">
      <c r="A1780" s="3">
        <v>41669</v>
      </c>
      <c r="B1780" s="4">
        <v>169.64807338860399</v>
      </c>
    </row>
    <row r="1781" spans="1:2" x14ac:dyDescent="0.25">
      <c r="A1781" s="3">
        <v>41670</v>
      </c>
      <c r="B1781" s="4">
        <v>168.55173499454699</v>
      </c>
    </row>
    <row r="1782" spans="1:2" x14ac:dyDescent="0.25">
      <c r="A1782" s="3">
        <v>41673</v>
      </c>
      <c r="B1782" s="4">
        <v>164.703370752474</v>
      </c>
    </row>
    <row r="1783" spans="1:2" x14ac:dyDescent="0.25">
      <c r="A1783" s="3">
        <v>41674</v>
      </c>
      <c r="B1783" s="4">
        <v>165.97006381403699</v>
      </c>
    </row>
    <row r="1784" spans="1:2" x14ac:dyDescent="0.25">
      <c r="A1784" s="3">
        <v>41675</v>
      </c>
      <c r="B1784" s="4">
        <v>165.683709569553</v>
      </c>
    </row>
    <row r="1785" spans="1:2" x14ac:dyDescent="0.25">
      <c r="A1785" s="3">
        <v>41676</v>
      </c>
      <c r="B1785" s="4">
        <v>167.830079958536</v>
      </c>
    </row>
    <row r="1786" spans="1:2" x14ac:dyDescent="0.25">
      <c r="A1786" s="3">
        <v>41677</v>
      </c>
      <c r="B1786" s="4">
        <v>170.06253998584</v>
      </c>
    </row>
    <row r="1787" spans="1:2" x14ac:dyDescent="0.25">
      <c r="A1787" s="3">
        <v>41680</v>
      </c>
      <c r="B1787" s="4">
        <v>170.333080072238</v>
      </c>
    </row>
    <row r="1788" spans="1:2" x14ac:dyDescent="0.25">
      <c r="A1788" s="3">
        <v>41681</v>
      </c>
      <c r="B1788" s="4">
        <v>172.22641283195</v>
      </c>
    </row>
    <row r="1789" spans="1:2" x14ac:dyDescent="0.25">
      <c r="A1789" s="3">
        <v>41682</v>
      </c>
      <c r="B1789" s="4">
        <v>172.26430037134401</v>
      </c>
    </row>
    <row r="1790" spans="1:2" x14ac:dyDescent="0.25">
      <c r="A1790" s="3">
        <v>41683</v>
      </c>
      <c r="B1790" s="4">
        <v>173.283565850217</v>
      </c>
    </row>
    <row r="1791" spans="1:2" x14ac:dyDescent="0.25">
      <c r="A1791" s="3">
        <v>41684</v>
      </c>
      <c r="B1791" s="4">
        <v>174.13056104852001</v>
      </c>
    </row>
    <row r="1792" spans="1:2" x14ac:dyDescent="0.25">
      <c r="A1792" s="3">
        <v>41688</v>
      </c>
      <c r="B1792" s="4">
        <v>174.359106664081</v>
      </c>
    </row>
    <row r="1793" spans="1:2" x14ac:dyDescent="0.25">
      <c r="A1793" s="3">
        <v>41689</v>
      </c>
      <c r="B1793" s="4">
        <v>173.23002320567201</v>
      </c>
    </row>
    <row r="1794" spans="1:2" x14ac:dyDescent="0.25">
      <c r="A1794" s="3">
        <v>41690</v>
      </c>
      <c r="B1794" s="4">
        <v>174.30539796244599</v>
      </c>
    </row>
    <row r="1795" spans="1:2" x14ac:dyDescent="0.25">
      <c r="A1795" s="3">
        <v>41691</v>
      </c>
      <c r="B1795" s="4">
        <v>173.99515315099001</v>
      </c>
    </row>
    <row r="1796" spans="1:2" x14ac:dyDescent="0.25">
      <c r="A1796" s="3">
        <v>41694</v>
      </c>
      <c r="B1796" s="4">
        <v>175.07247305405701</v>
      </c>
    </row>
    <row r="1797" spans="1:2" x14ac:dyDescent="0.25">
      <c r="A1797" s="3">
        <v>41695</v>
      </c>
      <c r="B1797" s="4">
        <v>174.84080053292899</v>
      </c>
    </row>
    <row r="1798" spans="1:2" x14ac:dyDescent="0.25">
      <c r="A1798" s="3">
        <v>41696</v>
      </c>
      <c r="B1798" s="4">
        <v>174.878281404137</v>
      </c>
    </row>
    <row r="1799" spans="1:2" x14ac:dyDescent="0.25">
      <c r="A1799" s="3">
        <v>41697</v>
      </c>
      <c r="B1799" s="4">
        <v>175.768418547723</v>
      </c>
    </row>
    <row r="1800" spans="1:2" x14ac:dyDescent="0.25">
      <c r="A1800" s="3">
        <v>41698</v>
      </c>
      <c r="B1800" s="4">
        <v>176.25970658143299</v>
      </c>
    </row>
    <row r="1801" spans="1:2" x14ac:dyDescent="0.25">
      <c r="A1801" s="3">
        <v>41701</v>
      </c>
      <c r="B1801" s="4">
        <v>174.96789057062799</v>
      </c>
    </row>
    <row r="1802" spans="1:2" x14ac:dyDescent="0.25">
      <c r="A1802" s="3">
        <v>41702</v>
      </c>
      <c r="B1802" s="4">
        <v>177.64222718564901</v>
      </c>
    </row>
    <row r="1803" spans="1:2" x14ac:dyDescent="0.25">
      <c r="A1803" s="3">
        <v>41703</v>
      </c>
      <c r="B1803" s="4">
        <v>177.66667312453399</v>
      </c>
    </row>
    <row r="1804" spans="1:2" x14ac:dyDescent="0.25">
      <c r="A1804" s="3">
        <v>41704</v>
      </c>
      <c r="B1804" s="4">
        <v>178.00379587619699</v>
      </c>
    </row>
    <row r="1805" spans="1:2" x14ac:dyDescent="0.25">
      <c r="A1805" s="3">
        <v>41705</v>
      </c>
      <c r="B1805" s="4">
        <v>178.11237579241501</v>
      </c>
    </row>
    <row r="1806" spans="1:2" x14ac:dyDescent="0.25">
      <c r="A1806" s="3">
        <v>41708</v>
      </c>
      <c r="B1806" s="4">
        <v>178.04063540054699</v>
      </c>
    </row>
    <row r="1807" spans="1:2" x14ac:dyDescent="0.25">
      <c r="A1807" s="3">
        <v>41709</v>
      </c>
      <c r="B1807" s="4">
        <v>177.14375777445599</v>
      </c>
    </row>
    <row r="1808" spans="1:2" x14ac:dyDescent="0.25">
      <c r="A1808" s="3">
        <v>41710</v>
      </c>
      <c r="B1808" s="4">
        <v>177.24335770899299</v>
      </c>
    </row>
    <row r="1809" spans="1:2" x14ac:dyDescent="0.25">
      <c r="A1809" s="3">
        <v>41711</v>
      </c>
      <c r="B1809" s="4">
        <v>175.190839779698</v>
      </c>
    </row>
    <row r="1810" spans="1:2" x14ac:dyDescent="0.25">
      <c r="A1810" s="3">
        <v>41712</v>
      </c>
      <c r="B1810" s="4">
        <v>174.70107400062699</v>
      </c>
    </row>
    <row r="1811" spans="1:2" x14ac:dyDescent="0.25">
      <c r="A1811" s="3">
        <v>41715</v>
      </c>
      <c r="B1811" s="4">
        <v>176.38127830145899</v>
      </c>
    </row>
    <row r="1812" spans="1:2" x14ac:dyDescent="0.25">
      <c r="A1812" s="3">
        <v>41716</v>
      </c>
      <c r="B1812" s="4">
        <v>177.47727882896601</v>
      </c>
    </row>
    <row r="1813" spans="1:2" x14ac:dyDescent="0.25">
      <c r="A1813" s="3">
        <v>41717</v>
      </c>
      <c r="B1813" s="4">
        <v>176.45788472476499</v>
      </c>
    </row>
    <row r="1814" spans="1:2" x14ac:dyDescent="0.25">
      <c r="A1814" s="3">
        <v>41718</v>
      </c>
      <c r="B1814" s="4">
        <v>177.33945226934301</v>
      </c>
    </row>
    <row r="1815" spans="1:2" x14ac:dyDescent="0.25">
      <c r="A1815" s="3">
        <v>41719</v>
      </c>
      <c r="B1815" s="4">
        <v>176.87197147024099</v>
      </c>
    </row>
    <row r="1816" spans="1:2" x14ac:dyDescent="0.25">
      <c r="A1816" s="3">
        <v>41722</v>
      </c>
      <c r="B1816" s="4">
        <v>175.912116756953</v>
      </c>
    </row>
    <row r="1817" spans="1:2" x14ac:dyDescent="0.25">
      <c r="A1817" s="3">
        <v>41723</v>
      </c>
      <c r="B1817" s="4">
        <v>176.46194277318099</v>
      </c>
    </row>
    <row r="1818" spans="1:2" x14ac:dyDescent="0.25">
      <c r="A1818" s="3">
        <v>41724</v>
      </c>
      <c r="B1818" s="4">
        <v>175.41747037630299</v>
      </c>
    </row>
    <row r="1819" spans="1:2" x14ac:dyDescent="0.25">
      <c r="A1819" s="3">
        <v>41725</v>
      </c>
      <c r="B1819" s="4">
        <v>174.880505614638</v>
      </c>
    </row>
    <row r="1820" spans="1:2" x14ac:dyDescent="0.25">
      <c r="A1820" s="3">
        <v>41726</v>
      </c>
      <c r="B1820" s="4">
        <v>175.63457452673401</v>
      </c>
    </row>
    <row r="1821" spans="1:2" x14ac:dyDescent="0.25">
      <c r="A1821" s="3">
        <v>41729</v>
      </c>
      <c r="B1821" s="4">
        <v>176.671599994128</v>
      </c>
    </row>
    <row r="1822" spans="1:2" x14ac:dyDescent="0.25">
      <c r="A1822" s="3">
        <v>41730</v>
      </c>
      <c r="B1822" s="4">
        <v>177.62630506067799</v>
      </c>
    </row>
    <row r="1823" spans="1:2" x14ac:dyDescent="0.25">
      <c r="A1823" s="3">
        <v>41731</v>
      </c>
      <c r="B1823" s="4">
        <v>178.16302414196801</v>
      </c>
    </row>
    <row r="1824" spans="1:2" x14ac:dyDescent="0.25">
      <c r="A1824" s="3">
        <v>41732</v>
      </c>
      <c r="B1824" s="4">
        <v>177.96482953179901</v>
      </c>
    </row>
    <row r="1825" spans="1:2" x14ac:dyDescent="0.25">
      <c r="A1825" s="3">
        <v>41733</v>
      </c>
      <c r="B1825" s="4">
        <v>175.80338945884401</v>
      </c>
    </row>
    <row r="1826" spans="1:2" x14ac:dyDescent="0.25">
      <c r="A1826" s="3">
        <v>41736</v>
      </c>
      <c r="B1826" s="4">
        <v>173.979454829307</v>
      </c>
    </row>
    <row r="1827" spans="1:2" x14ac:dyDescent="0.25">
      <c r="A1827" s="3">
        <v>41737</v>
      </c>
      <c r="B1827" s="4">
        <v>174.56877406507999</v>
      </c>
    </row>
    <row r="1828" spans="1:2" x14ac:dyDescent="0.25">
      <c r="A1828" s="3">
        <v>41738</v>
      </c>
      <c r="B1828" s="4">
        <v>176.248742170529</v>
      </c>
    </row>
    <row r="1829" spans="1:2" x14ac:dyDescent="0.25">
      <c r="A1829" s="3">
        <v>41739</v>
      </c>
      <c r="B1829" s="4">
        <v>172.92674940427699</v>
      </c>
    </row>
    <row r="1830" spans="1:2" x14ac:dyDescent="0.25">
      <c r="A1830" s="3">
        <v>41740</v>
      </c>
      <c r="B1830" s="4">
        <v>171.54533639537101</v>
      </c>
    </row>
    <row r="1831" spans="1:2" x14ac:dyDescent="0.25">
      <c r="A1831" s="3">
        <v>41743</v>
      </c>
      <c r="B1831" s="4">
        <v>172.417197913606</v>
      </c>
    </row>
    <row r="1832" spans="1:2" x14ac:dyDescent="0.25">
      <c r="A1832" s="3">
        <v>41744</v>
      </c>
      <c r="B1832" s="4">
        <v>173.403484356718</v>
      </c>
    </row>
    <row r="1833" spans="1:2" x14ac:dyDescent="0.25">
      <c r="A1833" s="3">
        <v>41745</v>
      </c>
      <c r="B1833" s="4">
        <v>174.719491509048</v>
      </c>
    </row>
    <row r="1834" spans="1:2" x14ac:dyDescent="0.25">
      <c r="A1834" s="3">
        <v>41746</v>
      </c>
      <c r="B1834" s="4">
        <v>174.83948775320101</v>
      </c>
    </row>
    <row r="1835" spans="1:2" x14ac:dyDescent="0.25">
      <c r="A1835" s="3">
        <v>41750</v>
      </c>
      <c r="B1835" s="4">
        <v>175.249604457234</v>
      </c>
    </row>
    <row r="1836" spans="1:2" x14ac:dyDescent="0.25">
      <c r="A1836" s="3">
        <v>41751</v>
      </c>
      <c r="B1836" s="4">
        <v>175.83869922120999</v>
      </c>
    </row>
    <row r="1837" spans="1:2" x14ac:dyDescent="0.25">
      <c r="A1837" s="3">
        <v>41752</v>
      </c>
      <c r="B1837" s="4">
        <v>175.47362138012099</v>
      </c>
    </row>
    <row r="1838" spans="1:2" x14ac:dyDescent="0.25">
      <c r="A1838" s="3">
        <v>41753</v>
      </c>
      <c r="B1838" s="4">
        <v>175.83973731187001</v>
      </c>
    </row>
    <row r="1839" spans="1:2" x14ac:dyDescent="0.25">
      <c r="A1839" s="3">
        <v>41754</v>
      </c>
      <c r="B1839" s="4">
        <v>174.48523526243201</v>
      </c>
    </row>
    <row r="1840" spans="1:2" x14ac:dyDescent="0.25">
      <c r="A1840" s="3">
        <v>41757</v>
      </c>
      <c r="B1840" s="4">
        <v>174.74753337445199</v>
      </c>
    </row>
    <row r="1841" spans="1:2" x14ac:dyDescent="0.25">
      <c r="A1841" s="3">
        <v>41758</v>
      </c>
      <c r="B1841" s="4">
        <v>175.45505975145301</v>
      </c>
    </row>
    <row r="1842" spans="1:2" x14ac:dyDescent="0.25">
      <c r="A1842" s="3">
        <v>41759</v>
      </c>
      <c r="B1842" s="4">
        <v>175.92455798184901</v>
      </c>
    </row>
    <row r="1843" spans="1:2" x14ac:dyDescent="0.25">
      <c r="A1843" s="3">
        <v>41760</v>
      </c>
      <c r="B1843" s="4">
        <v>175.910690301469</v>
      </c>
    </row>
    <row r="1844" spans="1:2" x14ac:dyDescent="0.25">
      <c r="A1844" s="3">
        <v>41761</v>
      </c>
      <c r="B1844" s="4">
        <v>175.61193588628501</v>
      </c>
    </row>
    <row r="1845" spans="1:2" x14ac:dyDescent="0.25">
      <c r="A1845" s="3">
        <v>41764</v>
      </c>
      <c r="B1845" s="4">
        <v>175.89105718136599</v>
      </c>
    </row>
    <row r="1846" spans="1:2" x14ac:dyDescent="0.25">
      <c r="A1846" s="3">
        <v>41765</v>
      </c>
      <c r="B1846" s="4">
        <v>174.316567921798</v>
      </c>
    </row>
    <row r="1847" spans="1:2" x14ac:dyDescent="0.25">
      <c r="A1847" s="3">
        <v>41766</v>
      </c>
      <c r="B1847" s="4">
        <v>175.36803148686201</v>
      </c>
    </row>
    <row r="1848" spans="1:2" x14ac:dyDescent="0.25">
      <c r="A1848" s="3">
        <v>41767</v>
      </c>
      <c r="B1848" s="4">
        <v>175.10954276047801</v>
      </c>
    </row>
    <row r="1849" spans="1:2" x14ac:dyDescent="0.25">
      <c r="A1849" s="3">
        <v>41768</v>
      </c>
      <c r="B1849" s="4">
        <v>175.34487645854199</v>
      </c>
    </row>
    <row r="1850" spans="1:2" x14ac:dyDescent="0.25">
      <c r="A1850" s="3">
        <v>41771</v>
      </c>
      <c r="B1850" s="4">
        <v>176.98287341846401</v>
      </c>
    </row>
    <row r="1851" spans="1:2" x14ac:dyDescent="0.25">
      <c r="A1851" s="3">
        <v>41772</v>
      </c>
      <c r="B1851" s="4">
        <v>177.039377076596</v>
      </c>
    </row>
    <row r="1852" spans="1:2" x14ac:dyDescent="0.25">
      <c r="A1852" s="3">
        <v>41773</v>
      </c>
      <c r="B1852" s="4">
        <v>176.241697652585</v>
      </c>
    </row>
    <row r="1853" spans="1:2" x14ac:dyDescent="0.25">
      <c r="A1853" s="3">
        <v>41774</v>
      </c>
      <c r="B1853" s="4">
        <v>174.62516553924499</v>
      </c>
    </row>
    <row r="1854" spans="1:2" x14ac:dyDescent="0.25">
      <c r="A1854" s="3">
        <v>41775</v>
      </c>
      <c r="B1854" s="4">
        <v>175.28021127517599</v>
      </c>
    </row>
    <row r="1855" spans="1:2" x14ac:dyDescent="0.25">
      <c r="A1855" s="3">
        <v>41778</v>
      </c>
      <c r="B1855" s="4">
        <v>175.96643429482199</v>
      </c>
    </row>
    <row r="1856" spans="1:2" x14ac:dyDescent="0.25">
      <c r="A1856" s="3">
        <v>41779</v>
      </c>
      <c r="B1856" s="4">
        <v>174.829107999516</v>
      </c>
    </row>
    <row r="1857" spans="1:2" x14ac:dyDescent="0.25">
      <c r="A1857" s="3">
        <v>41780</v>
      </c>
      <c r="B1857" s="4">
        <v>176.21037367614099</v>
      </c>
    </row>
    <row r="1858" spans="1:2" x14ac:dyDescent="0.25">
      <c r="A1858" s="3">
        <v>41781</v>
      </c>
      <c r="B1858" s="4">
        <v>176.65101944641501</v>
      </c>
    </row>
    <row r="1859" spans="1:2" x14ac:dyDescent="0.25">
      <c r="A1859" s="3">
        <v>41782</v>
      </c>
      <c r="B1859" s="4">
        <v>177.404036082863</v>
      </c>
    </row>
    <row r="1860" spans="1:2" x14ac:dyDescent="0.25">
      <c r="A1860" s="3">
        <v>41786</v>
      </c>
      <c r="B1860" s="4">
        <v>178.46794625115999</v>
      </c>
    </row>
    <row r="1861" spans="1:2" x14ac:dyDescent="0.25">
      <c r="A1861" s="3">
        <v>41787</v>
      </c>
      <c r="B1861" s="4">
        <v>178.29403458576101</v>
      </c>
    </row>
    <row r="1862" spans="1:2" x14ac:dyDescent="0.25">
      <c r="A1862" s="3">
        <v>41788</v>
      </c>
      <c r="B1862" s="4">
        <v>179.274008349784</v>
      </c>
    </row>
    <row r="1863" spans="1:2" x14ac:dyDescent="0.25">
      <c r="A1863" s="3">
        <v>41789</v>
      </c>
      <c r="B1863" s="4">
        <v>179.60531377228301</v>
      </c>
    </row>
    <row r="1864" spans="1:2" x14ac:dyDescent="0.25">
      <c r="A1864" s="3">
        <v>41792</v>
      </c>
      <c r="B1864" s="4">
        <v>179.75298691822499</v>
      </c>
    </row>
    <row r="1865" spans="1:2" x14ac:dyDescent="0.25">
      <c r="A1865" s="3">
        <v>41793</v>
      </c>
      <c r="B1865" s="4">
        <v>179.69358524063</v>
      </c>
    </row>
    <row r="1866" spans="1:2" x14ac:dyDescent="0.25">
      <c r="A1866" s="3">
        <v>41794</v>
      </c>
      <c r="B1866" s="4">
        <v>180.06653954574301</v>
      </c>
    </row>
    <row r="1867" spans="1:2" x14ac:dyDescent="0.25">
      <c r="A1867" s="3">
        <v>41795</v>
      </c>
      <c r="B1867" s="4">
        <v>181.25325152950899</v>
      </c>
    </row>
    <row r="1868" spans="1:2" x14ac:dyDescent="0.25">
      <c r="A1868" s="3">
        <v>41796</v>
      </c>
      <c r="B1868" s="4">
        <v>182.11826321101</v>
      </c>
    </row>
    <row r="1869" spans="1:2" x14ac:dyDescent="0.25">
      <c r="A1869" s="3">
        <v>41799</v>
      </c>
      <c r="B1869" s="4">
        <v>182.29802811060401</v>
      </c>
    </row>
    <row r="1870" spans="1:2" x14ac:dyDescent="0.25">
      <c r="A1870" s="3">
        <v>41800</v>
      </c>
      <c r="B1870" s="4">
        <v>182.254152309494</v>
      </c>
    </row>
    <row r="1871" spans="1:2" x14ac:dyDescent="0.25">
      <c r="A1871" s="3">
        <v>41801</v>
      </c>
      <c r="B1871" s="4">
        <v>181.63021003656499</v>
      </c>
    </row>
    <row r="1872" spans="1:2" x14ac:dyDescent="0.25">
      <c r="A1872" s="3">
        <v>41802</v>
      </c>
      <c r="B1872" s="4">
        <v>180.39368820953899</v>
      </c>
    </row>
    <row r="1873" spans="1:2" x14ac:dyDescent="0.25">
      <c r="A1873" s="3">
        <v>41803</v>
      </c>
      <c r="B1873" s="4">
        <v>180.96255653831699</v>
      </c>
    </row>
    <row r="1874" spans="1:2" x14ac:dyDescent="0.25">
      <c r="A1874" s="3">
        <v>41806</v>
      </c>
      <c r="B1874" s="4">
        <v>181.11464795158699</v>
      </c>
    </row>
    <row r="1875" spans="1:2" x14ac:dyDescent="0.25">
      <c r="A1875" s="3">
        <v>41807</v>
      </c>
      <c r="B1875" s="4">
        <v>181.511952052765</v>
      </c>
    </row>
    <row r="1876" spans="1:2" x14ac:dyDescent="0.25">
      <c r="A1876" s="3">
        <v>41808</v>
      </c>
      <c r="B1876" s="4">
        <v>182.91470058476199</v>
      </c>
    </row>
    <row r="1877" spans="1:2" x14ac:dyDescent="0.25">
      <c r="A1877" s="3">
        <v>41809</v>
      </c>
      <c r="B1877" s="4">
        <v>183.17405814817701</v>
      </c>
    </row>
    <row r="1878" spans="1:2" x14ac:dyDescent="0.25">
      <c r="A1878" s="3">
        <v>41810</v>
      </c>
      <c r="B1878" s="4">
        <v>183.492066422253</v>
      </c>
    </row>
    <row r="1879" spans="1:2" x14ac:dyDescent="0.25">
      <c r="A1879" s="3">
        <v>41813</v>
      </c>
      <c r="B1879" s="4">
        <v>183.46824359231101</v>
      </c>
    </row>
    <row r="1880" spans="1:2" x14ac:dyDescent="0.25">
      <c r="A1880" s="3">
        <v>41814</v>
      </c>
      <c r="B1880" s="4">
        <v>182.30347269300199</v>
      </c>
    </row>
    <row r="1881" spans="1:2" x14ac:dyDescent="0.25">
      <c r="A1881" s="3">
        <v>41815</v>
      </c>
      <c r="B1881" s="4">
        <v>183.20091767335501</v>
      </c>
    </row>
    <row r="1882" spans="1:2" x14ac:dyDescent="0.25">
      <c r="A1882" s="3">
        <v>41816</v>
      </c>
      <c r="B1882" s="4">
        <v>183.016475365254</v>
      </c>
    </row>
    <row r="1883" spans="1:2" x14ac:dyDescent="0.25">
      <c r="A1883" s="3">
        <v>41817</v>
      </c>
      <c r="B1883" s="4">
        <v>183.37576776426999</v>
      </c>
    </row>
    <row r="1884" spans="1:2" x14ac:dyDescent="0.25">
      <c r="A1884" s="3">
        <v>41820</v>
      </c>
      <c r="B1884" s="4">
        <v>183.3156591222</v>
      </c>
    </row>
    <row r="1885" spans="1:2" x14ac:dyDescent="0.25">
      <c r="A1885" s="3">
        <v>41821</v>
      </c>
      <c r="B1885" s="4">
        <v>184.57329966970099</v>
      </c>
    </row>
    <row r="1886" spans="1:2" x14ac:dyDescent="0.25">
      <c r="A1886" s="3">
        <v>41822</v>
      </c>
      <c r="B1886" s="4">
        <v>184.70565683008201</v>
      </c>
    </row>
    <row r="1887" spans="1:2" x14ac:dyDescent="0.25">
      <c r="A1887" s="3">
        <v>41823</v>
      </c>
      <c r="B1887" s="4">
        <v>185.71834589529701</v>
      </c>
    </row>
    <row r="1888" spans="1:2" x14ac:dyDescent="0.25">
      <c r="A1888" s="3">
        <v>41827</v>
      </c>
      <c r="B1888" s="4">
        <v>184.99627481106799</v>
      </c>
    </row>
    <row r="1889" spans="1:2" x14ac:dyDescent="0.25">
      <c r="A1889" s="3">
        <v>41828</v>
      </c>
      <c r="B1889" s="4">
        <v>183.746456292429</v>
      </c>
    </row>
    <row r="1890" spans="1:2" x14ac:dyDescent="0.25">
      <c r="A1890" s="3">
        <v>41829</v>
      </c>
      <c r="B1890" s="4">
        <v>184.61097302500201</v>
      </c>
    </row>
    <row r="1891" spans="1:2" x14ac:dyDescent="0.25">
      <c r="A1891" s="3">
        <v>41830</v>
      </c>
      <c r="B1891" s="4">
        <v>183.84832270533201</v>
      </c>
    </row>
    <row r="1892" spans="1:2" x14ac:dyDescent="0.25">
      <c r="A1892" s="3">
        <v>41831</v>
      </c>
      <c r="B1892" s="4">
        <v>184.136218896478</v>
      </c>
    </row>
    <row r="1893" spans="1:2" x14ac:dyDescent="0.25">
      <c r="A1893" s="3">
        <v>41834</v>
      </c>
      <c r="B1893" s="4">
        <v>185.028556468988</v>
      </c>
    </row>
    <row r="1894" spans="1:2" x14ac:dyDescent="0.25">
      <c r="A1894" s="3">
        <v>41835</v>
      </c>
      <c r="B1894" s="4">
        <v>184.67177834391401</v>
      </c>
    </row>
    <row r="1895" spans="1:2" x14ac:dyDescent="0.25">
      <c r="A1895" s="3">
        <v>41836</v>
      </c>
      <c r="B1895" s="4">
        <v>185.469463165051</v>
      </c>
    </row>
    <row r="1896" spans="1:2" x14ac:dyDescent="0.25">
      <c r="A1896" s="3">
        <v>41837</v>
      </c>
      <c r="B1896" s="4">
        <v>183.292505876131</v>
      </c>
    </row>
    <row r="1897" spans="1:2" x14ac:dyDescent="0.25">
      <c r="A1897" s="3">
        <v>41838</v>
      </c>
      <c r="B1897" s="4">
        <v>185.175010110578</v>
      </c>
    </row>
    <row r="1898" spans="1:2" x14ac:dyDescent="0.25">
      <c r="A1898" s="3">
        <v>41841</v>
      </c>
      <c r="B1898" s="4">
        <v>184.75108812177501</v>
      </c>
    </row>
    <row r="1899" spans="1:2" x14ac:dyDescent="0.25">
      <c r="A1899" s="3">
        <v>41842</v>
      </c>
      <c r="B1899" s="4">
        <v>185.67782503416799</v>
      </c>
    </row>
    <row r="1900" spans="1:2" x14ac:dyDescent="0.25">
      <c r="A1900" s="3">
        <v>41843</v>
      </c>
      <c r="B1900" s="4">
        <v>186.005797133854</v>
      </c>
    </row>
    <row r="1901" spans="1:2" x14ac:dyDescent="0.25">
      <c r="A1901" s="3">
        <v>41844</v>
      </c>
      <c r="B1901" s="4">
        <v>186.09847492175999</v>
      </c>
    </row>
    <row r="1902" spans="1:2" x14ac:dyDescent="0.25">
      <c r="A1902" s="3">
        <v>41845</v>
      </c>
      <c r="B1902" s="4">
        <v>185.19962054228699</v>
      </c>
    </row>
    <row r="1903" spans="1:2" x14ac:dyDescent="0.25">
      <c r="A1903" s="3">
        <v>41848</v>
      </c>
      <c r="B1903" s="4">
        <v>185.25334766048701</v>
      </c>
    </row>
    <row r="1904" spans="1:2" x14ac:dyDescent="0.25">
      <c r="A1904" s="3">
        <v>41849</v>
      </c>
      <c r="B1904" s="4">
        <v>184.42334655287999</v>
      </c>
    </row>
    <row r="1905" spans="1:2" x14ac:dyDescent="0.25">
      <c r="A1905" s="3">
        <v>41850</v>
      </c>
      <c r="B1905" s="4">
        <v>184.46536459378001</v>
      </c>
    </row>
    <row r="1906" spans="1:2" x14ac:dyDescent="0.25">
      <c r="A1906" s="3">
        <v>41851</v>
      </c>
      <c r="B1906" s="4">
        <v>180.78733934581399</v>
      </c>
    </row>
    <row r="1907" spans="1:2" x14ac:dyDescent="0.25">
      <c r="A1907" s="3">
        <v>41852</v>
      </c>
      <c r="B1907" s="4">
        <v>180.270536281028</v>
      </c>
    </row>
    <row r="1908" spans="1:2" x14ac:dyDescent="0.25">
      <c r="A1908" s="3">
        <v>41855</v>
      </c>
      <c r="B1908" s="4">
        <v>181.567422267654</v>
      </c>
    </row>
    <row r="1909" spans="1:2" x14ac:dyDescent="0.25">
      <c r="A1909" s="3">
        <v>41856</v>
      </c>
      <c r="B1909" s="4">
        <v>179.825504595685</v>
      </c>
    </row>
    <row r="1910" spans="1:2" x14ac:dyDescent="0.25">
      <c r="A1910" s="3">
        <v>41857</v>
      </c>
      <c r="B1910" s="4">
        <v>179.88295471495601</v>
      </c>
    </row>
    <row r="1911" spans="1:2" x14ac:dyDescent="0.25">
      <c r="A1911" s="3">
        <v>41858</v>
      </c>
      <c r="B1911" s="4">
        <v>178.92648604503501</v>
      </c>
    </row>
    <row r="1912" spans="1:2" x14ac:dyDescent="0.25">
      <c r="A1912" s="3">
        <v>41859</v>
      </c>
      <c r="B1912" s="4">
        <v>180.99420165951599</v>
      </c>
    </row>
    <row r="1913" spans="1:2" x14ac:dyDescent="0.25">
      <c r="A1913" s="3">
        <v>41862</v>
      </c>
      <c r="B1913" s="4">
        <v>181.527569764497</v>
      </c>
    </row>
    <row r="1914" spans="1:2" x14ac:dyDescent="0.25">
      <c r="A1914" s="3">
        <v>41863</v>
      </c>
      <c r="B1914" s="4">
        <v>181.23995917441599</v>
      </c>
    </row>
    <row r="1915" spans="1:2" x14ac:dyDescent="0.25">
      <c r="A1915" s="3">
        <v>41864</v>
      </c>
      <c r="B1915" s="4">
        <v>182.501638504</v>
      </c>
    </row>
    <row r="1916" spans="1:2" x14ac:dyDescent="0.25">
      <c r="A1916" s="3">
        <v>41865</v>
      </c>
      <c r="B1916" s="4">
        <v>183.303878665046</v>
      </c>
    </row>
    <row r="1917" spans="1:2" x14ac:dyDescent="0.25">
      <c r="A1917" s="3">
        <v>41866</v>
      </c>
      <c r="B1917" s="4">
        <v>183.31456425045201</v>
      </c>
    </row>
    <row r="1918" spans="1:2" x14ac:dyDescent="0.25">
      <c r="A1918" s="3">
        <v>41869</v>
      </c>
      <c r="B1918" s="4">
        <v>184.890436501143</v>
      </c>
    </row>
    <row r="1919" spans="1:2" x14ac:dyDescent="0.25">
      <c r="A1919" s="3">
        <v>41870</v>
      </c>
      <c r="B1919" s="4">
        <v>185.85171617602199</v>
      </c>
    </row>
    <row r="1920" spans="1:2" x14ac:dyDescent="0.25">
      <c r="A1920" s="3">
        <v>41871</v>
      </c>
      <c r="B1920" s="4">
        <v>186.324713206062</v>
      </c>
    </row>
    <row r="1921" spans="1:2" x14ac:dyDescent="0.25">
      <c r="A1921" s="3">
        <v>41872</v>
      </c>
      <c r="B1921" s="4">
        <v>186.87900894468001</v>
      </c>
    </row>
    <row r="1922" spans="1:2" x14ac:dyDescent="0.25">
      <c r="A1922" s="3">
        <v>41873</v>
      </c>
      <c r="B1922" s="4">
        <v>186.531219471117</v>
      </c>
    </row>
    <row r="1923" spans="1:2" x14ac:dyDescent="0.25">
      <c r="A1923" s="3">
        <v>41876</v>
      </c>
      <c r="B1923" s="4">
        <v>187.42719428484</v>
      </c>
    </row>
    <row r="1924" spans="1:2" x14ac:dyDescent="0.25">
      <c r="A1924" s="3">
        <v>41877</v>
      </c>
      <c r="B1924" s="4">
        <v>187.62578528868701</v>
      </c>
    </row>
    <row r="1925" spans="1:2" x14ac:dyDescent="0.25">
      <c r="A1925" s="3">
        <v>41878</v>
      </c>
      <c r="B1925" s="4">
        <v>187.67427565605001</v>
      </c>
    </row>
    <row r="1926" spans="1:2" x14ac:dyDescent="0.25">
      <c r="A1926" s="3">
        <v>41879</v>
      </c>
      <c r="B1926" s="4">
        <v>187.38184178588401</v>
      </c>
    </row>
    <row r="1927" spans="1:2" x14ac:dyDescent="0.25">
      <c r="A1927" s="3">
        <v>41880</v>
      </c>
      <c r="B1927" s="4">
        <v>188.01981035615901</v>
      </c>
    </row>
    <row r="1928" spans="1:2" x14ac:dyDescent="0.25">
      <c r="A1928" s="3">
        <v>41884</v>
      </c>
      <c r="B1928" s="4">
        <v>187.925369389824</v>
      </c>
    </row>
    <row r="1929" spans="1:2" x14ac:dyDescent="0.25">
      <c r="A1929" s="3">
        <v>41885</v>
      </c>
      <c r="B1929" s="4">
        <v>187.813467034838</v>
      </c>
    </row>
    <row r="1930" spans="1:2" x14ac:dyDescent="0.25">
      <c r="A1930" s="3">
        <v>41886</v>
      </c>
      <c r="B1930" s="4">
        <v>187.530946849098</v>
      </c>
    </row>
    <row r="1931" spans="1:2" x14ac:dyDescent="0.25">
      <c r="A1931" s="3">
        <v>41887</v>
      </c>
      <c r="B1931" s="4">
        <v>188.479656488773</v>
      </c>
    </row>
    <row r="1932" spans="1:2" x14ac:dyDescent="0.25">
      <c r="A1932" s="3">
        <v>41890</v>
      </c>
      <c r="B1932" s="4">
        <v>187.93306698700201</v>
      </c>
    </row>
    <row r="1933" spans="1:2" x14ac:dyDescent="0.25">
      <c r="A1933" s="3">
        <v>41891</v>
      </c>
      <c r="B1933" s="4">
        <v>186.70564830940401</v>
      </c>
    </row>
    <row r="1934" spans="1:2" x14ac:dyDescent="0.25">
      <c r="A1934" s="3">
        <v>41892</v>
      </c>
      <c r="B1934" s="4">
        <v>187.40576876318701</v>
      </c>
    </row>
    <row r="1935" spans="1:2" x14ac:dyDescent="0.25">
      <c r="A1935" s="3">
        <v>41893</v>
      </c>
      <c r="B1935" s="4">
        <v>187.623520201361</v>
      </c>
    </row>
    <row r="1936" spans="1:2" x14ac:dyDescent="0.25">
      <c r="A1936" s="3">
        <v>41894</v>
      </c>
      <c r="B1936" s="4">
        <v>186.50874380074001</v>
      </c>
    </row>
    <row r="1937" spans="1:2" x14ac:dyDescent="0.25">
      <c r="A1937" s="3">
        <v>41897</v>
      </c>
      <c r="B1937" s="4">
        <v>186.37741958575799</v>
      </c>
    </row>
    <row r="1938" spans="1:2" x14ac:dyDescent="0.25">
      <c r="A1938" s="3">
        <v>41898</v>
      </c>
      <c r="B1938" s="4">
        <v>187.77466784137599</v>
      </c>
    </row>
    <row r="1939" spans="1:2" x14ac:dyDescent="0.25">
      <c r="A1939" s="3">
        <v>41899</v>
      </c>
      <c r="B1939" s="4">
        <v>188.02308416130799</v>
      </c>
    </row>
    <row r="1940" spans="1:2" x14ac:dyDescent="0.25">
      <c r="A1940" s="3">
        <v>41900</v>
      </c>
      <c r="B1940" s="4">
        <v>188.968456435391</v>
      </c>
    </row>
    <row r="1941" spans="1:2" x14ac:dyDescent="0.25">
      <c r="A1941" s="3">
        <v>41901</v>
      </c>
      <c r="B1941" s="4">
        <v>188.881136221426</v>
      </c>
    </row>
    <row r="1942" spans="1:2" x14ac:dyDescent="0.25">
      <c r="A1942" s="3">
        <v>41904</v>
      </c>
      <c r="B1942" s="4">
        <v>187.367569217583</v>
      </c>
    </row>
    <row r="1943" spans="1:2" x14ac:dyDescent="0.25">
      <c r="A1943" s="3">
        <v>41905</v>
      </c>
      <c r="B1943" s="4">
        <v>186.30464513319299</v>
      </c>
    </row>
    <row r="1944" spans="1:2" x14ac:dyDescent="0.25">
      <c r="A1944" s="3">
        <v>41906</v>
      </c>
      <c r="B1944" s="4">
        <v>187.766805898922</v>
      </c>
    </row>
    <row r="1945" spans="1:2" x14ac:dyDescent="0.25">
      <c r="A1945" s="3">
        <v>41907</v>
      </c>
      <c r="B1945" s="4">
        <v>184.73085258931101</v>
      </c>
    </row>
    <row r="1946" spans="1:2" x14ac:dyDescent="0.25">
      <c r="A1946" s="3">
        <v>41908</v>
      </c>
      <c r="B1946" s="4">
        <v>186.35033222273401</v>
      </c>
    </row>
    <row r="1947" spans="1:2" x14ac:dyDescent="0.25">
      <c r="A1947" s="3">
        <v>41911</v>
      </c>
      <c r="B1947" s="4">
        <v>185.891221148418</v>
      </c>
    </row>
    <row r="1948" spans="1:2" x14ac:dyDescent="0.25">
      <c r="A1948" s="3">
        <v>41912</v>
      </c>
      <c r="B1948" s="4">
        <v>185.38359431168601</v>
      </c>
    </row>
    <row r="1949" spans="1:2" x14ac:dyDescent="0.25">
      <c r="A1949" s="3">
        <v>41913</v>
      </c>
      <c r="B1949" s="4">
        <v>182.943690302248</v>
      </c>
    </row>
    <row r="1950" spans="1:2" x14ac:dyDescent="0.25">
      <c r="A1950" s="3">
        <v>41914</v>
      </c>
      <c r="B1950" s="4">
        <v>182.96055715099101</v>
      </c>
    </row>
    <row r="1951" spans="1:2" x14ac:dyDescent="0.25">
      <c r="A1951" s="3">
        <v>41915</v>
      </c>
      <c r="B1951" s="4">
        <v>185.005633263975</v>
      </c>
    </row>
    <row r="1952" spans="1:2" x14ac:dyDescent="0.25">
      <c r="A1952" s="3">
        <v>41918</v>
      </c>
      <c r="B1952" s="4">
        <v>184.720846897976</v>
      </c>
    </row>
    <row r="1953" spans="1:2" x14ac:dyDescent="0.25">
      <c r="A1953" s="3">
        <v>41919</v>
      </c>
      <c r="B1953" s="4">
        <v>181.92806581826</v>
      </c>
    </row>
    <row r="1954" spans="1:2" x14ac:dyDescent="0.25">
      <c r="A1954" s="3">
        <v>41920</v>
      </c>
      <c r="B1954" s="4">
        <v>185.16765618806099</v>
      </c>
    </row>
    <row r="1955" spans="1:2" x14ac:dyDescent="0.25">
      <c r="A1955" s="3">
        <v>41921</v>
      </c>
      <c r="B1955" s="4">
        <v>181.35134175613501</v>
      </c>
    </row>
    <row r="1956" spans="1:2" x14ac:dyDescent="0.25">
      <c r="A1956" s="3">
        <v>41922</v>
      </c>
      <c r="B1956" s="4">
        <v>179.29299767871601</v>
      </c>
    </row>
    <row r="1957" spans="1:2" x14ac:dyDescent="0.25">
      <c r="A1957" s="3">
        <v>41925</v>
      </c>
      <c r="B1957" s="4">
        <v>176.34041459302099</v>
      </c>
    </row>
    <row r="1958" spans="1:2" x14ac:dyDescent="0.25">
      <c r="A1958" s="3">
        <v>41926</v>
      </c>
      <c r="B1958" s="4">
        <v>176.61968107574501</v>
      </c>
    </row>
    <row r="1959" spans="1:2" x14ac:dyDescent="0.25">
      <c r="A1959" s="3">
        <v>41927</v>
      </c>
      <c r="B1959" s="4">
        <v>175.20559676779999</v>
      </c>
    </row>
    <row r="1960" spans="1:2" x14ac:dyDescent="0.25">
      <c r="A1960" s="3">
        <v>41928</v>
      </c>
      <c r="B1960" s="4">
        <v>175.236455413134</v>
      </c>
    </row>
    <row r="1961" spans="1:2" x14ac:dyDescent="0.25">
      <c r="A1961" s="3">
        <v>41929</v>
      </c>
      <c r="B1961" s="4">
        <v>177.49422073443901</v>
      </c>
    </row>
    <row r="1962" spans="1:2" x14ac:dyDescent="0.25">
      <c r="A1962" s="3">
        <v>41932</v>
      </c>
      <c r="B1962" s="4">
        <v>179.12040772175101</v>
      </c>
    </row>
    <row r="1963" spans="1:2" x14ac:dyDescent="0.25">
      <c r="A1963" s="3">
        <v>41933</v>
      </c>
      <c r="B1963" s="4">
        <v>182.629968346456</v>
      </c>
    </row>
    <row r="1964" spans="1:2" x14ac:dyDescent="0.25">
      <c r="A1964" s="3">
        <v>41934</v>
      </c>
      <c r="B1964" s="4">
        <v>182.296927728458</v>
      </c>
    </row>
    <row r="1965" spans="1:2" x14ac:dyDescent="0.25">
      <c r="A1965" s="3">
        <v>41935</v>
      </c>
      <c r="B1965" s="4">
        <v>183.68680972210899</v>
      </c>
    </row>
    <row r="1966" spans="1:2" x14ac:dyDescent="0.25">
      <c r="A1966" s="3">
        <v>41936</v>
      </c>
      <c r="B1966" s="4">
        <v>184.97052533578201</v>
      </c>
    </row>
    <row r="1967" spans="1:2" x14ac:dyDescent="0.25">
      <c r="A1967" s="3">
        <v>41939</v>
      </c>
      <c r="B1967" s="4">
        <v>184.36026389643101</v>
      </c>
    </row>
    <row r="1968" spans="1:2" x14ac:dyDescent="0.25">
      <c r="A1968" s="3">
        <v>41940</v>
      </c>
      <c r="B1968" s="4">
        <v>186.10840372380201</v>
      </c>
    </row>
    <row r="1969" spans="1:2" x14ac:dyDescent="0.25">
      <c r="A1969" s="3">
        <v>41941</v>
      </c>
      <c r="B1969" s="4">
        <v>185.91885620139601</v>
      </c>
    </row>
    <row r="1970" spans="1:2" x14ac:dyDescent="0.25">
      <c r="A1970" s="3">
        <v>41942</v>
      </c>
      <c r="B1970" s="4">
        <v>186.98616430523501</v>
      </c>
    </row>
    <row r="1971" spans="1:2" x14ac:dyDescent="0.25">
      <c r="A1971" s="3">
        <v>41943</v>
      </c>
      <c r="B1971" s="4">
        <v>188.92607154208</v>
      </c>
    </row>
    <row r="1972" spans="1:2" x14ac:dyDescent="0.25">
      <c r="A1972" s="3">
        <v>41946</v>
      </c>
      <c r="B1972" s="4">
        <v>188.904994899092</v>
      </c>
    </row>
    <row r="1973" spans="1:2" x14ac:dyDescent="0.25">
      <c r="A1973" s="3">
        <v>41947</v>
      </c>
      <c r="B1973" s="4">
        <v>188.18161502976801</v>
      </c>
    </row>
    <row r="1974" spans="1:2" x14ac:dyDescent="0.25">
      <c r="A1974" s="3">
        <v>41948</v>
      </c>
      <c r="B1974" s="4">
        <v>189.12220061734101</v>
      </c>
    </row>
    <row r="1975" spans="1:2" x14ac:dyDescent="0.25">
      <c r="A1975" s="3">
        <v>41949</v>
      </c>
      <c r="B1975" s="4">
        <v>189.747654345185</v>
      </c>
    </row>
    <row r="1976" spans="1:2" x14ac:dyDescent="0.25">
      <c r="A1976" s="3">
        <v>41950</v>
      </c>
      <c r="B1976" s="4">
        <v>189.70508803318</v>
      </c>
    </row>
    <row r="1977" spans="1:2" x14ac:dyDescent="0.25">
      <c r="A1977" s="3">
        <v>41953</v>
      </c>
      <c r="B1977" s="4">
        <v>190.21087838166</v>
      </c>
    </row>
    <row r="1978" spans="1:2" x14ac:dyDescent="0.25">
      <c r="A1978" s="3">
        <v>41954</v>
      </c>
      <c r="B1978" s="4">
        <v>190.34329234417899</v>
      </c>
    </row>
    <row r="1979" spans="1:2" x14ac:dyDescent="0.25">
      <c r="A1979" s="3">
        <v>41955</v>
      </c>
      <c r="B1979" s="4">
        <v>190.264541564452</v>
      </c>
    </row>
    <row r="1980" spans="1:2" x14ac:dyDescent="0.25">
      <c r="A1980" s="3">
        <v>41956</v>
      </c>
      <c r="B1980" s="4">
        <v>190.43011621069101</v>
      </c>
    </row>
    <row r="1981" spans="1:2" x14ac:dyDescent="0.25">
      <c r="A1981" s="3">
        <v>41957</v>
      </c>
      <c r="B1981" s="4">
        <v>190.450221764492</v>
      </c>
    </row>
    <row r="1982" spans="1:2" x14ac:dyDescent="0.25">
      <c r="A1982" s="3">
        <v>41960</v>
      </c>
      <c r="B1982" s="4">
        <v>190.503518949918</v>
      </c>
    </row>
    <row r="1983" spans="1:2" x14ac:dyDescent="0.25">
      <c r="A1983" s="3">
        <v>41961</v>
      </c>
      <c r="B1983" s="4">
        <v>191.519517826162</v>
      </c>
    </row>
    <row r="1984" spans="1:2" x14ac:dyDescent="0.25">
      <c r="A1984" s="3">
        <v>41962</v>
      </c>
      <c r="B1984" s="4">
        <v>190.87132126122799</v>
      </c>
    </row>
    <row r="1985" spans="1:2" x14ac:dyDescent="0.25">
      <c r="A1985" s="3">
        <v>41963</v>
      </c>
      <c r="B1985" s="4">
        <v>191.061107578269</v>
      </c>
    </row>
    <row r="1986" spans="1:2" x14ac:dyDescent="0.25">
      <c r="A1986" s="3">
        <v>41964</v>
      </c>
      <c r="B1986" s="4">
        <v>191.890431513501</v>
      </c>
    </row>
    <row r="1987" spans="1:2" x14ac:dyDescent="0.25">
      <c r="A1987" s="3">
        <v>41967</v>
      </c>
      <c r="B1987" s="4">
        <v>192.31225895942299</v>
      </c>
    </row>
    <row r="1988" spans="1:2" x14ac:dyDescent="0.25">
      <c r="A1988" s="3">
        <v>41968</v>
      </c>
      <c r="B1988" s="4">
        <v>191.98514905189799</v>
      </c>
    </row>
    <row r="1989" spans="1:2" x14ac:dyDescent="0.25">
      <c r="A1989" s="3">
        <v>41969</v>
      </c>
      <c r="B1989" s="4">
        <v>192.43878425721499</v>
      </c>
    </row>
    <row r="1990" spans="1:2" x14ac:dyDescent="0.25">
      <c r="A1990" s="3">
        <v>41971</v>
      </c>
      <c r="B1990" s="4">
        <v>192.02383722839201</v>
      </c>
    </row>
    <row r="1991" spans="1:2" x14ac:dyDescent="0.25">
      <c r="A1991" s="3">
        <v>41974</v>
      </c>
      <c r="B1991" s="4">
        <v>191.04456332299901</v>
      </c>
    </row>
    <row r="1992" spans="1:2" x14ac:dyDescent="0.25">
      <c r="A1992" s="3">
        <v>41975</v>
      </c>
      <c r="B1992" s="4">
        <v>191.758049447188</v>
      </c>
    </row>
    <row r="1993" spans="1:2" x14ac:dyDescent="0.25">
      <c r="A1993" s="3">
        <v>41976</v>
      </c>
      <c r="B1993" s="4">
        <v>192.52726502919799</v>
      </c>
    </row>
    <row r="1994" spans="1:2" x14ac:dyDescent="0.25">
      <c r="A1994" s="3">
        <v>41977</v>
      </c>
      <c r="B1994" s="4">
        <v>192.18124305312699</v>
      </c>
    </row>
    <row r="1995" spans="1:2" x14ac:dyDescent="0.25">
      <c r="A1995" s="3">
        <v>41978</v>
      </c>
      <c r="B1995" s="4">
        <v>192.37427928650899</v>
      </c>
    </row>
    <row r="1996" spans="1:2" x14ac:dyDescent="0.25">
      <c r="A1996" s="3">
        <v>41981</v>
      </c>
      <c r="B1996" s="4">
        <v>191.200274848898</v>
      </c>
    </row>
    <row r="1997" spans="1:2" x14ac:dyDescent="0.25">
      <c r="A1997" s="3">
        <v>41982</v>
      </c>
      <c r="B1997" s="4">
        <v>191.28388931860599</v>
      </c>
    </row>
    <row r="1998" spans="1:2" x14ac:dyDescent="0.25">
      <c r="A1998" s="3">
        <v>41983</v>
      </c>
      <c r="B1998" s="4">
        <v>189.58051704582499</v>
      </c>
    </row>
    <row r="1999" spans="1:2" x14ac:dyDescent="0.25">
      <c r="A1999" s="3">
        <v>41984</v>
      </c>
      <c r="B1999" s="4">
        <v>192.00828453619999</v>
      </c>
    </row>
    <row r="2000" spans="1:2" x14ac:dyDescent="0.25">
      <c r="A2000" s="3">
        <v>41985</v>
      </c>
      <c r="B2000" s="4">
        <v>190.552039935518</v>
      </c>
    </row>
    <row r="2001" spans="1:2" x14ac:dyDescent="0.25">
      <c r="A2001" s="3">
        <v>41988</v>
      </c>
      <c r="B2001" s="4">
        <v>187.60135740265599</v>
      </c>
    </row>
    <row r="2002" spans="1:2" x14ac:dyDescent="0.25">
      <c r="A2002" s="3">
        <v>41989</v>
      </c>
      <c r="B2002" s="4">
        <v>193.099980754981</v>
      </c>
    </row>
    <row r="2003" spans="1:2" x14ac:dyDescent="0.25">
      <c r="A2003" s="3">
        <v>41990</v>
      </c>
      <c r="B2003" s="4">
        <v>198.45560369896901</v>
      </c>
    </row>
    <row r="2004" spans="1:2" x14ac:dyDescent="0.25">
      <c r="A2004" s="3">
        <v>41991</v>
      </c>
      <c r="B2004" s="4">
        <v>202.92196338810101</v>
      </c>
    </row>
    <row r="2005" spans="1:2" x14ac:dyDescent="0.25">
      <c r="A2005" s="3">
        <v>41992</v>
      </c>
      <c r="B2005" s="4">
        <v>203.71171785532101</v>
      </c>
    </row>
    <row r="2006" spans="1:2" x14ac:dyDescent="0.25">
      <c r="A2006" s="3">
        <v>41995</v>
      </c>
      <c r="B2006" s="4">
        <v>204.41248146478</v>
      </c>
    </row>
    <row r="2007" spans="1:2" x14ac:dyDescent="0.25">
      <c r="A2007" s="3">
        <v>41996</v>
      </c>
      <c r="B2007" s="4">
        <v>204.67690445551901</v>
      </c>
    </row>
    <row r="2008" spans="1:2" x14ac:dyDescent="0.25">
      <c r="A2008" s="3">
        <v>41997</v>
      </c>
      <c r="B2008" s="4">
        <v>204.614962162843</v>
      </c>
    </row>
    <row r="2009" spans="1:2" x14ac:dyDescent="0.25">
      <c r="A2009" s="3">
        <v>41999</v>
      </c>
      <c r="B2009" s="4">
        <v>205.29132414402</v>
      </c>
    </row>
    <row r="2010" spans="1:2" x14ac:dyDescent="0.25">
      <c r="A2010" s="3">
        <v>42002</v>
      </c>
      <c r="B2010" s="4">
        <v>205.502560172876</v>
      </c>
    </row>
    <row r="2011" spans="1:2" x14ac:dyDescent="0.25">
      <c r="A2011" s="3">
        <v>42003</v>
      </c>
      <c r="B2011" s="4">
        <v>204.52427394526799</v>
      </c>
    </row>
    <row r="2012" spans="1:2" x14ac:dyDescent="0.25">
      <c r="A2012" s="3">
        <v>42004</v>
      </c>
      <c r="B2012" s="4">
        <v>202.928572577068</v>
      </c>
    </row>
    <row r="2013" spans="1:2" x14ac:dyDescent="0.25">
      <c r="A2013" s="3">
        <v>42006</v>
      </c>
      <c r="B2013" s="4">
        <v>202.71799428745001</v>
      </c>
    </row>
    <row r="2014" spans="1:2" x14ac:dyDescent="0.25">
      <c r="A2014" s="3">
        <v>42009</v>
      </c>
      <c r="B2014" s="4">
        <v>199.446177555209</v>
      </c>
    </row>
    <row r="2015" spans="1:2" x14ac:dyDescent="0.25">
      <c r="A2015" s="3">
        <v>42010</v>
      </c>
      <c r="B2015" s="4">
        <v>197.648439803602</v>
      </c>
    </row>
    <row r="2016" spans="1:2" x14ac:dyDescent="0.25">
      <c r="A2016" s="3">
        <v>42011</v>
      </c>
      <c r="B2016" s="4">
        <v>199.52173238152699</v>
      </c>
    </row>
    <row r="2017" spans="1:2" x14ac:dyDescent="0.25">
      <c r="A2017" s="3">
        <v>42012</v>
      </c>
      <c r="B2017" s="4">
        <v>202.77847039740601</v>
      </c>
    </row>
    <row r="2018" spans="1:2" x14ac:dyDescent="0.25">
      <c r="A2018" s="3">
        <v>42013</v>
      </c>
      <c r="B2018" s="4">
        <v>201.11175680375999</v>
      </c>
    </row>
    <row r="2019" spans="1:2" x14ac:dyDescent="0.25">
      <c r="A2019" s="3">
        <v>42016</v>
      </c>
      <c r="B2019" s="4">
        <v>199.55463825113901</v>
      </c>
    </row>
    <row r="2020" spans="1:2" x14ac:dyDescent="0.25">
      <c r="A2020" s="3">
        <v>42017</v>
      </c>
      <c r="B2020" s="4">
        <v>199.09558442525</v>
      </c>
    </row>
    <row r="2021" spans="1:2" x14ac:dyDescent="0.25">
      <c r="A2021" s="3">
        <v>42018</v>
      </c>
      <c r="B2021" s="4">
        <v>197.91263118560499</v>
      </c>
    </row>
    <row r="2022" spans="1:2" x14ac:dyDescent="0.25">
      <c r="A2022" s="3">
        <v>42019</v>
      </c>
      <c r="B2022" s="4">
        <v>196.02331733813699</v>
      </c>
    </row>
    <row r="2023" spans="1:2" x14ac:dyDescent="0.25">
      <c r="A2023" s="3">
        <v>42020</v>
      </c>
      <c r="B2023" s="4">
        <v>198.48300660893599</v>
      </c>
    </row>
    <row r="2024" spans="1:2" x14ac:dyDescent="0.25">
      <c r="A2024" s="3">
        <v>42024</v>
      </c>
      <c r="B2024" s="4">
        <v>198.66132575223301</v>
      </c>
    </row>
    <row r="2025" spans="1:2" x14ac:dyDescent="0.25">
      <c r="A2025" s="3">
        <v>42025</v>
      </c>
      <c r="B2025" s="4">
        <v>199.118525814337</v>
      </c>
    </row>
    <row r="2026" spans="1:2" x14ac:dyDescent="0.25">
      <c r="A2026" s="3">
        <v>42026</v>
      </c>
      <c r="B2026" s="4">
        <v>201.61372790400199</v>
      </c>
    </row>
    <row r="2027" spans="1:2" x14ac:dyDescent="0.25">
      <c r="A2027" s="3">
        <v>42027</v>
      </c>
      <c r="B2027" s="4">
        <v>200.65491081374299</v>
      </c>
    </row>
    <row r="2028" spans="1:2" x14ac:dyDescent="0.25">
      <c r="A2028" s="3">
        <v>42030</v>
      </c>
      <c r="B2028" s="4">
        <v>200.78780518718901</v>
      </c>
    </row>
    <row r="2029" spans="1:2" x14ac:dyDescent="0.25">
      <c r="A2029" s="3">
        <v>42031</v>
      </c>
      <c r="B2029" s="4">
        <v>198.39571764206099</v>
      </c>
    </row>
    <row r="2030" spans="1:2" x14ac:dyDescent="0.25">
      <c r="A2030" s="3">
        <v>42032</v>
      </c>
      <c r="B2030" s="4">
        <v>196.606719673378</v>
      </c>
    </row>
    <row r="2031" spans="1:2" x14ac:dyDescent="0.25">
      <c r="A2031" s="3">
        <v>42033</v>
      </c>
      <c r="B2031" s="4">
        <v>198.000358110592</v>
      </c>
    </row>
    <row r="2032" spans="1:2" x14ac:dyDescent="0.25">
      <c r="A2032" s="3">
        <v>42034</v>
      </c>
      <c r="B2032" s="4">
        <v>196.735930091873</v>
      </c>
    </row>
    <row r="2033" spans="1:2" x14ac:dyDescent="0.25">
      <c r="A2033" s="3">
        <v>42037</v>
      </c>
      <c r="B2033" s="4">
        <v>198.25549440721301</v>
      </c>
    </row>
    <row r="2034" spans="1:2" x14ac:dyDescent="0.25">
      <c r="A2034" s="3">
        <v>42038</v>
      </c>
      <c r="B2034" s="4">
        <v>200.47847061232</v>
      </c>
    </row>
    <row r="2035" spans="1:2" x14ac:dyDescent="0.25">
      <c r="A2035" s="3">
        <v>42039</v>
      </c>
      <c r="B2035" s="4">
        <v>199.852447336783</v>
      </c>
    </row>
    <row r="2036" spans="1:2" x14ac:dyDescent="0.25">
      <c r="A2036" s="3">
        <v>42040</v>
      </c>
      <c r="B2036" s="4">
        <v>201.555049509383</v>
      </c>
    </row>
    <row r="2037" spans="1:2" x14ac:dyDescent="0.25">
      <c r="A2037" s="3">
        <v>42041</v>
      </c>
      <c r="B2037" s="4">
        <v>201.113267898858</v>
      </c>
    </row>
    <row r="2038" spans="1:2" x14ac:dyDescent="0.25">
      <c r="A2038" s="3">
        <v>42044</v>
      </c>
      <c r="B2038" s="4">
        <v>199.98687610866199</v>
      </c>
    </row>
    <row r="2039" spans="1:2" x14ac:dyDescent="0.25">
      <c r="A2039" s="3">
        <v>42045</v>
      </c>
      <c r="B2039" s="4">
        <v>201.69419727172399</v>
      </c>
    </row>
    <row r="2040" spans="1:2" x14ac:dyDescent="0.25">
      <c r="A2040" s="3">
        <v>42046</v>
      </c>
      <c r="B2040" s="4">
        <v>201.71027955108801</v>
      </c>
    </row>
    <row r="2041" spans="1:2" x14ac:dyDescent="0.25">
      <c r="A2041" s="3">
        <v>42047</v>
      </c>
      <c r="B2041" s="4">
        <v>203.55865470992899</v>
      </c>
    </row>
    <row r="2042" spans="1:2" x14ac:dyDescent="0.25">
      <c r="A2042" s="3">
        <v>42048</v>
      </c>
      <c r="B2042" s="4">
        <v>204.309337983414</v>
      </c>
    </row>
    <row r="2043" spans="1:2" x14ac:dyDescent="0.25">
      <c r="A2043" s="3">
        <v>42052</v>
      </c>
      <c r="B2043" s="4">
        <v>204.66729081004101</v>
      </c>
    </row>
    <row r="2044" spans="1:2" x14ac:dyDescent="0.25">
      <c r="A2044" s="3">
        <v>42053</v>
      </c>
      <c r="B2044" s="4">
        <v>204.320667882609</v>
      </c>
    </row>
    <row r="2045" spans="1:2" x14ac:dyDescent="0.25">
      <c r="A2045" s="3">
        <v>42054</v>
      </c>
      <c r="B2045" s="4">
        <v>203.837708618851</v>
      </c>
    </row>
    <row r="2046" spans="1:2" x14ac:dyDescent="0.25">
      <c r="A2046" s="3">
        <v>42055</v>
      </c>
      <c r="B2046" s="4">
        <v>204.802016307168</v>
      </c>
    </row>
    <row r="2047" spans="1:2" x14ac:dyDescent="0.25">
      <c r="A2047" s="3">
        <v>42058</v>
      </c>
      <c r="B2047" s="4">
        <v>204.68233406527801</v>
      </c>
    </row>
    <row r="2048" spans="1:2" x14ac:dyDescent="0.25">
      <c r="A2048" s="3">
        <v>42059</v>
      </c>
      <c r="B2048" s="4">
        <v>205.009623633789</v>
      </c>
    </row>
    <row r="2049" spans="1:2" x14ac:dyDescent="0.25">
      <c r="A2049" s="3">
        <v>42060</v>
      </c>
      <c r="B2049" s="4">
        <v>204.887258831075</v>
      </c>
    </row>
    <row r="2050" spans="1:2" x14ac:dyDescent="0.25">
      <c r="A2050" s="3">
        <v>42061</v>
      </c>
      <c r="B2050" s="4">
        <v>204.49969319923599</v>
      </c>
    </row>
    <row r="2051" spans="1:2" x14ac:dyDescent="0.25">
      <c r="A2051" s="3">
        <v>42062</v>
      </c>
      <c r="B2051" s="4">
        <v>203.838737490326</v>
      </c>
    </row>
    <row r="2052" spans="1:2" x14ac:dyDescent="0.25">
      <c r="A2052" s="3">
        <v>42065</v>
      </c>
      <c r="B2052" s="4">
        <v>204.79426300417299</v>
      </c>
    </row>
    <row r="2053" spans="1:2" x14ac:dyDescent="0.25">
      <c r="A2053" s="3">
        <v>42066</v>
      </c>
      <c r="B2053" s="4">
        <v>203.86960377074701</v>
      </c>
    </row>
    <row r="2054" spans="1:2" x14ac:dyDescent="0.25">
      <c r="A2054" s="3">
        <v>42067</v>
      </c>
      <c r="B2054" s="4">
        <v>203.01765126152901</v>
      </c>
    </row>
    <row r="2055" spans="1:2" x14ac:dyDescent="0.25">
      <c r="A2055" s="3">
        <v>42068</v>
      </c>
      <c r="B2055" s="4">
        <v>203.148967968725</v>
      </c>
    </row>
    <row r="2056" spans="1:2" x14ac:dyDescent="0.25">
      <c r="A2056" s="3">
        <v>42069</v>
      </c>
      <c r="B2056" s="4">
        <v>200.41921007221799</v>
      </c>
    </row>
    <row r="2057" spans="1:2" x14ac:dyDescent="0.25">
      <c r="A2057" s="3">
        <v>42072</v>
      </c>
      <c r="B2057" s="4">
        <v>201.04736069246201</v>
      </c>
    </row>
    <row r="2058" spans="1:2" x14ac:dyDescent="0.25">
      <c r="A2058" s="3">
        <v>42073</v>
      </c>
      <c r="B2058" s="4">
        <v>197.713754989704</v>
      </c>
    </row>
    <row r="2059" spans="1:2" x14ac:dyDescent="0.25">
      <c r="A2059" s="3">
        <v>42074</v>
      </c>
      <c r="B2059" s="4">
        <v>197.486550877735</v>
      </c>
    </row>
    <row r="2060" spans="1:2" x14ac:dyDescent="0.25">
      <c r="A2060" s="3">
        <v>42075</v>
      </c>
      <c r="B2060" s="4">
        <v>199.778768355989</v>
      </c>
    </row>
    <row r="2061" spans="1:2" x14ac:dyDescent="0.25">
      <c r="A2061" s="3">
        <v>42076</v>
      </c>
      <c r="B2061" s="4">
        <v>198.57128660748899</v>
      </c>
    </row>
    <row r="2062" spans="1:2" x14ac:dyDescent="0.25">
      <c r="A2062" s="3">
        <v>42079</v>
      </c>
      <c r="B2062" s="4">
        <v>201.13916341355301</v>
      </c>
    </row>
    <row r="2063" spans="1:2" x14ac:dyDescent="0.25">
      <c r="A2063" s="3">
        <v>42080</v>
      </c>
      <c r="B2063" s="4">
        <v>200.46468028479501</v>
      </c>
    </row>
    <row r="2064" spans="1:2" x14ac:dyDescent="0.25">
      <c r="A2064" s="3">
        <v>42081</v>
      </c>
      <c r="B2064" s="4">
        <v>202.09494716341601</v>
      </c>
    </row>
    <row r="2065" spans="1:2" x14ac:dyDescent="0.25">
      <c r="A2065" s="3">
        <v>42082</v>
      </c>
      <c r="B2065" s="4">
        <v>201.12622029544099</v>
      </c>
    </row>
    <row r="2066" spans="1:2" x14ac:dyDescent="0.25">
      <c r="A2066" s="3">
        <v>42083</v>
      </c>
      <c r="B2066" s="4">
        <v>202.70208910455801</v>
      </c>
    </row>
    <row r="2067" spans="1:2" x14ac:dyDescent="0.25">
      <c r="A2067" s="3">
        <v>42086</v>
      </c>
      <c r="B2067" s="4">
        <v>202.13169866569601</v>
      </c>
    </row>
    <row r="2068" spans="1:2" x14ac:dyDescent="0.25">
      <c r="A2068" s="3">
        <v>42087</v>
      </c>
      <c r="B2068" s="4">
        <v>200.968104399596</v>
      </c>
    </row>
    <row r="2069" spans="1:2" x14ac:dyDescent="0.25">
      <c r="A2069" s="3">
        <v>42088</v>
      </c>
      <c r="B2069" s="4">
        <v>198.28197602274901</v>
      </c>
    </row>
    <row r="2070" spans="1:2" x14ac:dyDescent="0.25">
      <c r="A2070" s="3">
        <v>42089</v>
      </c>
      <c r="B2070" s="4">
        <v>197.929401458944</v>
      </c>
    </row>
    <row r="2071" spans="1:2" x14ac:dyDescent="0.25">
      <c r="A2071" s="3">
        <v>42090</v>
      </c>
      <c r="B2071" s="4">
        <v>198.37734652277399</v>
      </c>
    </row>
    <row r="2072" spans="1:2" x14ac:dyDescent="0.25">
      <c r="A2072" s="3">
        <v>42093</v>
      </c>
      <c r="B2072" s="4">
        <v>200.36483733085399</v>
      </c>
    </row>
    <row r="2073" spans="1:2" x14ac:dyDescent="0.25">
      <c r="A2073" s="3">
        <v>42094</v>
      </c>
      <c r="B2073" s="4">
        <v>198.684306493153</v>
      </c>
    </row>
    <row r="2074" spans="1:2" x14ac:dyDescent="0.25">
      <c r="A2074" s="3">
        <v>42095</v>
      </c>
      <c r="B2074" s="4">
        <v>197.86835013804901</v>
      </c>
    </row>
    <row r="2075" spans="1:2" x14ac:dyDescent="0.25">
      <c r="A2075" s="3">
        <v>42096</v>
      </c>
      <c r="B2075" s="4">
        <v>198.34705880164799</v>
      </c>
    </row>
    <row r="2076" spans="1:2" x14ac:dyDescent="0.25">
      <c r="A2076" s="3">
        <v>42100</v>
      </c>
      <c r="B2076" s="4">
        <v>199.43419700207099</v>
      </c>
    </row>
    <row r="2077" spans="1:2" x14ac:dyDescent="0.25">
      <c r="A2077" s="3">
        <v>42101</v>
      </c>
      <c r="B2077" s="4">
        <v>198.97105977317</v>
      </c>
    </row>
    <row r="2078" spans="1:2" x14ac:dyDescent="0.25">
      <c r="A2078" s="3">
        <v>42102</v>
      </c>
      <c r="B2078" s="4">
        <v>199.52474315934799</v>
      </c>
    </row>
    <row r="2079" spans="1:2" x14ac:dyDescent="0.25">
      <c r="A2079" s="3">
        <v>42103</v>
      </c>
      <c r="B2079" s="4">
        <v>200.30275185199699</v>
      </c>
    </row>
    <row r="2080" spans="1:2" x14ac:dyDescent="0.25">
      <c r="A2080" s="3">
        <v>42104</v>
      </c>
      <c r="B2080" s="4">
        <v>201.34459850776199</v>
      </c>
    </row>
    <row r="2081" spans="1:2" x14ac:dyDescent="0.25">
      <c r="A2081" s="3">
        <v>42107</v>
      </c>
      <c r="B2081" s="4">
        <v>200.44023500918101</v>
      </c>
    </row>
    <row r="2082" spans="1:2" x14ac:dyDescent="0.25">
      <c r="A2082" s="3">
        <v>42108</v>
      </c>
      <c r="B2082" s="4">
        <v>200.76779212706799</v>
      </c>
    </row>
    <row r="2083" spans="1:2" x14ac:dyDescent="0.25">
      <c r="A2083" s="3">
        <v>42109</v>
      </c>
      <c r="B2083" s="4">
        <v>201.74696549765099</v>
      </c>
    </row>
    <row r="2084" spans="1:2" x14ac:dyDescent="0.25">
      <c r="A2084" s="3">
        <v>42110</v>
      </c>
      <c r="B2084" s="4">
        <v>201.452179312797</v>
      </c>
    </row>
    <row r="2085" spans="1:2" x14ac:dyDescent="0.25">
      <c r="A2085" s="3">
        <v>42111</v>
      </c>
      <c r="B2085" s="4">
        <v>199.771539027633</v>
      </c>
    </row>
    <row r="2086" spans="1:2" x14ac:dyDescent="0.25">
      <c r="A2086" s="3">
        <v>42114</v>
      </c>
      <c r="B2086" s="4">
        <v>200.94941149294499</v>
      </c>
    </row>
    <row r="2087" spans="1:2" x14ac:dyDescent="0.25">
      <c r="A2087" s="3">
        <v>42115</v>
      </c>
      <c r="B2087" s="4">
        <v>200.65801006821599</v>
      </c>
    </row>
    <row r="2088" spans="1:2" x14ac:dyDescent="0.25">
      <c r="A2088" s="3">
        <v>42116</v>
      </c>
      <c r="B2088" s="4">
        <v>201.38737920011201</v>
      </c>
    </row>
    <row r="2089" spans="1:2" x14ac:dyDescent="0.25">
      <c r="A2089" s="3">
        <v>42117</v>
      </c>
      <c r="B2089" s="4">
        <v>201.73419817903201</v>
      </c>
    </row>
    <row r="2090" spans="1:2" x14ac:dyDescent="0.25">
      <c r="A2090" s="3">
        <v>42118</v>
      </c>
      <c r="B2090" s="4">
        <v>202.042162206559</v>
      </c>
    </row>
    <row r="2091" spans="1:2" x14ac:dyDescent="0.25">
      <c r="A2091" s="3">
        <v>42121</v>
      </c>
      <c r="B2091" s="4">
        <v>201.49936781709101</v>
      </c>
    </row>
    <row r="2092" spans="1:2" x14ac:dyDescent="0.25">
      <c r="A2092" s="3">
        <v>42122</v>
      </c>
      <c r="B2092" s="4">
        <v>201.63889043524301</v>
      </c>
    </row>
    <row r="2093" spans="1:2" x14ac:dyDescent="0.25">
      <c r="A2093" s="3">
        <v>42123</v>
      </c>
      <c r="B2093" s="4">
        <v>201.19051822957999</v>
      </c>
    </row>
    <row r="2094" spans="1:2" x14ac:dyDescent="0.25">
      <c r="A2094" s="3">
        <v>42124</v>
      </c>
      <c r="B2094" s="4">
        <v>199.60859114703999</v>
      </c>
    </row>
    <row r="2095" spans="1:2" x14ac:dyDescent="0.25">
      <c r="A2095" s="3">
        <v>42125</v>
      </c>
      <c r="B2095" s="4">
        <v>201.04860580534501</v>
      </c>
    </row>
    <row r="2096" spans="1:2" x14ac:dyDescent="0.25">
      <c r="A2096" s="3">
        <v>42128</v>
      </c>
      <c r="B2096" s="4">
        <v>201.42027047494801</v>
      </c>
    </row>
    <row r="2097" spans="1:2" x14ac:dyDescent="0.25">
      <c r="A2097" s="3">
        <v>42129</v>
      </c>
      <c r="B2097" s="4">
        <v>199.425128681627</v>
      </c>
    </row>
    <row r="2098" spans="1:2" x14ac:dyDescent="0.25">
      <c r="A2098" s="3">
        <v>42130</v>
      </c>
      <c r="B2098" s="4">
        <v>199.19341573599499</v>
      </c>
    </row>
    <row r="2099" spans="1:2" x14ac:dyDescent="0.25">
      <c r="A2099" s="3">
        <v>42131</v>
      </c>
      <c r="B2099" s="4">
        <v>199.843396578876</v>
      </c>
    </row>
    <row r="2100" spans="1:2" x14ac:dyDescent="0.25">
      <c r="A2100" s="3">
        <v>42132</v>
      </c>
      <c r="B2100" s="4">
        <v>201.504240648771</v>
      </c>
    </row>
    <row r="2101" spans="1:2" x14ac:dyDescent="0.25">
      <c r="A2101" s="3">
        <v>42135</v>
      </c>
      <c r="B2101" s="4">
        <v>200.521884779148</v>
      </c>
    </row>
    <row r="2102" spans="1:2" x14ac:dyDescent="0.25">
      <c r="A2102" s="3">
        <v>42136</v>
      </c>
      <c r="B2102" s="4">
        <v>199.870988531184</v>
      </c>
    </row>
    <row r="2103" spans="1:2" x14ac:dyDescent="0.25">
      <c r="A2103" s="3">
        <v>42137</v>
      </c>
      <c r="B2103" s="4">
        <v>199.63718282056701</v>
      </c>
    </row>
    <row r="2104" spans="1:2" x14ac:dyDescent="0.25">
      <c r="A2104" s="3">
        <v>42138</v>
      </c>
      <c r="B2104" s="4">
        <v>201.663570174977</v>
      </c>
    </row>
    <row r="2105" spans="1:2" x14ac:dyDescent="0.25">
      <c r="A2105" s="3">
        <v>42139</v>
      </c>
      <c r="B2105" s="4">
        <v>201.841784526917</v>
      </c>
    </row>
    <row r="2106" spans="1:2" x14ac:dyDescent="0.25">
      <c r="A2106" s="3">
        <v>42142</v>
      </c>
      <c r="B2106" s="4">
        <v>202.32325421417301</v>
      </c>
    </row>
    <row r="2107" spans="1:2" x14ac:dyDescent="0.25">
      <c r="A2107" s="3">
        <v>42143</v>
      </c>
      <c r="B2107" s="4">
        <v>202.23443531758201</v>
      </c>
    </row>
    <row r="2108" spans="1:2" x14ac:dyDescent="0.25">
      <c r="A2108" s="3">
        <v>42144</v>
      </c>
      <c r="B2108" s="4">
        <v>201.995518586636</v>
      </c>
    </row>
    <row r="2109" spans="1:2" x14ac:dyDescent="0.25">
      <c r="A2109" s="3">
        <v>42145</v>
      </c>
      <c r="B2109" s="4">
        <v>202.49602297521901</v>
      </c>
    </row>
    <row r="2110" spans="1:2" x14ac:dyDescent="0.25">
      <c r="A2110" s="3">
        <v>42146</v>
      </c>
      <c r="B2110" s="4">
        <v>202.04587316245701</v>
      </c>
    </row>
    <row r="2111" spans="1:2" x14ac:dyDescent="0.25">
      <c r="A2111" s="3">
        <v>42150</v>
      </c>
      <c r="B2111" s="4">
        <v>199.971784834575</v>
      </c>
    </row>
    <row r="2112" spans="1:2" x14ac:dyDescent="0.25">
      <c r="A2112" s="3">
        <v>42151</v>
      </c>
      <c r="B2112" s="4">
        <v>201.83754363510701</v>
      </c>
    </row>
    <row r="2113" spans="1:2" x14ac:dyDescent="0.25">
      <c r="A2113" s="3">
        <v>42152</v>
      </c>
      <c r="B2113" s="4">
        <v>201.61649137555301</v>
      </c>
    </row>
    <row r="2114" spans="1:2" x14ac:dyDescent="0.25">
      <c r="A2114" s="3">
        <v>42153</v>
      </c>
      <c r="B2114" s="4">
        <v>200.34782056137001</v>
      </c>
    </row>
    <row r="2115" spans="1:2" x14ac:dyDescent="0.25">
      <c r="A2115" s="3">
        <v>42156</v>
      </c>
      <c r="B2115" s="4">
        <v>200.78049823221599</v>
      </c>
    </row>
    <row r="2116" spans="1:2" x14ac:dyDescent="0.25">
      <c r="A2116" s="3">
        <v>42157</v>
      </c>
      <c r="B2116" s="4">
        <v>200.58856518535401</v>
      </c>
    </row>
    <row r="2117" spans="1:2" x14ac:dyDescent="0.25">
      <c r="A2117" s="3">
        <v>42158</v>
      </c>
      <c r="B2117" s="4">
        <v>201.051050096013</v>
      </c>
    </row>
    <row r="2118" spans="1:2" x14ac:dyDescent="0.25">
      <c r="A2118" s="3">
        <v>42159</v>
      </c>
      <c r="B2118" s="4">
        <v>199.32052605657901</v>
      </c>
    </row>
    <row r="2119" spans="1:2" x14ac:dyDescent="0.25">
      <c r="A2119" s="3">
        <v>42160</v>
      </c>
      <c r="B2119" s="4">
        <v>199.042396109512</v>
      </c>
    </row>
    <row r="2120" spans="1:2" x14ac:dyDescent="0.25">
      <c r="A2120" s="3">
        <v>42163</v>
      </c>
      <c r="B2120" s="4">
        <v>197.787306182962</v>
      </c>
    </row>
    <row r="2121" spans="1:2" x14ac:dyDescent="0.25">
      <c r="A2121" s="3">
        <v>42164</v>
      </c>
      <c r="B2121" s="4">
        <v>197.87502088852801</v>
      </c>
    </row>
    <row r="2122" spans="1:2" x14ac:dyDescent="0.25">
      <c r="A2122" s="3">
        <v>42165</v>
      </c>
      <c r="B2122" s="4">
        <v>200.271275548381</v>
      </c>
    </row>
    <row r="2123" spans="1:2" x14ac:dyDescent="0.25">
      <c r="A2123" s="3">
        <v>42166</v>
      </c>
      <c r="B2123" s="4">
        <v>200.67808613757501</v>
      </c>
    </row>
    <row r="2124" spans="1:2" x14ac:dyDescent="0.25">
      <c r="A2124" s="3">
        <v>42167</v>
      </c>
      <c r="B2124" s="4">
        <v>199.28681469231199</v>
      </c>
    </row>
    <row r="2125" spans="1:2" x14ac:dyDescent="0.25">
      <c r="A2125" s="3">
        <v>42170</v>
      </c>
      <c r="B2125" s="4">
        <v>198.369580024089</v>
      </c>
    </row>
    <row r="2126" spans="1:2" x14ac:dyDescent="0.25">
      <c r="A2126" s="3">
        <v>42171</v>
      </c>
      <c r="B2126" s="4">
        <v>199.50088808757701</v>
      </c>
    </row>
    <row r="2127" spans="1:2" x14ac:dyDescent="0.25">
      <c r="A2127" s="3">
        <v>42172</v>
      </c>
      <c r="B2127" s="4">
        <v>199.90044129954501</v>
      </c>
    </row>
    <row r="2128" spans="1:2" x14ac:dyDescent="0.25">
      <c r="A2128" s="3">
        <v>42173</v>
      </c>
      <c r="B2128" s="4">
        <v>201.47449460091701</v>
      </c>
    </row>
    <row r="2129" spans="1:2" x14ac:dyDescent="0.25">
      <c r="A2129" s="3">
        <v>42174</v>
      </c>
      <c r="B2129" s="4">
        <v>200.510362495729</v>
      </c>
    </row>
    <row r="2130" spans="1:2" x14ac:dyDescent="0.25">
      <c r="A2130" s="3">
        <v>42177</v>
      </c>
      <c r="B2130" s="4">
        <v>201.27329019799799</v>
      </c>
    </row>
    <row r="2131" spans="1:2" x14ac:dyDescent="0.25">
      <c r="A2131" s="3">
        <v>42178</v>
      </c>
      <c r="B2131" s="4">
        <v>201.18175314736899</v>
      </c>
    </row>
    <row r="2132" spans="1:2" x14ac:dyDescent="0.25">
      <c r="A2132" s="3">
        <v>42179</v>
      </c>
      <c r="B2132" s="4">
        <v>199.77491517645399</v>
      </c>
    </row>
    <row r="2133" spans="1:2" x14ac:dyDescent="0.25">
      <c r="A2133" s="3">
        <v>42180</v>
      </c>
      <c r="B2133" s="4">
        <v>199.19153696955499</v>
      </c>
    </row>
    <row r="2134" spans="1:2" x14ac:dyDescent="0.25">
      <c r="A2134" s="3">
        <v>42181</v>
      </c>
      <c r="B2134" s="4">
        <v>199.16111084895999</v>
      </c>
    </row>
    <row r="2135" spans="1:2" x14ac:dyDescent="0.25">
      <c r="A2135" s="3">
        <v>42184</v>
      </c>
      <c r="B2135" s="4">
        <v>197.80111640895899</v>
      </c>
    </row>
    <row r="2136" spans="1:2" x14ac:dyDescent="0.25">
      <c r="A2136" s="3">
        <v>42185</v>
      </c>
      <c r="B2136" s="4">
        <v>197.80003786408901</v>
      </c>
    </row>
    <row r="2137" spans="1:2" x14ac:dyDescent="0.25">
      <c r="A2137" s="3">
        <v>42186</v>
      </c>
      <c r="B2137" s="4">
        <v>197.84216705461401</v>
      </c>
    </row>
    <row r="2138" spans="1:2" x14ac:dyDescent="0.25">
      <c r="A2138" s="3">
        <v>42187</v>
      </c>
      <c r="B2138" s="4">
        <v>198.72361040652399</v>
      </c>
    </row>
    <row r="2139" spans="1:2" x14ac:dyDescent="0.25">
      <c r="A2139" s="3">
        <v>42191</v>
      </c>
      <c r="B2139" s="4">
        <v>198.03260024509601</v>
      </c>
    </row>
    <row r="2140" spans="1:2" x14ac:dyDescent="0.25">
      <c r="A2140" s="3">
        <v>42192</v>
      </c>
      <c r="B2140" s="4">
        <v>198.102165341926</v>
      </c>
    </row>
    <row r="2141" spans="1:2" x14ac:dyDescent="0.25">
      <c r="A2141" s="3">
        <v>42193</v>
      </c>
      <c r="B2141" s="4">
        <v>196.83458789102201</v>
      </c>
    </row>
    <row r="2142" spans="1:2" x14ac:dyDescent="0.25">
      <c r="A2142" s="3">
        <v>42194</v>
      </c>
      <c r="B2142" s="4">
        <v>197.33075151435</v>
      </c>
    </row>
    <row r="2143" spans="1:2" x14ac:dyDescent="0.25">
      <c r="A2143" s="3">
        <v>42195</v>
      </c>
      <c r="B2143" s="4">
        <v>197.77517139776199</v>
      </c>
    </row>
    <row r="2144" spans="1:2" x14ac:dyDescent="0.25">
      <c r="A2144" s="3">
        <v>42198</v>
      </c>
      <c r="B2144" s="4">
        <v>198.54744319165499</v>
      </c>
    </row>
    <row r="2145" spans="1:2" x14ac:dyDescent="0.25">
      <c r="A2145" s="3">
        <v>42199</v>
      </c>
      <c r="B2145" s="4">
        <v>199.31268023060599</v>
      </c>
    </row>
    <row r="2146" spans="1:2" x14ac:dyDescent="0.25">
      <c r="A2146" s="3">
        <v>42200</v>
      </c>
      <c r="B2146" s="4">
        <v>199.110727025074</v>
      </c>
    </row>
    <row r="2147" spans="1:2" x14ac:dyDescent="0.25">
      <c r="A2147" s="3">
        <v>42201</v>
      </c>
      <c r="B2147" s="4">
        <v>200.591901725947</v>
      </c>
    </row>
    <row r="2148" spans="1:2" x14ac:dyDescent="0.25">
      <c r="A2148" s="3">
        <v>42202</v>
      </c>
      <c r="B2148" s="4">
        <v>200.69583084953899</v>
      </c>
    </row>
    <row r="2149" spans="1:2" x14ac:dyDescent="0.25">
      <c r="A2149" s="3">
        <v>42205</v>
      </c>
      <c r="B2149" s="4">
        <v>200.855432335465</v>
      </c>
    </row>
    <row r="2150" spans="1:2" x14ac:dyDescent="0.25">
      <c r="A2150" s="3">
        <v>42206</v>
      </c>
      <c r="B2150" s="4">
        <v>200.00737905086999</v>
      </c>
    </row>
    <row r="2151" spans="1:2" x14ac:dyDescent="0.25">
      <c r="A2151" s="3">
        <v>42207</v>
      </c>
      <c r="B2151" s="4">
        <v>199.49180492710801</v>
      </c>
    </row>
    <row r="2152" spans="1:2" x14ac:dyDescent="0.25">
      <c r="A2152" s="3">
        <v>42208</v>
      </c>
      <c r="B2152" s="4">
        <v>198.372712847901</v>
      </c>
    </row>
    <row r="2153" spans="1:2" x14ac:dyDescent="0.25">
      <c r="A2153" s="3">
        <v>42209</v>
      </c>
      <c r="B2153" s="4">
        <v>196.25027816612601</v>
      </c>
    </row>
    <row r="2154" spans="1:2" x14ac:dyDescent="0.25">
      <c r="A2154" s="3">
        <v>42212</v>
      </c>
      <c r="B2154" s="4">
        <v>195.11731525547199</v>
      </c>
    </row>
    <row r="2155" spans="1:2" x14ac:dyDescent="0.25">
      <c r="A2155" s="3">
        <v>42213</v>
      </c>
      <c r="B2155" s="4">
        <v>197.535199223257</v>
      </c>
    </row>
    <row r="2156" spans="1:2" x14ac:dyDescent="0.25">
      <c r="A2156" s="3">
        <v>42214</v>
      </c>
      <c r="B2156" s="4">
        <v>199.00568691726801</v>
      </c>
    </row>
    <row r="2157" spans="1:2" x14ac:dyDescent="0.25">
      <c r="A2157" s="3">
        <v>42215</v>
      </c>
      <c r="B2157" s="4">
        <v>199.027430622331</v>
      </c>
    </row>
    <row r="2158" spans="1:2" x14ac:dyDescent="0.25">
      <c r="A2158" s="3">
        <v>42216</v>
      </c>
      <c r="B2158" s="4">
        <v>198.57749174898001</v>
      </c>
    </row>
    <row r="2159" spans="1:2" x14ac:dyDescent="0.25">
      <c r="A2159" s="3">
        <v>42219</v>
      </c>
      <c r="B2159" s="4">
        <v>198.030129123954</v>
      </c>
    </row>
    <row r="2160" spans="1:2" x14ac:dyDescent="0.25">
      <c r="A2160" s="3">
        <v>42220</v>
      </c>
      <c r="B2160" s="4">
        <v>197.58989634084099</v>
      </c>
    </row>
    <row r="2161" spans="1:2" x14ac:dyDescent="0.25">
      <c r="A2161" s="3">
        <v>42221</v>
      </c>
      <c r="B2161" s="4">
        <v>198.28068187736901</v>
      </c>
    </row>
    <row r="2162" spans="1:2" x14ac:dyDescent="0.25">
      <c r="A2162" s="3">
        <v>42222</v>
      </c>
      <c r="B2162" s="4">
        <v>196.79922970413199</v>
      </c>
    </row>
    <row r="2163" spans="1:2" x14ac:dyDescent="0.25">
      <c r="A2163" s="3">
        <v>42223</v>
      </c>
      <c r="B2163" s="4">
        <v>196.24056371366001</v>
      </c>
    </row>
    <row r="2164" spans="1:2" x14ac:dyDescent="0.25">
      <c r="A2164" s="3">
        <v>42226</v>
      </c>
      <c r="B2164" s="4">
        <v>198.758534068839</v>
      </c>
    </row>
    <row r="2165" spans="1:2" x14ac:dyDescent="0.25">
      <c r="A2165" s="3">
        <v>42227</v>
      </c>
      <c r="B2165" s="4">
        <v>196.89539833257399</v>
      </c>
    </row>
    <row r="2166" spans="1:2" x14ac:dyDescent="0.25">
      <c r="A2166" s="3">
        <v>42228</v>
      </c>
      <c r="B2166" s="4">
        <v>197.12842329533399</v>
      </c>
    </row>
    <row r="2167" spans="1:2" x14ac:dyDescent="0.25">
      <c r="A2167" s="3">
        <v>42229</v>
      </c>
      <c r="B2167" s="4">
        <v>196.907036844836</v>
      </c>
    </row>
    <row r="2168" spans="1:2" x14ac:dyDescent="0.25">
      <c r="A2168" s="3">
        <v>42230</v>
      </c>
      <c r="B2168" s="4">
        <v>197.677746254646</v>
      </c>
    </row>
    <row r="2169" spans="1:2" x14ac:dyDescent="0.25">
      <c r="A2169" s="3">
        <v>42233</v>
      </c>
      <c r="B2169" s="4">
        <v>198.74576342765599</v>
      </c>
    </row>
    <row r="2170" spans="1:2" x14ac:dyDescent="0.25">
      <c r="A2170" s="3">
        <v>42234</v>
      </c>
      <c r="B2170" s="4">
        <v>198.261086712332</v>
      </c>
    </row>
    <row r="2171" spans="1:2" x14ac:dyDescent="0.25">
      <c r="A2171" s="3">
        <v>42235</v>
      </c>
      <c r="B2171" s="4">
        <v>196.34472618754501</v>
      </c>
    </row>
    <row r="2172" spans="1:2" x14ac:dyDescent="0.25">
      <c r="A2172" s="3">
        <v>42236</v>
      </c>
      <c r="B2172" s="4">
        <v>193.449574035648</v>
      </c>
    </row>
    <row r="2173" spans="1:2" x14ac:dyDescent="0.25">
      <c r="A2173" s="3">
        <v>42237</v>
      </c>
      <c r="B2173" s="4">
        <v>191.79722411303399</v>
      </c>
    </row>
    <row r="2174" spans="1:2" x14ac:dyDescent="0.25">
      <c r="A2174" s="3">
        <v>42240</v>
      </c>
      <c r="B2174" s="4">
        <v>191.11064404633299</v>
      </c>
    </row>
    <row r="2175" spans="1:2" x14ac:dyDescent="0.25">
      <c r="A2175" s="3">
        <v>42241</v>
      </c>
      <c r="B2175" s="4">
        <v>191.14082263136299</v>
      </c>
    </row>
    <row r="2176" spans="1:2" x14ac:dyDescent="0.25">
      <c r="A2176" s="3">
        <v>42242</v>
      </c>
      <c r="B2176" s="4">
        <v>192.66902509174901</v>
      </c>
    </row>
    <row r="2177" spans="1:2" x14ac:dyDescent="0.25">
      <c r="A2177" s="3">
        <v>42243</v>
      </c>
      <c r="B2177" s="4">
        <v>197.795701850028</v>
      </c>
    </row>
    <row r="2178" spans="1:2" x14ac:dyDescent="0.25">
      <c r="A2178" s="3">
        <v>42244</v>
      </c>
      <c r="B2178" s="4">
        <v>199.89544108638199</v>
      </c>
    </row>
    <row r="2179" spans="1:2" x14ac:dyDescent="0.25">
      <c r="A2179" s="3">
        <v>42247</v>
      </c>
      <c r="B2179" s="4">
        <v>200.08622555989601</v>
      </c>
    </row>
    <row r="2180" spans="1:2" x14ac:dyDescent="0.25">
      <c r="A2180" s="3">
        <v>42248</v>
      </c>
      <c r="B2180" s="4">
        <v>202.25578715194399</v>
      </c>
    </row>
    <row r="2181" spans="1:2" x14ac:dyDescent="0.25">
      <c r="A2181" s="3">
        <v>42249</v>
      </c>
      <c r="B2181" s="4">
        <v>197.59493577847701</v>
      </c>
    </row>
    <row r="2182" spans="1:2" x14ac:dyDescent="0.25">
      <c r="A2182" s="3">
        <v>42250</v>
      </c>
      <c r="B2182" s="4">
        <v>196.54683657612799</v>
      </c>
    </row>
    <row r="2183" spans="1:2" x14ac:dyDescent="0.25">
      <c r="A2183" s="3">
        <v>42251</v>
      </c>
      <c r="B2183" s="4">
        <v>198.958066563925</v>
      </c>
    </row>
    <row r="2184" spans="1:2" x14ac:dyDescent="0.25">
      <c r="A2184" s="3">
        <v>42255</v>
      </c>
      <c r="B2184" s="4">
        <v>196.21507539576001</v>
      </c>
    </row>
    <row r="2185" spans="1:2" x14ac:dyDescent="0.25">
      <c r="A2185" s="3">
        <v>42256</v>
      </c>
      <c r="B2185" s="4">
        <v>196.09344061462099</v>
      </c>
    </row>
    <row r="2186" spans="1:2" x14ac:dyDescent="0.25">
      <c r="A2186" s="3">
        <v>42257</v>
      </c>
      <c r="B2186" s="4">
        <v>194.41115370939701</v>
      </c>
    </row>
    <row r="2187" spans="1:2" x14ac:dyDescent="0.25">
      <c r="A2187" s="3">
        <v>42258</v>
      </c>
      <c r="B2187" s="4">
        <v>193.439773449825</v>
      </c>
    </row>
    <row r="2188" spans="1:2" x14ac:dyDescent="0.25">
      <c r="A2188" s="3">
        <v>42261</v>
      </c>
      <c r="B2188" s="4">
        <v>192.12134588988101</v>
      </c>
    </row>
    <row r="2189" spans="1:2" x14ac:dyDescent="0.25">
      <c r="A2189" s="3">
        <v>42262</v>
      </c>
      <c r="B2189" s="4">
        <v>191.58260806269899</v>
      </c>
    </row>
    <row r="2190" spans="1:2" x14ac:dyDescent="0.25">
      <c r="A2190" s="3">
        <v>42263</v>
      </c>
      <c r="B2190" s="4">
        <v>192.36547110939301</v>
      </c>
    </row>
    <row r="2191" spans="1:2" x14ac:dyDescent="0.25">
      <c r="A2191" s="3">
        <v>42264</v>
      </c>
      <c r="B2191" s="4">
        <v>192.02791853903599</v>
      </c>
    </row>
    <row r="2192" spans="1:2" x14ac:dyDescent="0.25">
      <c r="A2192" s="3">
        <v>42265</v>
      </c>
      <c r="B2192" s="4">
        <v>189.955844593161</v>
      </c>
    </row>
    <row r="2193" spans="1:2" x14ac:dyDescent="0.25">
      <c r="A2193" s="3">
        <v>42268</v>
      </c>
      <c r="B2193" s="4">
        <v>189.77132069679899</v>
      </c>
    </row>
    <row r="2194" spans="1:2" x14ac:dyDescent="0.25">
      <c r="A2194" s="3">
        <v>42269</v>
      </c>
      <c r="B2194" s="4">
        <v>188.01804150592201</v>
      </c>
    </row>
    <row r="2195" spans="1:2" x14ac:dyDescent="0.25">
      <c r="A2195" s="3">
        <v>42270</v>
      </c>
      <c r="B2195" s="4">
        <v>187.248608623091</v>
      </c>
    </row>
    <row r="2196" spans="1:2" x14ac:dyDescent="0.25">
      <c r="A2196" s="3">
        <v>42271</v>
      </c>
      <c r="B2196" s="4">
        <v>186.86452026727301</v>
      </c>
    </row>
    <row r="2197" spans="1:2" x14ac:dyDescent="0.25">
      <c r="A2197" s="3">
        <v>42272</v>
      </c>
      <c r="B2197" s="4">
        <v>187.018408340245</v>
      </c>
    </row>
    <row r="2198" spans="1:2" x14ac:dyDescent="0.25">
      <c r="A2198" s="3">
        <v>42275</v>
      </c>
      <c r="B2198" s="4">
        <v>183.369726000485</v>
      </c>
    </row>
    <row r="2199" spans="1:2" x14ac:dyDescent="0.25">
      <c r="A2199" s="3">
        <v>42276</v>
      </c>
      <c r="B2199" s="4">
        <v>183.283115530712</v>
      </c>
    </row>
    <row r="2200" spans="1:2" x14ac:dyDescent="0.25">
      <c r="A2200" s="3">
        <v>42277</v>
      </c>
      <c r="B2200" s="4">
        <v>185.69444534909101</v>
      </c>
    </row>
    <row r="2201" spans="1:2" x14ac:dyDescent="0.25">
      <c r="A2201" s="3">
        <v>42278</v>
      </c>
      <c r="B2201" s="4">
        <v>185.75051789457899</v>
      </c>
    </row>
    <row r="2202" spans="1:2" x14ac:dyDescent="0.25">
      <c r="A2202" s="3">
        <v>42279</v>
      </c>
      <c r="B2202" s="4">
        <v>187.80445940429499</v>
      </c>
    </row>
    <row r="2203" spans="1:2" x14ac:dyDescent="0.25">
      <c r="A2203" s="3">
        <v>42282</v>
      </c>
      <c r="B2203" s="4">
        <v>190.78898412870001</v>
      </c>
    </row>
    <row r="2204" spans="1:2" x14ac:dyDescent="0.25">
      <c r="A2204" s="3">
        <v>42283</v>
      </c>
      <c r="B2204" s="4">
        <v>190.027423437518</v>
      </c>
    </row>
    <row r="2205" spans="1:2" x14ac:dyDescent="0.25">
      <c r="A2205" s="3">
        <v>42284</v>
      </c>
      <c r="B2205" s="4">
        <v>191.46347659178201</v>
      </c>
    </row>
    <row r="2206" spans="1:2" x14ac:dyDescent="0.25">
      <c r="A2206" s="3">
        <v>42285</v>
      </c>
      <c r="B2206" s="4">
        <v>193.02844054225901</v>
      </c>
    </row>
    <row r="2207" spans="1:2" x14ac:dyDescent="0.25">
      <c r="A2207" s="3">
        <v>42286</v>
      </c>
      <c r="B2207" s="4">
        <v>193.13415060565001</v>
      </c>
    </row>
    <row r="2208" spans="1:2" x14ac:dyDescent="0.25">
      <c r="A2208" s="3">
        <v>42289</v>
      </c>
      <c r="B2208" s="4">
        <v>193.26036681519099</v>
      </c>
    </row>
    <row r="2209" spans="1:2" x14ac:dyDescent="0.25">
      <c r="A2209" s="3">
        <v>42290</v>
      </c>
      <c r="B2209" s="4">
        <v>192.00114867575499</v>
      </c>
    </row>
    <row r="2210" spans="1:2" x14ac:dyDescent="0.25">
      <c r="A2210" s="3">
        <v>42291</v>
      </c>
      <c r="B2210" s="4">
        <v>191.107642236907</v>
      </c>
    </row>
    <row r="2211" spans="1:2" x14ac:dyDescent="0.25">
      <c r="A2211" s="3">
        <v>42292</v>
      </c>
      <c r="B2211" s="4">
        <v>193.83310147198301</v>
      </c>
    </row>
    <row r="2212" spans="1:2" x14ac:dyDescent="0.25">
      <c r="A2212" s="3">
        <v>42293</v>
      </c>
      <c r="B2212" s="4">
        <v>194.63863357165999</v>
      </c>
    </row>
    <row r="2213" spans="1:2" x14ac:dyDescent="0.25">
      <c r="A2213" s="3">
        <v>42296</v>
      </c>
      <c r="B2213" s="4">
        <v>194.69408948295501</v>
      </c>
    </row>
    <row r="2214" spans="1:2" x14ac:dyDescent="0.25">
      <c r="A2214" s="3">
        <v>42297</v>
      </c>
      <c r="B2214" s="4">
        <v>194.422806272364</v>
      </c>
    </row>
    <row r="2215" spans="1:2" x14ac:dyDescent="0.25">
      <c r="A2215" s="3">
        <v>42298</v>
      </c>
      <c r="B2215" s="4">
        <v>194.316751965545</v>
      </c>
    </row>
    <row r="2216" spans="1:2" x14ac:dyDescent="0.25">
      <c r="A2216" s="3">
        <v>42299</v>
      </c>
      <c r="B2216" s="4">
        <v>196.416621759413</v>
      </c>
    </row>
    <row r="2217" spans="1:2" x14ac:dyDescent="0.25">
      <c r="A2217" s="3">
        <v>42300</v>
      </c>
      <c r="B2217" s="4">
        <v>198.50602121569599</v>
      </c>
    </row>
    <row r="2218" spans="1:2" x14ac:dyDescent="0.25">
      <c r="A2218" s="3">
        <v>42303</v>
      </c>
      <c r="B2218" s="4">
        <v>198.24561683066301</v>
      </c>
    </row>
    <row r="2219" spans="1:2" x14ac:dyDescent="0.25">
      <c r="A2219" s="3">
        <v>42304</v>
      </c>
      <c r="B2219" s="4">
        <v>197.45821892325699</v>
      </c>
    </row>
    <row r="2220" spans="1:2" x14ac:dyDescent="0.25">
      <c r="A2220" s="3">
        <v>42305</v>
      </c>
      <c r="B2220" s="4">
        <v>199.39484834272801</v>
      </c>
    </row>
    <row r="2221" spans="1:2" x14ac:dyDescent="0.25">
      <c r="A2221" s="3">
        <v>42306</v>
      </c>
      <c r="B2221" s="4">
        <v>199.328542497727</v>
      </c>
    </row>
    <row r="2222" spans="1:2" x14ac:dyDescent="0.25">
      <c r="A2222" s="3">
        <v>42307</v>
      </c>
      <c r="B2222" s="4">
        <v>198.318615576529</v>
      </c>
    </row>
    <row r="2223" spans="1:2" x14ac:dyDescent="0.25">
      <c r="A2223" s="3">
        <v>42310</v>
      </c>
      <c r="B2223" s="4">
        <v>200.25899607367501</v>
      </c>
    </row>
    <row r="2224" spans="1:2" x14ac:dyDescent="0.25">
      <c r="A2224" s="3">
        <v>42311</v>
      </c>
      <c r="B2224" s="4">
        <v>200.80644964152501</v>
      </c>
    </row>
    <row r="2225" spans="1:2" x14ac:dyDescent="0.25">
      <c r="A2225" s="3">
        <v>42312</v>
      </c>
      <c r="B2225" s="4">
        <v>200.33947967754</v>
      </c>
    </row>
    <row r="2226" spans="1:2" x14ac:dyDescent="0.25">
      <c r="A2226" s="3">
        <v>42313</v>
      </c>
      <c r="B2226" s="4">
        <v>199.983490863226</v>
      </c>
    </row>
    <row r="2227" spans="1:2" x14ac:dyDescent="0.25">
      <c r="A2227" s="3">
        <v>42314</v>
      </c>
      <c r="B2227" s="4">
        <v>199.650461100966</v>
      </c>
    </row>
    <row r="2228" spans="1:2" x14ac:dyDescent="0.25">
      <c r="A2228" s="3">
        <v>42317</v>
      </c>
      <c r="B2228" s="4">
        <v>198.02201599054001</v>
      </c>
    </row>
    <row r="2229" spans="1:2" x14ac:dyDescent="0.25">
      <c r="A2229" s="3">
        <v>42318</v>
      </c>
      <c r="B2229" s="4">
        <v>198.027686713321</v>
      </c>
    </row>
    <row r="2230" spans="1:2" x14ac:dyDescent="0.25">
      <c r="A2230" s="3">
        <v>42319</v>
      </c>
      <c r="B2230" s="4">
        <v>197.332629364117</v>
      </c>
    </row>
    <row r="2231" spans="1:2" x14ac:dyDescent="0.25">
      <c r="A2231" s="3">
        <v>42320</v>
      </c>
      <c r="B2231" s="4">
        <v>195.24356618523601</v>
      </c>
    </row>
    <row r="2232" spans="1:2" x14ac:dyDescent="0.25">
      <c r="A2232" s="3">
        <v>42321</v>
      </c>
      <c r="B2232" s="4">
        <v>194.67286676464801</v>
      </c>
    </row>
    <row r="2233" spans="1:2" x14ac:dyDescent="0.25">
      <c r="A2233" s="3">
        <v>42324</v>
      </c>
      <c r="B2233" s="4">
        <v>195.277204585568</v>
      </c>
    </row>
    <row r="2234" spans="1:2" x14ac:dyDescent="0.25">
      <c r="A2234" s="3">
        <v>42325</v>
      </c>
      <c r="B2234" s="4">
        <v>195.00001497264401</v>
      </c>
    </row>
    <row r="2235" spans="1:2" x14ac:dyDescent="0.25">
      <c r="A2235" s="3">
        <v>42326</v>
      </c>
      <c r="B2235" s="4">
        <v>197.49471776904301</v>
      </c>
    </row>
    <row r="2236" spans="1:2" x14ac:dyDescent="0.25">
      <c r="A2236" s="3">
        <v>42327</v>
      </c>
      <c r="B2236" s="4">
        <v>197.592368533767</v>
      </c>
    </row>
    <row r="2237" spans="1:2" x14ac:dyDescent="0.25">
      <c r="A2237" s="3">
        <v>42328</v>
      </c>
      <c r="B2237" s="4">
        <v>197.85304561229199</v>
      </c>
    </row>
    <row r="2238" spans="1:2" x14ac:dyDescent="0.25">
      <c r="A2238" s="3">
        <v>42331</v>
      </c>
      <c r="B2238" s="4">
        <v>197.30900630390801</v>
      </c>
    </row>
    <row r="2239" spans="1:2" x14ac:dyDescent="0.25">
      <c r="A2239" s="3">
        <v>42332</v>
      </c>
      <c r="B2239" s="4">
        <v>197.502664982135</v>
      </c>
    </row>
    <row r="2240" spans="1:2" x14ac:dyDescent="0.25">
      <c r="A2240" s="3">
        <v>42333</v>
      </c>
      <c r="B2240" s="4">
        <v>197.240082822369</v>
      </c>
    </row>
    <row r="2241" spans="1:2" x14ac:dyDescent="0.25">
      <c r="A2241" s="3">
        <v>42335</v>
      </c>
      <c r="B2241" s="4">
        <v>197.45189592033199</v>
      </c>
    </row>
    <row r="2242" spans="1:2" x14ac:dyDescent="0.25">
      <c r="A2242" s="3">
        <v>42338</v>
      </c>
      <c r="B2242" s="4">
        <v>196.498041518907</v>
      </c>
    </row>
    <row r="2243" spans="1:2" x14ac:dyDescent="0.25">
      <c r="A2243" s="3">
        <v>42339</v>
      </c>
      <c r="B2243" s="4">
        <v>198.39753549535601</v>
      </c>
    </row>
    <row r="2244" spans="1:2" x14ac:dyDescent="0.25">
      <c r="A2244" s="3">
        <v>42340</v>
      </c>
      <c r="B2244" s="4">
        <v>196.57806002911201</v>
      </c>
    </row>
    <row r="2245" spans="1:2" x14ac:dyDescent="0.25">
      <c r="A2245" s="3">
        <v>42341</v>
      </c>
      <c r="B2245" s="4">
        <v>194.495270014883</v>
      </c>
    </row>
    <row r="2246" spans="1:2" x14ac:dyDescent="0.25">
      <c r="A2246" s="3">
        <v>42342</v>
      </c>
      <c r="B2246" s="4">
        <v>197.269623622045</v>
      </c>
    </row>
    <row r="2247" spans="1:2" x14ac:dyDescent="0.25">
      <c r="A2247" s="3">
        <v>42345</v>
      </c>
      <c r="B2247" s="4">
        <v>195.95942018953099</v>
      </c>
    </row>
    <row r="2248" spans="1:2" x14ac:dyDescent="0.25">
      <c r="A2248" s="3">
        <v>42346</v>
      </c>
      <c r="B2248" s="4">
        <v>194.86240438901601</v>
      </c>
    </row>
    <row r="2249" spans="1:2" x14ac:dyDescent="0.25">
      <c r="A2249" s="3">
        <v>42347</v>
      </c>
      <c r="B2249" s="4">
        <v>193.93918389037401</v>
      </c>
    </row>
    <row r="2250" spans="1:2" x14ac:dyDescent="0.25">
      <c r="A2250" s="3">
        <v>42348</v>
      </c>
      <c r="B2250" s="4">
        <v>194.033310332257</v>
      </c>
    </row>
    <row r="2251" spans="1:2" x14ac:dyDescent="0.25">
      <c r="A2251" s="3">
        <v>42349</v>
      </c>
      <c r="B2251" s="4">
        <v>193.87116566920099</v>
      </c>
    </row>
    <row r="2252" spans="1:2" x14ac:dyDescent="0.25">
      <c r="A2252" s="3">
        <v>42352</v>
      </c>
      <c r="B2252" s="4">
        <v>191.68905470297801</v>
      </c>
    </row>
    <row r="2253" spans="1:2" x14ac:dyDescent="0.25">
      <c r="A2253" s="3">
        <v>42353</v>
      </c>
      <c r="B2253" s="4">
        <v>192.62869247130399</v>
      </c>
    </row>
    <row r="2254" spans="1:2" x14ac:dyDescent="0.25">
      <c r="A2254" s="3">
        <v>42354</v>
      </c>
      <c r="B2254" s="4">
        <v>194.72382056568699</v>
      </c>
    </row>
    <row r="2255" spans="1:2" x14ac:dyDescent="0.25">
      <c r="A2255" s="3">
        <v>42355</v>
      </c>
      <c r="B2255" s="4">
        <v>192.16817659018301</v>
      </c>
    </row>
    <row r="2256" spans="1:2" x14ac:dyDescent="0.25">
      <c r="A2256" s="3">
        <v>42356</v>
      </c>
      <c r="B2256" s="4">
        <v>189.46081409638401</v>
      </c>
    </row>
    <row r="2257" spans="1:2" x14ac:dyDescent="0.25">
      <c r="A2257" s="3">
        <v>42359</v>
      </c>
      <c r="B2257" s="4">
        <v>190.33680657535299</v>
      </c>
    </row>
    <row r="2258" spans="1:2" x14ac:dyDescent="0.25">
      <c r="A2258" s="3">
        <v>42360</v>
      </c>
      <c r="B2258" s="4">
        <v>191.454967933999</v>
      </c>
    </row>
    <row r="2259" spans="1:2" x14ac:dyDescent="0.25">
      <c r="A2259" s="3">
        <v>42361</v>
      </c>
      <c r="B2259" s="4">
        <v>193.65987490478599</v>
      </c>
    </row>
    <row r="2260" spans="1:2" x14ac:dyDescent="0.25">
      <c r="A2260" s="3">
        <v>42362</v>
      </c>
      <c r="B2260" s="4">
        <v>193.35281536473701</v>
      </c>
    </row>
    <row r="2261" spans="1:2" x14ac:dyDescent="0.25">
      <c r="A2261" s="3">
        <v>42366</v>
      </c>
      <c r="B2261" s="4">
        <v>192.55</v>
      </c>
    </row>
    <row r="2262" spans="1:2" x14ac:dyDescent="0.25">
      <c r="A2262" s="3">
        <v>42367</v>
      </c>
      <c r="B2262" s="4">
        <v>194.60652400639401</v>
      </c>
    </row>
    <row r="2263" spans="1:2" x14ac:dyDescent="0.25">
      <c r="A2263" s="3">
        <v>42368</v>
      </c>
      <c r="B2263" s="4">
        <v>193.52</v>
      </c>
    </row>
    <row r="2264" spans="1:2" x14ac:dyDescent="0.25">
      <c r="A2264" s="3">
        <v>42369</v>
      </c>
      <c r="B2264" s="4">
        <v>193.227802465856</v>
      </c>
    </row>
    <row r="2265" spans="1:2" x14ac:dyDescent="0.25">
      <c r="A2265" s="3"/>
      <c r="B2265" s="4"/>
    </row>
    <row r="2266" spans="1:2" x14ac:dyDescent="0.25">
      <c r="A2266" s="3"/>
      <c r="B2266" s="4"/>
    </row>
    <row r="2267" spans="1:2" x14ac:dyDescent="0.25">
      <c r="A2267" s="3"/>
      <c r="B2267" s="4"/>
    </row>
    <row r="2268" spans="1:2" x14ac:dyDescent="0.25">
      <c r="A2268" s="3"/>
      <c r="B2268" s="4"/>
    </row>
    <row r="2269" spans="1:2" x14ac:dyDescent="0.25">
      <c r="A2269" s="3"/>
      <c r="B2269" s="4"/>
    </row>
    <row r="2270" spans="1:2" x14ac:dyDescent="0.25">
      <c r="A2270" s="3"/>
      <c r="B2270" s="4"/>
    </row>
    <row r="2271" spans="1:2" x14ac:dyDescent="0.25">
      <c r="A2271" s="3"/>
      <c r="B2271" s="4"/>
    </row>
    <row r="2272" spans="1:2" x14ac:dyDescent="0.25">
      <c r="A2272" s="3"/>
      <c r="B2272" s="4"/>
    </row>
    <row r="2273" spans="1:2" x14ac:dyDescent="0.25">
      <c r="A2273" s="3"/>
      <c r="B2273" s="4"/>
    </row>
    <row r="2274" spans="1:2" x14ac:dyDescent="0.25">
      <c r="A2274" s="3"/>
      <c r="B2274" s="4"/>
    </row>
    <row r="2275" spans="1:2" x14ac:dyDescent="0.25">
      <c r="A2275" s="3"/>
      <c r="B2275" s="4"/>
    </row>
    <row r="2276" spans="1:2" x14ac:dyDescent="0.25">
      <c r="A2276" s="3"/>
      <c r="B2276" s="4"/>
    </row>
    <row r="2277" spans="1:2" x14ac:dyDescent="0.25">
      <c r="A2277" s="3"/>
      <c r="B2277" s="4"/>
    </row>
    <row r="2278" spans="1:2" x14ac:dyDescent="0.25">
      <c r="A2278" s="3"/>
      <c r="B2278" s="4"/>
    </row>
    <row r="2279" spans="1:2" x14ac:dyDescent="0.25">
      <c r="A2279" s="3"/>
      <c r="B2279" s="4"/>
    </row>
    <row r="2280" spans="1:2" x14ac:dyDescent="0.25">
      <c r="A2280" s="3"/>
      <c r="B2280" s="4"/>
    </row>
    <row r="2281" spans="1:2" x14ac:dyDescent="0.25">
      <c r="A2281" s="3"/>
      <c r="B2281" s="4"/>
    </row>
    <row r="2282" spans="1:2" x14ac:dyDescent="0.25">
      <c r="A2282" s="3"/>
      <c r="B2282" s="4"/>
    </row>
    <row r="2283" spans="1:2" x14ac:dyDescent="0.25">
      <c r="A2283" s="3"/>
      <c r="B2283" s="4"/>
    </row>
    <row r="2284" spans="1:2" x14ac:dyDescent="0.25">
      <c r="A2284" s="3"/>
      <c r="B2284" s="4"/>
    </row>
    <row r="2285" spans="1:2" x14ac:dyDescent="0.25">
      <c r="A2285" s="3"/>
      <c r="B2285" s="4"/>
    </row>
    <row r="2286" spans="1:2" x14ac:dyDescent="0.25">
      <c r="A2286" s="3"/>
      <c r="B2286" s="4"/>
    </row>
    <row r="2287" spans="1:2" x14ac:dyDescent="0.25">
      <c r="A2287" s="3"/>
      <c r="B2287" s="4"/>
    </row>
    <row r="2288" spans="1:2" x14ac:dyDescent="0.25">
      <c r="A2288" s="3"/>
      <c r="B2288" s="4"/>
    </row>
    <row r="2289" spans="1:2" x14ac:dyDescent="0.25">
      <c r="A2289" s="3"/>
      <c r="B2289" s="4"/>
    </row>
    <row r="2290" spans="1:2" x14ac:dyDescent="0.25">
      <c r="A2290" s="3"/>
      <c r="B2290" s="4"/>
    </row>
    <row r="2291" spans="1:2" x14ac:dyDescent="0.25">
      <c r="A2291" s="3"/>
      <c r="B2291" s="4"/>
    </row>
    <row r="2292" spans="1:2" x14ac:dyDescent="0.25">
      <c r="A2292" s="3"/>
      <c r="B2292" s="4"/>
    </row>
    <row r="2293" spans="1:2" x14ac:dyDescent="0.25">
      <c r="A2293" s="3"/>
      <c r="B2293" s="4"/>
    </row>
    <row r="2294" spans="1:2" x14ac:dyDescent="0.25">
      <c r="A2294" s="3"/>
      <c r="B2294" s="4"/>
    </row>
    <row r="2295" spans="1:2" x14ac:dyDescent="0.25">
      <c r="A2295" s="3"/>
      <c r="B2295" s="4"/>
    </row>
    <row r="2296" spans="1:2" x14ac:dyDescent="0.25">
      <c r="A2296" s="3"/>
      <c r="B2296" s="4"/>
    </row>
    <row r="2297" spans="1:2" x14ac:dyDescent="0.25">
      <c r="A2297" s="3"/>
      <c r="B2297" s="4"/>
    </row>
    <row r="2298" spans="1:2" x14ac:dyDescent="0.25">
      <c r="A2298" s="3"/>
      <c r="B2298" s="4"/>
    </row>
    <row r="2299" spans="1:2" x14ac:dyDescent="0.25">
      <c r="A2299" s="3"/>
      <c r="B2299" s="4"/>
    </row>
    <row r="2300" spans="1:2" x14ac:dyDescent="0.25">
      <c r="A2300" s="3"/>
      <c r="B2300" s="4"/>
    </row>
    <row r="2301" spans="1:2" x14ac:dyDescent="0.25">
      <c r="A2301" s="3"/>
      <c r="B2301" s="4"/>
    </row>
    <row r="2302" spans="1:2" x14ac:dyDescent="0.25">
      <c r="A2302" s="3"/>
      <c r="B2302" s="4"/>
    </row>
    <row r="2303" spans="1:2" x14ac:dyDescent="0.25">
      <c r="A2303" s="3"/>
      <c r="B2303" s="4"/>
    </row>
  </sheetData>
  <mergeCells count="1">
    <mergeCell ref="F1:G1"/>
  </mergeCells>
  <phoneticPr fontId="5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2016-04-27T20:45:11Z</dcterms:created>
  <dcterms:modified xsi:type="dcterms:W3CDTF">2018-03-07T23:58:32Z</dcterms:modified>
</cp:coreProperties>
</file>