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-15" yWindow="-15" windowWidth="9600" windowHeight="7920" tabRatio="591" firstSheet="2" activeTab="2"/>
  </bookViews>
  <sheets>
    <sheet name="Feuil3" sheetId="13" state="hidden" r:id="rId1"/>
    <sheet name="Feuil2" sheetId="12" state="hidden" r:id="rId2"/>
    <sheet name="Feuille de Patch" sheetId="1" r:id="rId3"/>
  </sheets>
  <definedNames>
    <definedName name="_xlnm._FilterDatabase" localSheetId="2">'Feuille de Patch'!$A$4:$M$4</definedName>
    <definedName name="Col_Couleurs">OFFSET('Feuille de Patch'!$F$5,,,COUNTA('Feuille de Patch'!$F:$F)-2)</definedName>
    <definedName name="_xlnm.Print_Area" localSheetId="2">'Feuille de Patch'!$A$4:$K$71</definedName>
  </definedNames>
  <calcPr calcId="162913"/>
  <pivotCaches>
    <pivotCache cacheId="0" r:id="rId4"/>
  </pivotCaches>
</workbook>
</file>

<file path=xl/calcChain.xml><?xml version="1.0" encoding="utf-8"?>
<calcChain xmlns="http://schemas.openxmlformats.org/spreadsheetml/2006/main">
  <c r="H6" i="1" l="1"/>
  <c r="H7" i="1"/>
  <c r="H8" i="1"/>
  <c r="H10" i="1"/>
  <c r="H9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Q5" i="1" a="1"/>
  <c r="Q6" i="1" l="1"/>
  <c r="Q10" i="1"/>
  <c r="Q14" i="1"/>
  <c r="Q8" i="1"/>
  <c r="Q12" i="1"/>
  <c r="Q5" i="1"/>
  <c r="Q9" i="1"/>
  <c r="Q13" i="1"/>
  <c r="Q7" i="1"/>
  <c r="Q11" i="1"/>
  <c r="I5" i="1"/>
  <c r="J5" i="1" s="1"/>
  <c r="L5" i="1"/>
  <c r="M5" i="1"/>
  <c r="I118" i="1"/>
  <c r="J118" i="1" s="1"/>
  <c r="I110" i="1"/>
  <c r="I102" i="1"/>
  <c r="J102" i="1" s="1"/>
  <c r="I94" i="1"/>
  <c r="I86" i="1"/>
  <c r="I78" i="1"/>
  <c r="J78" i="1" s="1"/>
  <c r="I70" i="1"/>
  <c r="J70" i="1" s="1"/>
  <c r="I62" i="1"/>
  <c r="J62" i="1" s="1"/>
  <c r="I54" i="1"/>
  <c r="J54" i="1" s="1"/>
  <c r="I46" i="1"/>
  <c r="I38" i="1"/>
  <c r="J38" i="1" s="1"/>
  <c r="I30" i="1"/>
  <c r="I22" i="1"/>
  <c r="I14" i="1"/>
  <c r="I6" i="1"/>
  <c r="J6" i="1" s="1"/>
  <c r="M116" i="1"/>
  <c r="M108" i="1"/>
  <c r="M100" i="1"/>
  <c r="M92" i="1"/>
  <c r="M84" i="1"/>
  <c r="M76" i="1"/>
  <c r="M68" i="1"/>
  <c r="M60" i="1"/>
  <c r="M52" i="1"/>
  <c r="M44" i="1"/>
  <c r="M36" i="1"/>
  <c r="M28" i="1"/>
  <c r="M20" i="1"/>
  <c r="I117" i="1"/>
  <c r="I109" i="1"/>
  <c r="J109" i="1" s="1"/>
  <c r="I101" i="1"/>
  <c r="J101" i="1" s="1"/>
  <c r="I93" i="1"/>
  <c r="J93" i="1" s="1"/>
  <c r="I85" i="1"/>
  <c r="J85" i="1" s="1"/>
  <c r="I77" i="1"/>
  <c r="I69" i="1"/>
  <c r="J69" i="1" s="1"/>
  <c r="I61" i="1"/>
  <c r="I53" i="1"/>
  <c r="I45" i="1"/>
  <c r="J45" i="1" s="1"/>
  <c r="I37" i="1"/>
  <c r="I29" i="1"/>
  <c r="J29" i="1" s="1"/>
  <c r="I21" i="1"/>
  <c r="J21" i="1" s="1"/>
  <c r="I13" i="1"/>
  <c r="M115" i="1"/>
  <c r="M107" i="1"/>
  <c r="M99" i="1"/>
  <c r="M91" i="1"/>
  <c r="M83" i="1"/>
  <c r="M75" i="1"/>
  <c r="M67" i="1"/>
  <c r="M59" i="1"/>
  <c r="M51" i="1"/>
  <c r="M43" i="1"/>
  <c r="M35" i="1"/>
  <c r="M27" i="1"/>
  <c r="M19" i="1"/>
  <c r="M11" i="1"/>
  <c r="I116" i="1"/>
  <c r="I108" i="1"/>
  <c r="J108" i="1" s="1"/>
  <c r="I100" i="1"/>
  <c r="J100" i="1" s="1"/>
  <c r="I92" i="1"/>
  <c r="I84" i="1"/>
  <c r="J84" i="1" s="1"/>
  <c r="I76" i="1"/>
  <c r="I68" i="1"/>
  <c r="J68" i="1" s="1"/>
  <c r="I60" i="1"/>
  <c r="I52" i="1"/>
  <c r="J52" i="1" s="1"/>
  <c r="I44" i="1"/>
  <c r="J44" i="1" s="1"/>
  <c r="I36" i="1"/>
  <c r="J36" i="1" s="1"/>
  <c r="I28" i="1"/>
  <c r="I20" i="1"/>
  <c r="J20" i="1" s="1"/>
  <c r="I12" i="1"/>
  <c r="M122" i="1"/>
  <c r="M114" i="1"/>
  <c r="M106" i="1"/>
  <c r="M98" i="1"/>
  <c r="M90" i="1"/>
  <c r="M82" i="1"/>
  <c r="M74" i="1"/>
  <c r="M66" i="1"/>
  <c r="M58" i="1"/>
  <c r="M50" i="1"/>
  <c r="M42" i="1"/>
  <c r="M34" i="1"/>
  <c r="M26" i="1"/>
  <c r="M18" i="1"/>
  <c r="M9" i="1"/>
  <c r="I115" i="1"/>
  <c r="J115" i="1" s="1"/>
  <c r="I107" i="1"/>
  <c r="J107" i="1" s="1"/>
  <c r="I99" i="1"/>
  <c r="I91" i="1"/>
  <c r="J91" i="1" s="1"/>
  <c r="I83" i="1"/>
  <c r="I75" i="1"/>
  <c r="J75" i="1" s="1"/>
  <c r="I67" i="1"/>
  <c r="J67" i="1" s="1"/>
  <c r="I59" i="1"/>
  <c r="J59" i="1" s="1"/>
  <c r="I51" i="1"/>
  <c r="J51" i="1" s="1"/>
  <c r="I43" i="1"/>
  <c r="J43" i="1" s="1"/>
  <c r="I35" i="1"/>
  <c r="I27" i="1"/>
  <c r="J27" i="1" s="1"/>
  <c r="I19" i="1"/>
  <c r="J19" i="1" s="1"/>
  <c r="I11" i="1"/>
  <c r="J11" i="1" s="1"/>
  <c r="M121" i="1"/>
  <c r="M113" i="1"/>
  <c r="M105" i="1"/>
  <c r="M97" i="1"/>
  <c r="M89" i="1"/>
  <c r="M81" i="1"/>
  <c r="M73" i="1"/>
  <c r="M65" i="1"/>
  <c r="M57" i="1"/>
  <c r="M49" i="1"/>
  <c r="M41" i="1"/>
  <c r="M33" i="1"/>
  <c r="M25" i="1"/>
  <c r="M17" i="1"/>
  <c r="M10" i="1"/>
  <c r="I122" i="1"/>
  <c r="J122" i="1" s="1"/>
  <c r="I114" i="1"/>
  <c r="J114" i="1" s="1"/>
  <c r="I106" i="1"/>
  <c r="J106" i="1" s="1"/>
  <c r="I98" i="1"/>
  <c r="J98" i="1" s="1"/>
  <c r="I90" i="1"/>
  <c r="J90" i="1" s="1"/>
  <c r="I82" i="1"/>
  <c r="I74" i="1"/>
  <c r="J74" i="1" s="1"/>
  <c r="I66" i="1"/>
  <c r="I58" i="1"/>
  <c r="J58" i="1" s="1"/>
  <c r="I50" i="1"/>
  <c r="I42" i="1"/>
  <c r="J42" i="1" s="1"/>
  <c r="I34" i="1"/>
  <c r="J34" i="1" s="1"/>
  <c r="I26" i="1"/>
  <c r="J26" i="1" s="1"/>
  <c r="I18" i="1"/>
  <c r="I9" i="1"/>
  <c r="J9" i="1" s="1"/>
  <c r="M120" i="1"/>
  <c r="M112" i="1"/>
  <c r="M104" i="1"/>
  <c r="M96" i="1"/>
  <c r="M88" i="1"/>
  <c r="M80" i="1"/>
  <c r="M72" i="1"/>
  <c r="M64" i="1"/>
  <c r="M56" i="1"/>
  <c r="M48" i="1"/>
  <c r="M40" i="1"/>
  <c r="M32" i="1"/>
  <c r="M24" i="1"/>
  <c r="M16" i="1"/>
  <c r="M8" i="1"/>
  <c r="I121" i="1"/>
  <c r="J121" i="1" s="1"/>
  <c r="I113" i="1"/>
  <c r="I105" i="1"/>
  <c r="J105" i="1" s="1"/>
  <c r="I97" i="1"/>
  <c r="J97" i="1" s="1"/>
  <c r="I89" i="1"/>
  <c r="J89" i="1" s="1"/>
  <c r="I81" i="1"/>
  <c r="J81" i="1" s="1"/>
  <c r="I73" i="1"/>
  <c r="J73" i="1" s="1"/>
  <c r="I65" i="1"/>
  <c r="I57" i="1"/>
  <c r="J57" i="1" s="1"/>
  <c r="I49" i="1"/>
  <c r="I41" i="1"/>
  <c r="J41" i="1" s="1"/>
  <c r="I33" i="1"/>
  <c r="J33" i="1" s="1"/>
  <c r="I25" i="1"/>
  <c r="J25" i="1" s="1"/>
  <c r="I17" i="1"/>
  <c r="J17" i="1" s="1"/>
  <c r="I10" i="1"/>
  <c r="J10" i="1" s="1"/>
  <c r="M119" i="1"/>
  <c r="M111" i="1"/>
  <c r="M103" i="1"/>
  <c r="M95" i="1"/>
  <c r="M87" i="1"/>
  <c r="M79" i="1"/>
  <c r="M71" i="1"/>
  <c r="M63" i="1"/>
  <c r="M55" i="1"/>
  <c r="M47" i="1"/>
  <c r="M39" i="1"/>
  <c r="M31" i="1"/>
  <c r="M23" i="1"/>
  <c r="M7" i="1"/>
  <c r="I120" i="1"/>
  <c r="J120" i="1" s="1"/>
  <c r="I112" i="1"/>
  <c r="I104" i="1"/>
  <c r="J104" i="1" s="1"/>
  <c r="I96" i="1"/>
  <c r="J96" i="1" s="1"/>
  <c r="I88" i="1"/>
  <c r="J88" i="1" s="1"/>
  <c r="I80" i="1"/>
  <c r="J80" i="1" s="1"/>
  <c r="I72" i="1"/>
  <c r="J72" i="1" s="1"/>
  <c r="I64" i="1"/>
  <c r="J64" i="1" s="1"/>
  <c r="I56" i="1"/>
  <c r="J56" i="1" s="1"/>
  <c r="I48" i="1"/>
  <c r="I40" i="1"/>
  <c r="J40" i="1" s="1"/>
  <c r="I32" i="1"/>
  <c r="I24" i="1"/>
  <c r="J24" i="1" s="1"/>
  <c r="I16" i="1"/>
  <c r="J16" i="1" s="1"/>
  <c r="I8" i="1"/>
  <c r="J8" i="1" s="1"/>
  <c r="M118" i="1"/>
  <c r="M110" i="1"/>
  <c r="M102" i="1"/>
  <c r="M94" i="1"/>
  <c r="M86" i="1"/>
  <c r="M78" i="1"/>
  <c r="M70" i="1"/>
  <c r="M62" i="1"/>
  <c r="M54" i="1"/>
  <c r="M46" i="1"/>
  <c r="M38" i="1"/>
  <c r="M30" i="1"/>
  <c r="M22" i="1"/>
  <c r="M6" i="1"/>
  <c r="I119" i="1"/>
  <c r="J119" i="1" s="1"/>
  <c r="I111" i="1"/>
  <c r="J111" i="1" s="1"/>
  <c r="I103" i="1"/>
  <c r="J103" i="1" s="1"/>
  <c r="I95" i="1"/>
  <c r="I87" i="1"/>
  <c r="J87" i="1" s="1"/>
  <c r="I79" i="1"/>
  <c r="J79" i="1" s="1"/>
  <c r="I71" i="1"/>
  <c r="J71" i="1" s="1"/>
  <c r="I63" i="1"/>
  <c r="I55" i="1"/>
  <c r="J55" i="1" s="1"/>
  <c r="I47" i="1"/>
  <c r="J47" i="1" s="1"/>
  <c r="I39" i="1"/>
  <c r="J39" i="1" s="1"/>
  <c r="I31" i="1"/>
  <c r="I23" i="1"/>
  <c r="J23" i="1" s="1"/>
  <c r="I15" i="1"/>
  <c r="I7" i="1"/>
  <c r="J7" i="1" s="1"/>
  <c r="M117" i="1"/>
  <c r="M109" i="1"/>
  <c r="M101" i="1"/>
  <c r="M93" i="1"/>
  <c r="M85" i="1"/>
  <c r="M77" i="1"/>
  <c r="M69" i="1"/>
  <c r="M61" i="1"/>
  <c r="M53" i="1"/>
  <c r="M45" i="1"/>
  <c r="M37" i="1"/>
  <c r="M29" i="1"/>
  <c r="M21" i="1"/>
  <c r="L8" i="1"/>
  <c r="L16" i="1"/>
  <c r="L24" i="1"/>
  <c r="L32" i="1"/>
  <c r="L40" i="1"/>
  <c r="L48" i="1"/>
  <c r="L56" i="1"/>
  <c r="L64" i="1"/>
  <c r="L72" i="1"/>
  <c r="L80" i="1"/>
  <c r="L88" i="1"/>
  <c r="L96" i="1"/>
  <c r="L104" i="1"/>
  <c r="L112" i="1"/>
  <c r="L120" i="1"/>
  <c r="J18" i="1"/>
  <c r="J50" i="1"/>
  <c r="J66" i="1"/>
  <c r="J82" i="1"/>
  <c r="L28" i="1"/>
  <c r="J94" i="1"/>
  <c r="L45" i="1"/>
  <c r="L85" i="1"/>
  <c r="L10" i="1"/>
  <c r="L17" i="1"/>
  <c r="L25" i="1"/>
  <c r="L33" i="1"/>
  <c r="L41" i="1"/>
  <c r="L49" i="1"/>
  <c r="L57" i="1"/>
  <c r="L65" i="1"/>
  <c r="L73" i="1"/>
  <c r="L81" i="1"/>
  <c r="L89" i="1"/>
  <c r="L97" i="1"/>
  <c r="L105" i="1"/>
  <c r="L113" i="1"/>
  <c r="L121" i="1"/>
  <c r="J35" i="1"/>
  <c r="J83" i="1"/>
  <c r="J99" i="1"/>
  <c r="L20" i="1"/>
  <c r="L116" i="1"/>
  <c r="L53" i="1"/>
  <c r="L101" i="1"/>
  <c r="L9" i="1"/>
  <c r="L18" i="1"/>
  <c r="L26" i="1"/>
  <c r="L34" i="1"/>
  <c r="L42" i="1"/>
  <c r="L50" i="1"/>
  <c r="L58" i="1"/>
  <c r="L66" i="1"/>
  <c r="L74" i="1"/>
  <c r="L82" i="1"/>
  <c r="L90" i="1"/>
  <c r="L98" i="1"/>
  <c r="L106" i="1"/>
  <c r="L114" i="1"/>
  <c r="L122" i="1"/>
  <c r="J28" i="1"/>
  <c r="J60" i="1"/>
  <c r="J76" i="1"/>
  <c r="J92" i="1"/>
  <c r="J116" i="1"/>
  <c r="J46" i="1"/>
  <c r="J86" i="1"/>
  <c r="L29" i="1"/>
  <c r="L77" i="1"/>
  <c r="L11" i="1"/>
  <c r="L19" i="1"/>
  <c r="L27" i="1"/>
  <c r="L35" i="1"/>
  <c r="L43" i="1"/>
  <c r="L51" i="1"/>
  <c r="L59" i="1"/>
  <c r="L67" i="1"/>
  <c r="L75" i="1"/>
  <c r="L83" i="1"/>
  <c r="L91" i="1"/>
  <c r="L99" i="1"/>
  <c r="L107" i="1"/>
  <c r="L115" i="1"/>
  <c r="J37" i="1"/>
  <c r="J53" i="1"/>
  <c r="J61" i="1"/>
  <c r="J77" i="1"/>
  <c r="J117" i="1"/>
  <c r="J30" i="1"/>
  <c r="L61" i="1"/>
  <c r="L109" i="1"/>
  <c r="J63" i="1"/>
  <c r="L36" i="1"/>
  <c r="L44" i="1"/>
  <c r="L52" i="1"/>
  <c r="L60" i="1"/>
  <c r="L68" i="1"/>
  <c r="L76" i="1"/>
  <c r="L84" i="1"/>
  <c r="L92" i="1"/>
  <c r="L100" i="1"/>
  <c r="L108" i="1"/>
  <c r="J22" i="1"/>
  <c r="L21" i="1"/>
  <c r="L69" i="1"/>
  <c r="L117" i="1"/>
  <c r="L6" i="1"/>
  <c r="L22" i="1"/>
  <c r="L30" i="1"/>
  <c r="L38" i="1"/>
  <c r="L46" i="1"/>
  <c r="L54" i="1"/>
  <c r="L62" i="1"/>
  <c r="L70" i="1"/>
  <c r="L78" i="1"/>
  <c r="L86" i="1"/>
  <c r="L94" i="1"/>
  <c r="L102" i="1"/>
  <c r="L110" i="1"/>
  <c r="L118" i="1"/>
  <c r="J32" i="1"/>
  <c r="J48" i="1"/>
  <c r="J112" i="1"/>
  <c r="J110" i="1"/>
  <c r="L7" i="1"/>
  <c r="L23" i="1"/>
  <c r="L31" i="1"/>
  <c r="L39" i="1"/>
  <c r="L47" i="1"/>
  <c r="L55" i="1"/>
  <c r="L63" i="1"/>
  <c r="L71" i="1"/>
  <c r="L79" i="1"/>
  <c r="L87" i="1"/>
  <c r="L95" i="1"/>
  <c r="L103" i="1"/>
  <c r="L111" i="1"/>
  <c r="L119" i="1"/>
  <c r="J49" i="1"/>
  <c r="J65" i="1"/>
  <c r="J113" i="1"/>
  <c r="L37" i="1"/>
  <c r="L93" i="1"/>
  <c r="J31" i="1"/>
  <c r="J95" i="1"/>
  <c r="C236" i="12" l="1"/>
  <c r="C237" i="12"/>
  <c r="C182" i="12"/>
  <c r="A1" i="12"/>
  <c r="C1" i="12"/>
  <c r="A2" i="12"/>
  <c r="C2" i="12"/>
  <c r="A3" i="12"/>
  <c r="C3" i="12"/>
  <c r="A4" i="12"/>
  <c r="C4" i="12"/>
  <c r="A5" i="12"/>
  <c r="C5" i="12"/>
  <c r="A6" i="12"/>
  <c r="C6" i="12"/>
  <c r="A7" i="12"/>
  <c r="C7" i="12"/>
  <c r="A8" i="12"/>
  <c r="C8" i="12"/>
  <c r="A9" i="12"/>
  <c r="C9" i="12"/>
  <c r="A10" i="12"/>
  <c r="C10" i="12"/>
  <c r="A11" i="12"/>
  <c r="C11" i="12"/>
  <c r="A12" i="12"/>
  <c r="C12" i="12"/>
  <c r="A13" i="12"/>
  <c r="C13" i="12"/>
  <c r="A14" i="12"/>
  <c r="C14" i="12"/>
  <c r="A15" i="12"/>
  <c r="C15" i="12"/>
  <c r="A16" i="12"/>
  <c r="C16" i="12"/>
  <c r="A17" i="12"/>
  <c r="C17" i="12"/>
  <c r="A18" i="12"/>
  <c r="C18" i="12"/>
  <c r="A19" i="12"/>
  <c r="C19" i="12"/>
  <c r="A20" i="12"/>
  <c r="C20" i="12"/>
  <c r="A21" i="12"/>
  <c r="C21" i="12"/>
  <c r="A22" i="12"/>
  <c r="C22" i="12"/>
  <c r="A23" i="12"/>
  <c r="C23" i="12"/>
  <c r="A24" i="12"/>
  <c r="C24" i="12"/>
  <c r="A25" i="12"/>
  <c r="C25" i="12"/>
  <c r="A26" i="12"/>
  <c r="C26" i="12"/>
  <c r="A27" i="12"/>
  <c r="C27" i="12"/>
  <c r="A28" i="12"/>
  <c r="C28" i="12"/>
  <c r="A29" i="12"/>
  <c r="C29" i="12"/>
  <c r="A30" i="12"/>
  <c r="C30" i="12"/>
  <c r="A31" i="12"/>
  <c r="C31" i="12"/>
  <c r="A32" i="12"/>
  <c r="C32" i="12"/>
  <c r="A33" i="12"/>
  <c r="C33" i="12"/>
  <c r="A34" i="12"/>
  <c r="C34" i="12"/>
  <c r="A35" i="12"/>
  <c r="C35" i="12"/>
  <c r="A36" i="12"/>
  <c r="C36" i="12"/>
  <c r="A37" i="12"/>
  <c r="C37" i="12"/>
  <c r="A38" i="12"/>
  <c r="C38" i="12"/>
  <c r="A39" i="12"/>
  <c r="C39" i="12"/>
  <c r="A40" i="12"/>
  <c r="C40" i="12"/>
  <c r="A41" i="12"/>
  <c r="C41" i="12"/>
  <c r="A42" i="12"/>
  <c r="C42" i="12"/>
  <c r="A43" i="12"/>
  <c r="C43" i="12"/>
  <c r="A44" i="12"/>
  <c r="C44" i="12"/>
  <c r="A45" i="12"/>
  <c r="C45" i="12"/>
  <c r="A46" i="12"/>
  <c r="C46" i="12"/>
  <c r="A47" i="12"/>
  <c r="C47" i="12"/>
  <c r="A48" i="12"/>
  <c r="C48" i="12"/>
  <c r="A49" i="12"/>
  <c r="C49" i="12"/>
  <c r="A50" i="12"/>
  <c r="C50" i="12"/>
  <c r="A51" i="12"/>
  <c r="C51" i="12"/>
  <c r="A52" i="12"/>
  <c r="C52" i="12"/>
  <c r="A53" i="12"/>
  <c r="C53" i="12"/>
  <c r="A54" i="12"/>
  <c r="C54" i="12"/>
  <c r="A55" i="12"/>
  <c r="C55" i="12"/>
  <c r="A56" i="12"/>
  <c r="C56" i="12"/>
  <c r="A57" i="12"/>
  <c r="C57" i="12"/>
  <c r="A58" i="12"/>
  <c r="C58" i="12"/>
  <c r="A59" i="12"/>
  <c r="C59" i="12"/>
  <c r="A60" i="12"/>
  <c r="C60" i="12"/>
  <c r="A61" i="12"/>
  <c r="C61" i="12"/>
  <c r="A62" i="12"/>
  <c r="C62" i="12"/>
  <c r="A63" i="12"/>
  <c r="C63" i="12"/>
  <c r="A64" i="12"/>
  <c r="C64" i="12"/>
  <c r="A65" i="12"/>
  <c r="C65" i="12"/>
  <c r="A66" i="12"/>
  <c r="C66" i="12"/>
  <c r="A67" i="12"/>
  <c r="C67" i="12"/>
  <c r="A68" i="12"/>
  <c r="C68" i="12"/>
  <c r="A69" i="12"/>
  <c r="C69" i="12"/>
  <c r="A70" i="12"/>
  <c r="C70" i="12"/>
  <c r="A71" i="12"/>
  <c r="C71" i="12"/>
  <c r="A72" i="12"/>
  <c r="C72" i="12"/>
  <c r="A73" i="12"/>
  <c r="C73" i="12"/>
  <c r="A74" i="12"/>
  <c r="C74" i="12"/>
  <c r="A75" i="12"/>
  <c r="C75" i="12"/>
  <c r="A76" i="12"/>
  <c r="C76" i="12"/>
  <c r="A77" i="12"/>
  <c r="C77" i="12"/>
  <c r="A78" i="12"/>
  <c r="C78" i="12"/>
  <c r="A79" i="12"/>
  <c r="C79" i="12"/>
  <c r="A80" i="12"/>
  <c r="C80" i="12"/>
  <c r="A81" i="12"/>
  <c r="C81" i="12"/>
  <c r="A82" i="12"/>
  <c r="C82" i="12"/>
  <c r="A83" i="12"/>
  <c r="C83" i="12"/>
  <c r="A84" i="12"/>
  <c r="C84" i="12"/>
  <c r="A85" i="12"/>
  <c r="C85" i="12"/>
  <c r="A86" i="12"/>
  <c r="C86" i="12"/>
  <c r="A87" i="12"/>
  <c r="C87" i="12"/>
  <c r="A88" i="12"/>
  <c r="C88" i="12"/>
  <c r="A89" i="12"/>
  <c r="C89" i="12"/>
  <c r="A90" i="12"/>
  <c r="C90" i="12"/>
  <c r="A91" i="12"/>
  <c r="C91" i="12"/>
  <c r="A92" i="12"/>
  <c r="C92" i="12"/>
  <c r="A93" i="12"/>
  <c r="C93" i="12"/>
  <c r="A94" i="12"/>
  <c r="C94" i="12"/>
  <c r="A95" i="12"/>
  <c r="C95" i="12"/>
  <c r="A96" i="12"/>
  <c r="C96" i="12"/>
  <c r="A97" i="12"/>
  <c r="C97" i="12"/>
  <c r="A98" i="12"/>
  <c r="C98" i="12"/>
  <c r="A99" i="12"/>
  <c r="C99" i="12"/>
  <c r="A100" i="12"/>
  <c r="C100" i="12"/>
  <c r="A101" i="12"/>
  <c r="C101" i="12"/>
  <c r="A102" i="12"/>
  <c r="C102" i="12"/>
  <c r="A103" i="12"/>
  <c r="C103" i="12"/>
  <c r="A104" i="12"/>
  <c r="C104" i="12"/>
  <c r="A105" i="12"/>
  <c r="C105" i="12"/>
  <c r="A106" i="12"/>
  <c r="C106" i="12"/>
  <c r="A107" i="12"/>
  <c r="C107" i="12"/>
  <c r="A108" i="12"/>
  <c r="C108" i="12"/>
  <c r="A109" i="12"/>
  <c r="C109" i="12"/>
  <c r="A110" i="12"/>
  <c r="C110" i="12"/>
  <c r="A111" i="12"/>
  <c r="C111" i="12"/>
  <c r="A112" i="12"/>
  <c r="C112" i="12"/>
  <c r="A113" i="12"/>
  <c r="C113" i="12"/>
  <c r="A114" i="12"/>
  <c r="C114" i="12"/>
  <c r="A115" i="12"/>
  <c r="C115" i="12"/>
  <c r="A116" i="12"/>
  <c r="C116" i="12"/>
  <c r="A117" i="12"/>
  <c r="C117" i="12"/>
  <c r="A118" i="12"/>
  <c r="C118" i="12"/>
  <c r="A119" i="12"/>
  <c r="C119" i="12"/>
  <c r="A120" i="12"/>
  <c r="C120" i="12"/>
  <c r="A121" i="12"/>
  <c r="C121" i="12"/>
  <c r="A122" i="12"/>
  <c r="C122" i="12"/>
  <c r="A123" i="12"/>
  <c r="C123" i="12"/>
  <c r="A124" i="12"/>
  <c r="C124" i="12"/>
  <c r="A125" i="12"/>
  <c r="A126" i="12"/>
  <c r="C126" i="12"/>
  <c r="A127" i="12"/>
  <c r="C127" i="12"/>
  <c r="A128" i="12"/>
  <c r="A129" i="12"/>
  <c r="C129" i="12"/>
  <c r="A130" i="12"/>
  <c r="A131" i="12"/>
  <c r="C131" i="12"/>
  <c r="A132" i="12"/>
  <c r="A133" i="12"/>
  <c r="C133" i="12"/>
  <c r="A134" i="12"/>
  <c r="A135" i="12"/>
  <c r="A136" i="12"/>
  <c r="C136" i="12"/>
  <c r="A137" i="12"/>
  <c r="A138" i="12"/>
  <c r="C138" i="12"/>
  <c r="A139" i="12"/>
  <c r="A140" i="12"/>
  <c r="C140" i="12"/>
  <c r="A141" i="12"/>
  <c r="A142" i="12"/>
  <c r="A143" i="12"/>
  <c r="A144" i="12"/>
  <c r="A145" i="12"/>
  <c r="A146" i="12"/>
  <c r="C146" i="12"/>
  <c r="A147" i="12"/>
  <c r="A148" i="12"/>
  <c r="C148" i="12"/>
  <c r="A149" i="12"/>
  <c r="C149" i="12"/>
  <c r="A150" i="12"/>
  <c r="C150" i="12"/>
  <c r="A151" i="12"/>
  <c r="A152" i="12"/>
  <c r="C152" i="12"/>
  <c r="A153" i="12"/>
  <c r="A154" i="12"/>
  <c r="C154" i="12"/>
  <c r="A155" i="12"/>
  <c r="A156" i="12"/>
  <c r="A157" i="12"/>
  <c r="A158" i="12"/>
  <c r="A159" i="12"/>
  <c r="A160" i="12"/>
  <c r="C160" i="12"/>
  <c r="A161" i="12"/>
  <c r="A162" i="12"/>
  <c r="A163" i="12"/>
  <c r="C163" i="12"/>
  <c r="A164" i="12"/>
  <c r="A165" i="12"/>
  <c r="A166" i="12"/>
  <c r="A167" i="12"/>
  <c r="A168" i="12"/>
  <c r="A169" i="12"/>
  <c r="A170" i="12"/>
  <c r="C170" i="12"/>
  <c r="A171" i="12"/>
  <c r="C171" i="12"/>
  <c r="A172" i="12"/>
  <c r="C172" i="12"/>
  <c r="A173" i="12"/>
  <c r="C173" i="12"/>
  <c r="A174" i="12"/>
  <c r="C174" i="12"/>
  <c r="A175" i="12"/>
  <c r="C175" i="12"/>
  <c r="A176" i="12"/>
  <c r="A177" i="12"/>
  <c r="A178" i="12"/>
  <c r="A179" i="12"/>
  <c r="C179" i="12"/>
  <c r="A180" i="12"/>
  <c r="A181" i="12"/>
  <c r="C181" i="12"/>
  <c r="A182" i="12"/>
  <c r="A183" i="12"/>
  <c r="A184" i="12"/>
  <c r="C184" i="12"/>
  <c r="A185" i="12"/>
  <c r="A186" i="12"/>
  <c r="C186" i="12"/>
  <c r="A187" i="12"/>
  <c r="A188" i="12"/>
  <c r="A189" i="12"/>
  <c r="A190" i="12"/>
  <c r="A191" i="12"/>
  <c r="A192" i="12"/>
  <c r="A193" i="12"/>
  <c r="A194" i="12"/>
  <c r="A195" i="12"/>
  <c r="A196" i="12"/>
  <c r="C196" i="12"/>
  <c r="A197" i="12"/>
  <c r="A198" i="12"/>
  <c r="C198" i="12"/>
  <c r="A199" i="12"/>
  <c r="A200" i="12"/>
  <c r="C200" i="12"/>
  <c r="A201" i="12"/>
  <c r="A202" i="12"/>
  <c r="A203" i="12"/>
  <c r="A204" i="12"/>
  <c r="A205" i="12"/>
  <c r="A206" i="12"/>
  <c r="C206" i="12"/>
  <c r="A207" i="12"/>
  <c r="A208" i="12"/>
  <c r="C208" i="12"/>
  <c r="A209" i="12"/>
  <c r="C209" i="12"/>
  <c r="A210" i="12"/>
  <c r="C210" i="12"/>
  <c r="A211" i="12"/>
  <c r="A212" i="12"/>
  <c r="C212" i="12"/>
  <c r="A213" i="12"/>
  <c r="A214" i="12"/>
  <c r="C214" i="12"/>
  <c r="A215" i="12"/>
  <c r="A216" i="12"/>
  <c r="A217" i="12"/>
  <c r="A218" i="12"/>
  <c r="A219" i="12"/>
  <c r="A220" i="12"/>
  <c r="A221" i="12"/>
  <c r="A222" i="12"/>
  <c r="A223" i="12"/>
  <c r="C223" i="12"/>
  <c r="A224" i="12"/>
  <c r="A225" i="12"/>
  <c r="A226" i="12"/>
  <c r="A227" i="12"/>
  <c r="A228" i="12"/>
  <c r="A229" i="12"/>
  <c r="A230" i="12"/>
  <c r="A231" i="12"/>
  <c r="C231" i="12"/>
  <c r="A232" i="12"/>
  <c r="C232" i="12"/>
  <c r="A233" i="12"/>
  <c r="A234" i="12"/>
  <c r="A235" i="12"/>
  <c r="A236" i="12"/>
  <c r="A237" i="12"/>
  <c r="A238" i="12"/>
  <c r="A239" i="12"/>
  <c r="A240" i="12"/>
  <c r="C234" i="12"/>
  <c r="C239" i="12"/>
  <c r="C233" i="12"/>
  <c r="C187" i="12"/>
  <c r="C230" i="12"/>
  <c r="C191" i="12"/>
  <c r="C193" i="12"/>
  <c r="C235" i="12"/>
  <c r="C189" i="12"/>
  <c r="C183" i="12"/>
  <c r="C151" i="12" l="1"/>
  <c r="C143" i="12"/>
  <c r="C147" i="12"/>
  <c r="C216" i="12"/>
  <c r="C202" i="12"/>
  <c r="C227" i="12"/>
  <c r="C220" i="12"/>
  <c r="C139" i="12"/>
  <c r="C205" i="12"/>
  <c r="C225" i="12"/>
  <c r="C215" i="12"/>
  <c r="C197" i="12"/>
  <c r="C204" i="12"/>
  <c r="C213" i="12"/>
  <c r="C195" i="12"/>
  <c r="C194" i="12"/>
  <c r="C192" i="12"/>
  <c r="C125" i="12"/>
  <c r="C135" i="12"/>
  <c r="C155" i="12"/>
  <c r="C142" i="12"/>
  <c r="C167" i="12"/>
  <c r="C159" i="12"/>
  <c r="C132" i="12"/>
  <c r="C185" i="12"/>
  <c r="C134" i="12"/>
  <c r="C156" i="12"/>
  <c r="C221" i="12"/>
  <c r="C169" i="12"/>
  <c r="C229" i="12"/>
  <c r="C211" i="12"/>
  <c r="C190" i="12"/>
  <c r="C165" i="12"/>
  <c r="C137" i="12"/>
  <c r="C219" i="12"/>
  <c r="C203" i="12"/>
  <c r="C168" i="12"/>
  <c r="C228" i="12"/>
  <c r="C207" i="12"/>
  <c r="C128" i="12"/>
  <c r="C188" i="12"/>
  <c r="C177" i="12"/>
  <c r="C153" i="12"/>
  <c r="C145" i="12"/>
  <c r="C164" i="12"/>
  <c r="C224" i="12"/>
  <c r="C176" i="12"/>
  <c r="C144" i="12"/>
  <c r="C157" i="12"/>
  <c r="C217" i="12"/>
  <c r="C180" i="12"/>
  <c r="C240" i="12"/>
  <c r="C162" i="12"/>
  <c r="C222" i="12"/>
  <c r="C201" i="12"/>
  <c r="C218" i="12"/>
  <c r="C178" i="12"/>
  <c r="C238" i="12"/>
  <c r="C166" i="12"/>
  <c r="C226" i="12"/>
  <c r="C199" i="12"/>
  <c r="C141" i="12"/>
  <c r="C161" i="12"/>
  <c r="C158" i="12"/>
  <c r="C130" i="12"/>
</calcChain>
</file>

<file path=xl/sharedStrings.xml><?xml version="1.0" encoding="utf-8"?>
<sst xmlns="http://schemas.openxmlformats.org/spreadsheetml/2006/main" count="56" uniqueCount="49">
  <si>
    <t>n°multi</t>
  </si>
  <si>
    <t>projecteur</t>
  </si>
  <si>
    <t>implantation</t>
  </si>
  <si>
    <t>#132</t>
  </si>
  <si>
    <t>PAR CP61</t>
  </si>
  <si>
    <t>#114</t>
  </si>
  <si>
    <t>PAR CP60</t>
  </si>
  <si>
    <t>613 SX</t>
  </si>
  <si>
    <t>machine à fumée</t>
  </si>
  <si>
    <t>PC 2 kW</t>
  </si>
  <si>
    <t>BT</t>
  </si>
  <si>
    <t>LEDs x 1</t>
  </si>
  <si>
    <t>LED x 4</t>
  </si>
  <si>
    <t>614 SX</t>
  </si>
  <si>
    <t>PC Juliat 310</t>
  </si>
  <si>
    <t>614 S</t>
  </si>
  <si>
    <t>ADB DW105</t>
  </si>
  <si>
    <t>#119</t>
  </si>
  <si>
    <t>gyrophar</t>
  </si>
  <si>
    <t>gél. Retro</t>
  </si>
  <si>
    <t>Total général</t>
  </si>
  <si>
    <t>Nombre de gél. Retro</t>
  </si>
  <si>
    <t>n°ligne multi</t>
  </si>
  <si>
    <t>TRAD</t>
  </si>
  <si>
    <t>PUISS UNIT</t>
  </si>
  <si>
    <t>PUISSE TOT</t>
  </si>
  <si>
    <t>NOMBRE</t>
  </si>
  <si>
    <t>AUTO</t>
  </si>
  <si>
    <t>TOTAL</t>
  </si>
  <si>
    <t>type</t>
  </si>
  <si>
    <t>1 gradué</t>
  </si>
  <si>
    <t>2 direct</t>
  </si>
  <si>
    <t>masse</t>
  </si>
  <si>
    <t>FILTRE</t>
  </si>
  <si>
    <t>DIFF</t>
  </si>
  <si>
    <t>PATCH</t>
  </si>
  <si>
    <t>PHYSIQUE</t>
  </si>
  <si>
    <t>DESIGNATION</t>
  </si>
  <si>
    <t>COULEUR</t>
  </si>
  <si>
    <t>SPECTACLE</t>
  </si>
  <si>
    <t>DATE</t>
  </si>
  <si>
    <t>306 hpc</t>
  </si>
  <si>
    <t>bati</t>
  </si>
  <si>
    <t>CHANNEL</t>
  </si>
  <si>
    <t>329 hpc</t>
  </si>
  <si>
    <t>#203</t>
  </si>
  <si>
    <t>Lee</t>
  </si>
  <si>
    <t>lee</t>
  </si>
  <si>
    <t>blue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</si>
</sst>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Arial1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2" fillId="0" borderId="0" applyBorder="0" applyProtection="0"/>
    <xf numFmtId="0" fontId="3" fillId="0" borderId="0">
      <alignment horizontal="left" vertical="top" wrapText="1"/>
      <protection locked="0"/>
    </xf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NumberFormat="1" applyBorder="1"/>
    <xf numFmtId="0" fontId="0" fillId="0" borderId="8" xfId="0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6" xfId="0" applyNumberFormat="1" applyBorder="1"/>
    <xf numFmtId="0" fontId="0" fillId="0" borderId="4" xfId="0" applyNumberFormat="1" applyBorder="1"/>
    <xf numFmtId="0" fontId="0" fillId="0" borderId="0" xfId="0" applyNumberFormat="1"/>
    <xf numFmtId="0" fontId="0" fillId="0" borderId="9" xfId="0" applyNumberFormat="1" applyBorder="1"/>
    <xf numFmtId="0" fontId="0" fillId="0" borderId="5" xfId="0" applyNumberFormat="1" applyBorder="1"/>
    <xf numFmtId="0" fontId="0" fillId="0" borderId="10" xfId="0" applyNumberFormat="1" applyBorder="1"/>
    <xf numFmtId="0" fontId="8" fillId="0" borderId="0" xfId="0" applyFont="1" applyFill="1" applyBorder="1" applyAlignment="1" applyProtection="1">
      <alignment horizontal="left" vertical="top" wrapText="1"/>
      <protection locked="0"/>
    </xf>
    <xf numFmtId="0" fontId="9" fillId="0" borderId="0" xfId="0" applyFont="1" applyFill="1" applyBorder="1" applyAlignment="1" applyProtection="1">
      <alignment horizontal="left" vertical="top" wrapText="1"/>
      <protection locked="0"/>
    </xf>
    <xf numFmtId="0" fontId="3" fillId="0" borderId="0" xfId="0" applyFont="1" applyFill="1" applyBorder="1" applyAlignment="1" applyProtection="1">
      <alignment horizontal="left" vertical="top" wrapText="1"/>
      <protection locked="0"/>
    </xf>
    <xf numFmtId="0" fontId="0" fillId="0" borderId="0" xfId="0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/>
      <protection locked="0"/>
    </xf>
    <xf numFmtId="0" fontId="5" fillId="0" borderId="0" xfId="1" applyNumberFormat="1" applyFont="1" applyFill="1" applyBorder="1" applyAlignment="1" applyProtection="1">
      <alignment horizontal="left" vertical="top"/>
      <protection locked="0"/>
    </xf>
    <xf numFmtId="0" fontId="0" fillId="0" borderId="0" xfId="0" applyProtection="1">
      <protection locked="0"/>
    </xf>
    <xf numFmtId="0" fontId="2" fillId="0" borderId="0" xfId="1" applyNumberFormat="1" applyFont="1" applyFill="1" applyBorder="1" applyAlignment="1" applyProtection="1">
      <alignment horizontal="left" vertical="top"/>
      <protection locked="0"/>
    </xf>
    <xf numFmtId="0" fontId="5" fillId="0" borderId="0" xfId="1" applyNumberFormat="1" applyFont="1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 wrapText="1"/>
      <protection locked="0"/>
    </xf>
    <xf numFmtId="49" fontId="5" fillId="0" borderId="0" xfId="1" applyNumberFormat="1" applyFont="1" applyFill="1" applyBorder="1" applyAlignment="1" applyProtection="1">
      <alignment horizontal="left" vertical="top" wrapText="1"/>
      <protection locked="0"/>
    </xf>
    <xf numFmtId="0" fontId="5" fillId="0" borderId="0" xfId="0" applyNumberFormat="1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horizontal="left" vertical="top"/>
      <protection locked="0"/>
    </xf>
    <xf numFmtId="0" fontId="4" fillId="0" borderId="0" xfId="0" applyFont="1" applyFill="1" applyBorder="1" applyAlignment="1" applyProtection="1">
      <alignment horizontal="left" vertical="top" wrapText="1"/>
      <protection locked="0"/>
    </xf>
    <xf numFmtId="0" fontId="4" fillId="0" borderId="0" xfId="1" applyNumberFormat="1" applyFont="1" applyFill="1" applyBorder="1" applyAlignment="1" applyProtection="1">
      <alignment horizontal="left" vertical="top"/>
    </xf>
    <xf numFmtId="0" fontId="6" fillId="0" borderId="0" xfId="1" applyNumberFormat="1" applyFont="1" applyFill="1" applyBorder="1" applyAlignment="1" applyProtection="1">
      <alignment horizontal="left" vertical="top" wrapText="1"/>
      <protection locked="0"/>
    </xf>
    <xf numFmtId="0" fontId="7" fillId="0" borderId="0" xfId="1" applyNumberFormat="1" applyFont="1" applyFill="1" applyBorder="1" applyAlignment="1" applyProtection="1">
      <alignment horizontal="left" vertical="top" wrapText="1"/>
      <protection locked="0"/>
    </xf>
    <xf numFmtId="0" fontId="6" fillId="2" borderId="0" xfId="1" applyNumberFormat="1" applyFont="1" applyFill="1" applyBorder="1" applyAlignment="1" applyProtection="1">
      <alignment horizontal="left" vertical="top" wrapText="1"/>
      <protection locked="0"/>
    </xf>
    <xf numFmtId="2" fontId="8" fillId="2" borderId="0" xfId="0" applyNumberFormat="1" applyFont="1" applyFill="1" applyBorder="1" applyAlignment="1" applyProtection="1">
      <alignment horizontal="left" vertical="top" wrapText="1"/>
      <protection locked="0"/>
    </xf>
    <xf numFmtId="0" fontId="4" fillId="2" borderId="0" xfId="1" applyNumberFormat="1" applyFont="1" applyFill="1" applyBorder="1" applyAlignment="1" applyProtection="1">
      <alignment horizontal="left" vertical="top"/>
      <protection locked="0"/>
    </xf>
    <xf numFmtId="2" fontId="9" fillId="2" borderId="0" xfId="0" applyNumberFormat="1" applyFont="1" applyFill="1" applyBorder="1" applyAlignment="1" applyProtection="1">
      <alignment horizontal="left" vertical="top" wrapText="1"/>
      <protection locked="0"/>
    </xf>
    <xf numFmtId="0" fontId="9" fillId="2" borderId="0" xfId="0" applyNumberFormat="1" applyFont="1" applyFill="1" applyBorder="1" applyAlignment="1" applyProtection="1">
      <alignment horizontal="left" vertical="top" wrapText="1"/>
      <protection locked="0"/>
    </xf>
    <xf numFmtId="0" fontId="8" fillId="2" borderId="0" xfId="0" applyNumberFormat="1" applyFont="1" applyFill="1" applyBorder="1" applyAlignment="1" applyProtection="1">
      <alignment horizontal="left" vertical="top" wrapText="1"/>
      <protection locked="0"/>
    </xf>
    <xf numFmtId="1" fontId="4" fillId="0" borderId="0" xfId="1" applyNumberFormat="1" applyFont="1" applyFill="1" applyBorder="1" applyAlignment="1" applyProtection="1">
      <alignment horizontal="left" vertical="top"/>
      <protection locked="0"/>
    </xf>
    <xf numFmtId="0" fontId="2" fillId="0" borderId="0" xfId="1" applyNumberFormat="1" applyFont="1" applyFill="1" applyBorder="1" applyAlignment="1" applyProtection="1">
      <alignment horizontal="left" vertical="top" wrapText="1"/>
      <protection locked="0"/>
    </xf>
    <xf numFmtId="0" fontId="6" fillId="0" borderId="0" xfId="1" applyNumberFormat="1" applyFont="1" applyFill="1" applyBorder="1" applyAlignment="1" applyProtection="1">
      <alignment horizontal="left" vertical="top" wrapText="1"/>
    </xf>
    <xf numFmtId="0" fontId="8" fillId="0" borderId="0" xfId="0" applyFont="1" applyFill="1" applyBorder="1" applyAlignment="1" applyProtection="1">
      <alignment horizontal="left" vertical="top" wrapText="1"/>
    </xf>
    <xf numFmtId="0" fontId="4" fillId="0" borderId="0" xfId="1" applyNumberFormat="1" applyFont="1" applyFill="1" applyBorder="1" applyAlignment="1" applyProtection="1">
      <alignment vertical="top"/>
      <protection locked="0"/>
    </xf>
    <xf numFmtId="0" fontId="4" fillId="3" borderId="0" xfId="1" applyNumberFormat="1" applyFont="1" applyFill="1" applyBorder="1" applyAlignment="1" applyProtection="1">
      <alignment horizontal="left" vertical="top"/>
      <protection locked="0"/>
    </xf>
    <xf numFmtId="0" fontId="0" fillId="3" borderId="0" xfId="0" applyFill="1" applyProtection="1">
      <protection locked="0"/>
    </xf>
    <xf numFmtId="0" fontId="5" fillId="0" borderId="0" xfId="1" applyNumberFormat="1" applyFont="1" applyFill="1" applyBorder="1" applyAlignment="1" applyProtection="1">
      <alignment horizontal="center" vertical="top"/>
      <protection locked="0"/>
    </xf>
    <xf numFmtId="0" fontId="4" fillId="0" borderId="0" xfId="1" applyNumberFormat="1" applyFont="1" applyFill="1" applyBorder="1" applyAlignment="1" applyProtection="1">
      <alignment horizontal="center" vertical="top"/>
      <protection locked="0"/>
    </xf>
    <xf numFmtId="0" fontId="4" fillId="3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/>
    </xf>
    <xf numFmtId="0" fontId="0" fillId="4" borderId="0" xfId="0" applyFill="1" applyProtection="1"/>
  </cellXfs>
  <cellStyles count="4">
    <cellStyle name="Excel Built-in Normal" xfId="1"/>
    <cellStyle name="Normal" xfId="0" builtinId="0"/>
    <cellStyle name="Normal 2" xfId="2"/>
    <cellStyle name="Normal 3" xfId="3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FF"/>
      <rgbColor rgb="00DBEEF3"/>
      <rgbColor rgb="00660066"/>
      <rgbColor rgb="00FF8080"/>
      <rgbColor rgb="000066CC"/>
      <rgbColor rgb="00B8CCE4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BE5F1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678655</xdr:colOff>
      <xdr:row>5</xdr:row>
      <xdr:rowOff>-1</xdr:rowOff>
    </xdr:from>
    <xdr:to>
      <xdr:col>15</xdr:col>
      <xdr:colOff>488155</xdr:colOff>
      <xdr:row>6</xdr:row>
      <xdr:rowOff>273843</xdr:rowOff>
    </xdr:to>
    <xdr:sp macro="" textlink="">
      <xdr:nvSpPr>
        <xdr:cNvPr id="2" name="Rectangle 1"/>
        <xdr:cNvSpPr/>
      </xdr:nvSpPr>
      <xdr:spPr bwMode="auto">
        <a:xfrm>
          <a:off x="6095999" y="1928812"/>
          <a:ext cx="7953375" cy="8096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rgbClr val="0070C0"/>
              </a:solidFill>
            </a:rPr>
            <a:t>Col_Couleurs =DECALER('Feuille de Patch'!$F$5;;;NBVAL('Feuille de Patch'!$F:$F)-2)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se" refreshedDate="40686.990751273152" createdVersion="1" refreshedVersion="4" recordCount="239" upgradeOnRefresh="1">
  <cacheSource type="worksheet">
    <worksheetSource ref="A1:C240" sheet="Feuil2"/>
  </cacheSource>
  <cacheFields count="2">
    <cacheField name="projecteur" numFmtId="0">
      <sharedItems containsMixedTypes="1" containsNumber="1" containsInteger="1" minValue="0" maxValue="0" count="14">
        <s v="PC Juliat 310"/>
        <s v="ADB DW105"/>
        <s v="PAR CP61"/>
        <s v="PAR CP60"/>
        <s v="gyrophar"/>
        <s v="613 SX"/>
        <s v="614 SX"/>
        <s v="614 S"/>
        <s v="PC 2 kW"/>
        <s v="BT"/>
        <s v="LEDs x 1"/>
        <s v="LED x 4"/>
        <s v="machine à fumée"/>
        <n v="0"/>
      </sharedItems>
    </cacheField>
    <cacheField name="gél. Retro" numFmtId="0">
      <sharedItems containsMixedTypes="1" containsNumber="1" containsInteger="1" minValue="0" maxValue="723" count="12">
        <n v="232"/>
        <n v="207"/>
        <n v="0"/>
        <n v="200"/>
        <n v="203"/>
        <n v="202"/>
        <n v="164"/>
        <n v="201"/>
        <n v="723"/>
        <s v="#132"/>
        <s v="#114"/>
        <s v="#1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x v="0"/>
    <x v="0"/>
  </r>
  <r>
    <x v="0"/>
    <x v="0"/>
  </r>
  <r>
    <x v="1"/>
    <x v="1"/>
  </r>
  <r>
    <x v="1"/>
    <x v="1"/>
  </r>
  <r>
    <x v="1"/>
    <x v="1"/>
  </r>
  <r>
    <x v="2"/>
    <x v="2"/>
  </r>
  <r>
    <x v="2"/>
    <x v="2"/>
  </r>
  <r>
    <x v="0"/>
    <x v="2"/>
  </r>
  <r>
    <x v="0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4"/>
    <x v="2"/>
  </r>
  <r>
    <x v="5"/>
    <x v="2"/>
  </r>
  <r>
    <x v="0"/>
    <x v="0"/>
  </r>
  <r>
    <x v="0"/>
    <x v="0"/>
  </r>
  <r>
    <x v="0"/>
    <x v="0"/>
  </r>
  <r>
    <x v="0"/>
    <x v="0"/>
  </r>
  <r>
    <x v="0"/>
    <x v="0"/>
  </r>
  <r>
    <x v="0"/>
    <x v="2"/>
  </r>
  <r>
    <x v="0"/>
    <x v="2"/>
  </r>
  <r>
    <x v="0"/>
    <x v="2"/>
  </r>
  <r>
    <x v="6"/>
    <x v="2"/>
  </r>
  <r>
    <x v="6"/>
    <x v="2"/>
  </r>
  <r>
    <x v="6"/>
    <x v="2"/>
  </r>
  <r>
    <x v="6"/>
    <x v="2"/>
  </r>
  <r>
    <x v="5"/>
    <x v="2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0"/>
  </r>
  <r>
    <x v="8"/>
    <x v="0"/>
  </r>
  <r>
    <x v="9"/>
    <x v="2"/>
  </r>
  <r>
    <x v="3"/>
    <x v="1"/>
  </r>
  <r>
    <x v="3"/>
    <x v="1"/>
  </r>
  <r>
    <x v="3"/>
    <x v="1"/>
  </r>
  <r>
    <x v="3"/>
    <x v="1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0"/>
    <x v="4"/>
  </r>
  <r>
    <x v="0"/>
    <x v="4"/>
  </r>
  <r>
    <x v="1"/>
    <x v="5"/>
  </r>
  <r>
    <x v="1"/>
    <x v="5"/>
  </r>
  <r>
    <x v="1"/>
    <x v="5"/>
  </r>
  <r>
    <x v="2"/>
    <x v="2"/>
  </r>
  <r>
    <x v="2"/>
    <x v="2"/>
  </r>
  <r>
    <x v="0"/>
    <x v="2"/>
  </r>
  <r>
    <x v="0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6"/>
  </r>
  <r>
    <x v="3"/>
    <x v="6"/>
  </r>
  <r>
    <x v="3"/>
    <x v="6"/>
  </r>
  <r>
    <x v="3"/>
    <x v="6"/>
  </r>
  <r>
    <x v="3"/>
    <x v="6"/>
  </r>
  <r>
    <x v="3"/>
    <x v="6"/>
  </r>
  <r>
    <x v="4"/>
    <x v="2"/>
  </r>
  <r>
    <x v="5"/>
    <x v="2"/>
  </r>
  <r>
    <x v="0"/>
    <x v="7"/>
  </r>
  <r>
    <x v="0"/>
    <x v="7"/>
  </r>
  <r>
    <x v="0"/>
    <x v="7"/>
  </r>
  <r>
    <x v="0"/>
    <x v="2"/>
  </r>
  <r>
    <x v="0"/>
    <x v="7"/>
  </r>
  <r>
    <x v="0"/>
    <x v="2"/>
  </r>
  <r>
    <x v="0"/>
    <x v="2"/>
  </r>
  <r>
    <x v="0"/>
    <x v="2"/>
  </r>
  <r>
    <x v="6"/>
    <x v="6"/>
  </r>
  <r>
    <x v="6"/>
    <x v="6"/>
  </r>
  <r>
    <x v="6"/>
    <x v="6"/>
  </r>
  <r>
    <x v="6"/>
    <x v="6"/>
  </r>
  <r>
    <x v="5"/>
    <x v="6"/>
  </r>
  <r>
    <x v="6"/>
    <x v="4"/>
  </r>
  <r>
    <x v="2"/>
    <x v="2"/>
  </r>
  <r>
    <x v="7"/>
    <x v="4"/>
  </r>
  <r>
    <x v="7"/>
    <x v="4"/>
  </r>
  <r>
    <x v="7"/>
    <x v="4"/>
  </r>
  <r>
    <x v="7"/>
    <x v="4"/>
  </r>
  <r>
    <x v="8"/>
    <x v="2"/>
  </r>
  <r>
    <x v="8"/>
    <x v="2"/>
  </r>
  <r>
    <x v="9"/>
    <x v="2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  <r>
    <x v="0"/>
    <x v="2"/>
  </r>
  <r>
    <x v="0"/>
    <x v="2"/>
  </r>
  <r>
    <x v="1"/>
    <x v="2"/>
  </r>
  <r>
    <x v="1"/>
    <x v="2"/>
  </r>
  <r>
    <x v="1"/>
    <x v="2"/>
  </r>
  <r>
    <x v="2"/>
    <x v="2"/>
  </r>
  <r>
    <x v="2"/>
    <x v="2"/>
  </r>
  <r>
    <x v="0"/>
    <x v="2"/>
  </r>
  <r>
    <x v="0"/>
    <x v="2"/>
  </r>
  <r>
    <x v="3"/>
    <x v="7"/>
  </r>
  <r>
    <x v="3"/>
    <x v="7"/>
  </r>
  <r>
    <x v="3"/>
    <x v="7"/>
  </r>
  <r>
    <x v="3"/>
    <x v="7"/>
  </r>
  <r>
    <x v="3"/>
    <x v="7"/>
  </r>
  <r>
    <x v="3"/>
    <x v="7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4"/>
    <x v="2"/>
  </r>
  <r>
    <x v="5"/>
    <x v="4"/>
  </r>
  <r>
    <x v="0"/>
    <x v="2"/>
  </r>
  <r>
    <x v="0"/>
    <x v="2"/>
  </r>
  <r>
    <x v="0"/>
    <x v="2"/>
  </r>
  <r>
    <x v="0"/>
    <x v="2"/>
  </r>
  <r>
    <x v="0"/>
    <x v="2"/>
  </r>
  <r>
    <x v="0"/>
    <x v="8"/>
  </r>
  <r>
    <x v="0"/>
    <x v="8"/>
  </r>
  <r>
    <x v="0"/>
    <x v="8"/>
  </r>
  <r>
    <x v="6"/>
    <x v="2"/>
  </r>
  <r>
    <x v="6"/>
    <x v="2"/>
  </r>
  <r>
    <x v="6"/>
    <x v="2"/>
  </r>
  <r>
    <x v="6"/>
    <x v="2"/>
  </r>
  <r>
    <x v="5"/>
    <x v="2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2"/>
  </r>
  <r>
    <x v="8"/>
    <x v="2"/>
  </r>
  <r>
    <x v="9"/>
    <x v="2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  <r>
    <x v="0"/>
    <x v="2"/>
  </r>
  <r>
    <x v="0"/>
    <x v="2"/>
  </r>
  <r>
    <x v="1"/>
    <x v="9"/>
  </r>
  <r>
    <x v="1"/>
    <x v="9"/>
  </r>
  <r>
    <x v="1"/>
    <x v="9"/>
  </r>
  <r>
    <x v="2"/>
    <x v="2"/>
  </r>
  <r>
    <x v="2"/>
    <x v="2"/>
  </r>
  <r>
    <x v="0"/>
    <x v="10"/>
  </r>
  <r>
    <x v="0"/>
    <x v="10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4"/>
    <x v="2"/>
  </r>
  <r>
    <x v="5"/>
    <x v="11"/>
  </r>
  <r>
    <x v="0"/>
    <x v="10"/>
  </r>
  <r>
    <x v="0"/>
    <x v="10"/>
  </r>
  <r>
    <x v="0"/>
    <x v="10"/>
  </r>
  <r>
    <x v="0"/>
    <x v="10"/>
  </r>
  <r>
    <x v="0"/>
    <x v="10"/>
  </r>
  <r>
    <x v="0"/>
    <x v="2"/>
  </r>
  <r>
    <x v="0"/>
    <x v="2"/>
  </r>
  <r>
    <x v="0"/>
    <x v="2"/>
  </r>
  <r>
    <x v="6"/>
    <x v="9"/>
  </r>
  <r>
    <x v="6"/>
    <x v="9"/>
  </r>
  <r>
    <x v="6"/>
    <x v="9"/>
  </r>
  <r>
    <x v="6"/>
    <x v="9"/>
  </r>
  <r>
    <x v="5"/>
    <x v="9"/>
  </r>
  <r>
    <x v="6"/>
    <x v="2"/>
  </r>
  <r>
    <x v="2"/>
    <x v="2"/>
  </r>
  <r>
    <x v="7"/>
    <x v="2"/>
  </r>
  <r>
    <x v="7"/>
    <x v="2"/>
  </r>
  <r>
    <x v="7"/>
    <x v="2"/>
  </r>
  <r>
    <x v="7"/>
    <x v="2"/>
  </r>
  <r>
    <x v="8"/>
    <x v="9"/>
  </r>
  <r>
    <x v="8"/>
    <x v="9"/>
  </r>
  <r>
    <x v="9"/>
    <x v="10"/>
  </r>
  <r>
    <x v="3"/>
    <x v="2"/>
  </r>
  <r>
    <x v="3"/>
    <x v="2"/>
  </r>
  <r>
    <x v="3"/>
    <x v="2"/>
  </r>
  <r>
    <x v="3"/>
    <x v="2"/>
  </r>
  <r>
    <x v="10"/>
    <x v="2"/>
  </r>
  <r>
    <x v="11"/>
    <x v="2"/>
  </r>
  <r>
    <x v="11"/>
    <x v="2"/>
  </r>
  <r>
    <x v="11"/>
    <x v="2"/>
  </r>
  <r>
    <x v="12"/>
    <x v="2"/>
  </r>
  <r>
    <x v="12"/>
    <x v="2"/>
  </r>
  <r>
    <x v="13"/>
    <x v="2"/>
  </r>
  <r>
    <x v="13"/>
    <x v="2"/>
  </r>
  <r>
    <x v="13"/>
    <x v="2"/>
  </r>
  <r>
    <x v="13"/>
    <x v="2"/>
  </r>
  <r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N19" firstHeaderRow="1" firstDataRow="2" firstDataCol="1"/>
  <pivotFields count="2">
    <pivotField axis="axisRow" compact="0" outline="0" subtotalTop="0" showAll="0" includeNewItemsInFilter="1">
      <items count="15">
        <item x="13"/>
        <item x="5"/>
        <item x="7"/>
        <item x="6"/>
        <item x="1"/>
        <item x="9"/>
        <item x="4"/>
        <item x="11"/>
        <item x="10"/>
        <item x="12"/>
        <item x="3"/>
        <item x="2"/>
        <item x="8"/>
        <item x="0"/>
        <item t="default"/>
      </items>
    </pivotField>
    <pivotField axis="axisCol" dataField="1" compact="0" outline="0" subtotalTop="0" showAll="0" includeNewItemsInFilter="1">
      <items count="13">
        <item x="2"/>
        <item x="6"/>
        <item x="3"/>
        <item x="7"/>
        <item x="5"/>
        <item x="4"/>
        <item x="1"/>
        <item x="0"/>
        <item x="8"/>
        <item x="10"/>
        <item x="11"/>
        <item x="9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gél. Retro" fld="1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19"/>
  <sheetViews>
    <sheetView workbookViewId="0">
      <selection activeCell="J18" sqref="J18"/>
    </sheetView>
  </sheetViews>
  <sheetFormatPr baseColWidth="10" defaultRowHeight="14.25"/>
  <cols>
    <col min="1" max="1" width="18.375" bestFit="1" customWidth="1"/>
    <col min="2" max="2" width="6.75" customWidth="1"/>
    <col min="3" max="3" width="4.75" customWidth="1"/>
    <col min="4" max="4" width="4.5" customWidth="1"/>
    <col min="5" max="5" width="5.125" customWidth="1"/>
    <col min="6" max="6" width="4.75" customWidth="1"/>
    <col min="7" max="7" width="4.625" customWidth="1"/>
    <col min="8" max="8" width="3.875" customWidth="1"/>
    <col min="9" max="9" width="4.625" customWidth="1"/>
    <col min="10" max="13" width="10.75" bestFit="1" customWidth="1"/>
    <col min="14" max="14" width="11.375" bestFit="1" customWidth="1"/>
  </cols>
  <sheetData>
    <row r="3" spans="1:14">
      <c r="A3" s="4" t="s">
        <v>21</v>
      </c>
      <c r="B3" s="4" t="s">
        <v>19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3"/>
    </row>
    <row r="4" spans="1:14">
      <c r="A4" s="4" t="s">
        <v>1</v>
      </c>
      <c r="B4" s="1">
        <v>0</v>
      </c>
      <c r="C4" s="9">
        <v>164</v>
      </c>
      <c r="D4" s="9">
        <v>200</v>
      </c>
      <c r="E4" s="9">
        <v>201</v>
      </c>
      <c r="F4" s="9">
        <v>202</v>
      </c>
      <c r="G4" s="9">
        <v>203</v>
      </c>
      <c r="H4" s="9">
        <v>207</v>
      </c>
      <c r="I4" s="9">
        <v>232</v>
      </c>
      <c r="J4" s="9">
        <v>723</v>
      </c>
      <c r="K4" s="9" t="s">
        <v>5</v>
      </c>
      <c r="L4" s="9" t="s">
        <v>17</v>
      </c>
      <c r="M4" s="9" t="s">
        <v>3</v>
      </c>
      <c r="N4" s="7" t="s">
        <v>20</v>
      </c>
    </row>
    <row r="5" spans="1:14">
      <c r="A5" s="1">
        <v>0</v>
      </c>
      <c r="B5" s="10">
        <v>19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2">
        <v>19</v>
      </c>
    </row>
    <row r="6" spans="1:14">
      <c r="A6" s="5" t="s">
        <v>7</v>
      </c>
      <c r="B6" s="13">
        <v>4</v>
      </c>
      <c r="C6" s="14">
        <v>1</v>
      </c>
      <c r="D6" s="14"/>
      <c r="E6" s="14"/>
      <c r="F6" s="14"/>
      <c r="G6" s="14">
        <v>1</v>
      </c>
      <c r="H6" s="14"/>
      <c r="I6" s="14"/>
      <c r="J6" s="14"/>
      <c r="K6" s="14"/>
      <c r="L6" s="14">
        <v>1</v>
      </c>
      <c r="M6" s="14">
        <v>1</v>
      </c>
      <c r="N6" s="15">
        <v>8</v>
      </c>
    </row>
    <row r="7" spans="1:14">
      <c r="A7" s="5" t="s">
        <v>15</v>
      </c>
      <c r="B7" s="13">
        <v>12</v>
      </c>
      <c r="C7" s="14"/>
      <c r="D7" s="14"/>
      <c r="E7" s="14"/>
      <c r="F7" s="14"/>
      <c r="G7" s="14">
        <v>4</v>
      </c>
      <c r="H7" s="14"/>
      <c r="I7" s="14"/>
      <c r="J7" s="14"/>
      <c r="K7" s="14"/>
      <c r="L7" s="14"/>
      <c r="M7" s="14"/>
      <c r="N7" s="15">
        <v>16</v>
      </c>
    </row>
    <row r="8" spans="1:14">
      <c r="A8" s="5" t="s">
        <v>13</v>
      </c>
      <c r="B8" s="13">
        <v>11</v>
      </c>
      <c r="C8" s="14">
        <v>4</v>
      </c>
      <c r="D8" s="14"/>
      <c r="E8" s="14"/>
      <c r="F8" s="14"/>
      <c r="G8" s="14">
        <v>1</v>
      </c>
      <c r="H8" s="14"/>
      <c r="I8" s="14"/>
      <c r="J8" s="14"/>
      <c r="K8" s="14"/>
      <c r="L8" s="14"/>
      <c r="M8" s="14">
        <v>4</v>
      </c>
      <c r="N8" s="15">
        <v>20</v>
      </c>
    </row>
    <row r="9" spans="1:14">
      <c r="A9" s="5" t="s">
        <v>16</v>
      </c>
      <c r="B9" s="13">
        <v>3</v>
      </c>
      <c r="C9" s="14"/>
      <c r="D9" s="14"/>
      <c r="E9" s="14"/>
      <c r="F9" s="14">
        <v>3</v>
      </c>
      <c r="G9" s="14"/>
      <c r="H9" s="14">
        <v>3</v>
      </c>
      <c r="I9" s="14"/>
      <c r="J9" s="14"/>
      <c r="K9" s="14"/>
      <c r="L9" s="14"/>
      <c r="M9" s="14">
        <v>3</v>
      </c>
      <c r="N9" s="15">
        <v>12</v>
      </c>
    </row>
    <row r="10" spans="1:14">
      <c r="A10" s="5" t="s">
        <v>10</v>
      </c>
      <c r="B10" s="13">
        <v>3</v>
      </c>
      <c r="C10" s="14"/>
      <c r="D10" s="14"/>
      <c r="E10" s="14"/>
      <c r="F10" s="14"/>
      <c r="G10" s="14"/>
      <c r="H10" s="14"/>
      <c r="I10" s="14"/>
      <c r="J10" s="14"/>
      <c r="K10" s="14">
        <v>1</v>
      </c>
      <c r="L10" s="14"/>
      <c r="M10" s="14"/>
      <c r="N10" s="15">
        <v>4</v>
      </c>
    </row>
    <row r="11" spans="1:14">
      <c r="A11" s="5" t="s">
        <v>18</v>
      </c>
      <c r="B11" s="13">
        <v>4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5">
        <v>4</v>
      </c>
    </row>
    <row r="12" spans="1:14">
      <c r="A12" s="5" t="s">
        <v>12</v>
      </c>
      <c r="B12" s="13">
        <v>12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5">
        <v>12</v>
      </c>
    </row>
    <row r="13" spans="1:14">
      <c r="A13" s="5" t="s">
        <v>11</v>
      </c>
      <c r="B13" s="13">
        <v>4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5">
        <v>4</v>
      </c>
    </row>
    <row r="14" spans="1:14">
      <c r="A14" s="5" t="s">
        <v>8</v>
      </c>
      <c r="B14" s="13">
        <v>8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5">
        <v>8</v>
      </c>
    </row>
    <row r="15" spans="1:14">
      <c r="A15" s="5" t="s">
        <v>6</v>
      </c>
      <c r="B15" s="13">
        <v>42</v>
      </c>
      <c r="C15" s="14">
        <v>6</v>
      </c>
      <c r="D15" s="14">
        <v>6</v>
      </c>
      <c r="E15" s="14">
        <v>6</v>
      </c>
      <c r="F15" s="14"/>
      <c r="G15" s="14"/>
      <c r="H15" s="14">
        <v>4</v>
      </c>
      <c r="I15" s="14"/>
      <c r="J15" s="14"/>
      <c r="K15" s="14"/>
      <c r="L15" s="14"/>
      <c r="M15" s="14"/>
      <c r="N15" s="15">
        <v>64</v>
      </c>
    </row>
    <row r="16" spans="1:14">
      <c r="A16" s="5" t="s">
        <v>4</v>
      </c>
      <c r="B16" s="13">
        <v>12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5">
        <v>12</v>
      </c>
    </row>
    <row r="17" spans="1:14">
      <c r="A17" s="5" t="s">
        <v>9</v>
      </c>
      <c r="B17" s="13">
        <v>4</v>
      </c>
      <c r="C17" s="14"/>
      <c r="D17" s="14"/>
      <c r="E17" s="14"/>
      <c r="F17" s="14"/>
      <c r="G17" s="14"/>
      <c r="H17" s="14"/>
      <c r="I17" s="14">
        <v>2</v>
      </c>
      <c r="J17" s="14"/>
      <c r="K17" s="14"/>
      <c r="L17" s="14"/>
      <c r="M17" s="14">
        <v>2</v>
      </c>
      <c r="N17" s="15">
        <v>8</v>
      </c>
    </row>
    <row r="18" spans="1:14">
      <c r="A18" s="5" t="s">
        <v>14</v>
      </c>
      <c r="B18" s="13">
        <v>25</v>
      </c>
      <c r="C18" s="14"/>
      <c r="D18" s="14"/>
      <c r="E18" s="14">
        <v>4</v>
      </c>
      <c r="F18" s="14"/>
      <c r="G18" s="14">
        <v>2</v>
      </c>
      <c r="H18" s="14"/>
      <c r="I18" s="14">
        <v>7</v>
      </c>
      <c r="J18" s="14">
        <v>3</v>
      </c>
      <c r="K18" s="14">
        <v>7</v>
      </c>
      <c r="L18" s="14"/>
      <c r="M18" s="14"/>
      <c r="N18" s="15">
        <v>48</v>
      </c>
    </row>
    <row r="19" spans="1:14">
      <c r="A19" s="6" t="s">
        <v>20</v>
      </c>
      <c r="B19" s="16">
        <v>163</v>
      </c>
      <c r="C19" s="17">
        <v>11</v>
      </c>
      <c r="D19" s="17">
        <v>6</v>
      </c>
      <c r="E19" s="17">
        <v>10</v>
      </c>
      <c r="F19" s="17">
        <v>3</v>
      </c>
      <c r="G19" s="17">
        <v>8</v>
      </c>
      <c r="H19" s="17">
        <v>7</v>
      </c>
      <c r="I19" s="17">
        <v>9</v>
      </c>
      <c r="J19" s="17">
        <v>3</v>
      </c>
      <c r="K19" s="17">
        <v>8</v>
      </c>
      <c r="L19" s="17">
        <v>1</v>
      </c>
      <c r="M19" s="17">
        <v>10</v>
      </c>
      <c r="N19" s="8">
        <v>239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40"/>
  <sheetViews>
    <sheetView workbookViewId="0">
      <selection activeCell="B1" sqref="B1"/>
    </sheetView>
  </sheetViews>
  <sheetFormatPr baseColWidth="10" defaultRowHeight="14.25"/>
  <sheetData>
    <row r="1" spans="1:3">
      <c r="A1" t="str">
        <f>'Feuille de Patch'!E4</f>
        <v>type</v>
      </c>
      <c r="C1" t="e">
        <f>'Feuille de Patch'!#REF!</f>
        <v>#REF!</v>
      </c>
    </row>
    <row r="2" spans="1:3">
      <c r="A2" t="e">
        <f>'Feuille de Patch'!#REF!</f>
        <v>#REF!</v>
      </c>
      <c r="C2" t="e">
        <f>'Feuille de Patch'!#REF!</f>
        <v>#REF!</v>
      </c>
    </row>
    <row r="3" spans="1:3">
      <c r="A3" t="str">
        <f>'Feuille de Patch'!E5</f>
        <v>306 hpc</v>
      </c>
      <c r="C3" t="e">
        <f>'Feuille de Patch'!#REF!</f>
        <v>#REF!</v>
      </c>
    </row>
    <row r="4" spans="1:3">
      <c r="A4" t="e">
        <f>'Feuille de Patch'!#REF!</f>
        <v>#REF!</v>
      </c>
      <c r="C4" t="e">
        <f>'Feuille de Patch'!#REF!</f>
        <v>#REF!</v>
      </c>
    </row>
    <row r="5" spans="1:3">
      <c r="A5" t="e">
        <f>'Feuille de Patch'!#REF!</f>
        <v>#REF!</v>
      </c>
      <c r="C5" t="e">
        <f>'Feuille de Patch'!#REF!</f>
        <v>#REF!</v>
      </c>
    </row>
    <row r="6" spans="1:3">
      <c r="A6" t="str">
        <f>'Feuille de Patch'!E6</f>
        <v>329 hpc</v>
      </c>
      <c r="C6" t="e">
        <f>'Feuille de Patch'!#REF!</f>
        <v>#REF!</v>
      </c>
    </row>
    <row r="7" spans="1:3">
      <c r="A7" t="e">
        <f>'Feuille de Patch'!#REF!</f>
        <v>#REF!</v>
      </c>
      <c r="C7" t="e">
        <f>'Feuille de Patch'!#REF!</f>
        <v>#REF!</v>
      </c>
    </row>
    <row r="8" spans="1:3">
      <c r="A8" t="e">
        <f>'Feuille de Patch'!#REF!</f>
        <v>#REF!</v>
      </c>
      <c r="C8" t="e">
        <f>'Feuille de Patch'!#REF!</f>
        <v>#REF!</v>
      </c>
    </row>
    <row r="9" spans="1:3">
      <c r="A9">
        <f>'Feuille de Patch'!E7</f>
        <v>0</v>
      </c>
      <c r="C9" t="e">
        <f>'Feuille de Patch'!#REF!</f>
        <v>#REF!</v>
      </c>
    </row>
    <row r="10" spans="1:3">
      <c r="A10" t="e">
        <f>'Feuille de Patch'!#REF!</f>
        <v>#REF!</v>
      </c>
      <c r="C10" t="e">
        <f>'Feuille de Patch'!#REF!</f>
        <v>#REF!</v>
      </c>
    </row>
    <row r="11" spans="1:3">
      <c r="A11">
        <f>'Feuille de Patch'!E8</f>
        <v>0</v>
      </c>
      <c r="C11" t="e">
        <f>'Feuille de Patch'!#REF!</f>
        <v>#REF!</v>
      </c>
    </row>
    <row r="12" spans="1:3">
      <c r="A12" t="e">
        <f>'Feuille de Patch'!#REF!</f>
        <v>#REF!</v>
      </c>
      <c r="C12" t="e">
        <f>'Feuille de Patch'!#REF!</f>
        <v>#REF!</v>
      </c>
    </row>
    <row r="13" spans="1:3">
      <c r="A13">
        <f>'Feuille de Patch'!E9</f>
        <v>0</v>
      </c>
      <c r="C13" t="e">
        <f>'Feuille de Patch'!#REF!</f>
        <v>#REF!</v>
      </c>
    </row>
    <row r="14" spans="1:3">
      <c r="A14" t="e">
        <f>'Feuille de Patch'!#REF!</f>
        <v>#REF!</v>
      </c>
      <c r="C14" t="e">
        <f>'Feuille de Patch'!#REF!</f>
        <v>#REF!</v>
      </c>
    </row>
    <row r="15" spans="1:3">
      <c r="A15">
        <f>'Feuille de Patch'!E10</f>
        <v>0</v>
      </c>
      <c r="C15" t="e">
        <f>'Feuille de Patch'!#REF!</f>
        <v>#REF!</v>
      </c>
    </row>
    <row r="16" spans="1:3">
      <c r="A16">
        <f>'Feuille de Patch'!E11</f>
        <v>0</v>
      </c>
      <c r="C16" t="e">
        <f>'Feuille de Patch'!#REF!</f>
        <v>#REF!</v>
      </c>
    </row>
    <row r="17" spans="1:3">
      <c r="A17" t="e">
        <f>'Feuille de Patch'!#REF!</f>
        <v>#REF!</v>
      </c>
      <c r="C17" t="e">
        <f>'Feuille de Patch'!#REF!</f>
        <v>#REF!</v>
      </c>
    </row>
    <row r="18" spans="1:3">
      <c r="A18">
        <f>'Feuille de Patch'!E12</f>
        <v>0</v>
      </c>
      <c r="C18" t="e">
        <f>'Feuille de Patch'!#REF!</f>
        <v>#REF!</v>
      </c>
    </row>
    <row r="19" spans="1:3">
      <c r="A19" t="e">
        <f>'Feuille de Patch'!#REF!</f>
        <v>#REF!</v>
      </c>
      <c r="C19" t="e">
        <f>'Feuille de Patch'!#REF!</f>
        <v>#REF!</v>
      </c>
    </row>
    <row r="20" spans="1:3">
      <c r="A20">
        <f>'Feuille de Patch'!E13</f>
        <v>0</v>
      </c>
      <c r="C20" t="e">
        <f>'Feuille de Patch'!#REF!</f>
        <v>#REF!</v>
      </c>
    </row>
    <row r="21" spans="1:3">
      <c r="A21" t="e">
        <f>'Feuille de Patch'!#REF!</f>
        <v>#REF!</v>
      </c>
      <c r="C21" t="e">
        <f>'Feuille de Patch'!#REF!</f>
        <v>#REF!</v>
      </c>
    </row>
    <row r="22" spans="1:3">
      <c r="A22">
        <f>'Feuille de Patch'!E14</f>
        <v>0</v>
      </c>
      <c r="C22" t="e">
        <f>'Feuille de Patch'!#REF!</f>
        <v>#REF!</v>
      </c>
    </row>
    <row r="23" spans="1:3">
      <c r="A23">
        <f>'Feuille de Patch'!E15</f>
        <v>0</v>
      </c>
      <c r="C23" t="e">
        <f>'Feuille de Patch'!#REF!</f>
        <v>#REF!</v>
      </c>
    </row>
    <row r="24" spans="1:3">
      <c r="A24">
        <f>'Feuille de Patch'!E16</f>
        <v>0</v>
      </c>
      <c r="C24" t="e">
        <f>'Feuille de Patch'!#REF!</f>
        <v>#REF!</v>
      </c>
    </row>
    <row r="25" spans="1:3">
      <c r="A25">
        <f>'Feuille de Patch'!E17</f>
        <v>0</v>
      </c>
      <c r="C25" t="e">
        <f>'Feuille de Patch'!#REF!</f>
        <v>#REF!</v>
      </c>
    </row>
    <row r="26" spans="1:3">
      <c r="A26">
        <f>'Feuille de Patch'!E18</f>
        <v>0</v>
      </c>
      <c r="C26" t="e">
        <f>'Feuille de Patch'!#REF!</f>
        <v>#REF!</v>
      </c>
    </row>
    <row r="27" spans="1:3">
      <c r="A27" t="e">
        <f>'Feuille de Patch'!#REF!</f>
        <v>#REF!</v>
      </c>
      <c r="C27" t="e">
        <f>'Feuille de Patch'!#REF!</f>
        <v>#REF!</v>
      </c>
    </row>
    <row r="28" spans="1:3">
      <c r="A28">
        <f>'Feuille de Patch'!E19</f>
        <v>0</v>
      </c>
      <c r="C28" t="e">
        <f>'Feuille de Patch'!#REF!</f>
        <v>#REF!</v>
      </c>
    </row>
    <row r="29" spans="1:3">
      <c r="A29" t="e">
        <f>'Feuille de Patch'!#REF!</f>
        <v>#REF!</v>
      </c>
      <c r="C29" t="e">
        <f>'Feuille de Patch'!#REF!</f>
        <v>#REF!</v>
      </c>
    </row>
    <row r="30" spans="1:3">
      <c r="A30" t="e">
        <f>'Feuille de Patch'!#REF!</f>
        <v>#REF!</v>
      </c>
      <c r="C30" t="e">
        <f>'Feuille de Patch'!#REF!</f>
        <v>#REF!</v>
      </c>
    </row>
    <row r="31" spans="1:3">
      <c r="A31" t="e">
        <f>'Feuille de Patch'!#REF!</f>
        <v>#REF!</v>
      </c>
      <c r="C31" t="e">
        <f>'Feuille de Patch'!#REF!</f>
        <v>#REF!</v>
      </c>
    </row>
    <row r="32" spans="1:3">
      <c r="A32">
        <f>'Feuille de Patch'!E20</f>
        <v>0</v>
      </c>
      <c r="C32" t="e">
        <f>'Feuille de Patch'!#REF!</f>
        <v>#REF!</v>
      </c>
    </row>
    <row r="33" spans="1:3">
      <c r="A33" t="e">
        <f>'Feuille de Patch'!#REF!</f>
        <v>#REF!</v>
      </c>
      <c r="C33" t="e">
        <f>'Feuille de Patch'!#REF!</f>
        <v>#REF!</v>
      </c>
    </row>
    <row r="34" spans="1:3">
      <c r="A34">
        <f>'Feuille de Patch'!E21</f>
        <v>0</v>
      </c>
      <c r="C34" t="e">
        <f>'Feuille de Patch'!#REF!</f>
        <v>#REF!</v>
      </c>
    </row>
    <row r="35" spans="1:3">
      <c r="A35" t="e">
        <f>'Feuille de Patch'!#REF!</f>
        <v>#REF!</v>
      </c>
      <c r="C35" t="e">
        <f>'Feuille de Patch'!#REF!</f>
        <v>#REF!</v>
      </c>
    </row>
    <row r="36" spans="1:3">
      <c r="A36">
        <f>'Feuille de Patch'!E22</f>
        <v>0</v>
      </c>
      <c r="C36" t="e">
        <f>'Feuille de Patch'!#REF!</f>
        <v>#REF!</v>
      </c>
    </row>
    <row r="37" spans="1:3">
      <c r="A37">
        <f>'Feuille de Patch'!E23</f>
        <v>0</v>
      </c>
      <c r="C37" t="e">
        <f>'Feuille de Patch'!#REF!</f>
        <v>#REF!</v>
      </c>
    </row>
    <row r="38" spans="1:3">
      <c r="A38">
        <f>'Feuille de Patch'!E24</f>
        <v>0</v>
      </c>
      <c r="C38" t="e">
        <f>'Feuille de Patch'!#REF!</f>
        <v>#REF!</v>
      </c>
    </row>
    <row r="39" spans="1:3">
      <c r="A39">
        <f>'Feuille de Patch'!E25</f>
        <v>0</v>
      </c>
      <c r="C39" t="e">
        <f>'Feuille de Patch'!#REF!</f>
        <v>#REF!</v>
      </c>
    </row>
    <row r="40" spans="1:3">
      <c r="A40">
        <f>'Feuille de Patch'!E26</f>
        <v>0</v>
      </c>
      <c r="C40" t="e">
        <f>'Feuille de Patch'!#REF!</f>
        <v>#REF!</v>
      </c>
    </row>
    <row r="41" spans="1:3">
      <c r="A41">
        <f>'Feuille de Patch'!E27</f>
        <v>0</v>
      </c>
      <c r="C41" t="e">
        <f>'Feuille de Patch'!#REF!</f>
        <v>#REF!</v>
      </c>
    </row>
    <row r="42" spans="1:3">
      <c r="A42">
        <f>'Feuille de Patch'!E28</f>
        <v>0</v>
      </c>
      <c r="C42" t="e">
        <f>'Feuille de Patch'!#REF!</f>
        <v>#REF!</v>
      </c>
    </row>
    <row r="43" spans="1:3">
      <c r="A43">
        <f>'Feuille de Patch'!E29</f>
        <v>0</v>
      </c>
      <c r="C43" t="e">
        <f>'Feuille de Patch'!#REF!</f>
        <v>#REF!</v>
      </c>
    </row>
    <row r="44" spans="1:3">
      <c r="A44" t="e">
        <f>'Feuille de Patch'!#REF!</f>
        <v>#REF!</v>
      </c>
      <c r="C44" t="e">
        <f>'Feuille de Patch'!#REF!</f>
        <v>#REF!</v>
      </c>
    </row>
    <row r="45" spans="1:3">
      <c r="A45">
        <f>'Feuille de Patch'!E30</f>
        <v>0</v>
      </c>
      <c r="C45" t="e">
        <f>'Feuille de Patch'!#REF!</f>
        <v>#REF!</v>
      </c>
    </row>
    <row r="46" spans="1:3">
      <c r="A46">
        <f>'Feuille de Patch'!E31</f>
        <v>0</v>
      </c>
      <c r="C46" t="e">
        <f>'Feuille de Patch'!#REF!</f>
        <v>#REF!</v>
      </c>
    </row>
    <row r="47" spans="1:3">
      <c r="A47">
        <f>'Feuille de Patch'!E32</f>
        <v>0</v>
      </c>
      <c r="C47" t="e">
        <f>'Feuille de Patch'!#REF!</f>
        <v>#REF!</v>
      </c>
    </row>
    <row r="48" spans="1:3">
      <c r="A48">
        <f>'Feuille de Patch'!E33</f>
        <v>0</v>
      </c>
      <c r="C48" t="e">
        <f>'Feuille de Patch'!#REF!</f>
        <v>#REF!</v>
      </c>
    </row>
    <row r="49" spans="1:3">
      <c r="A49">
        <f>'Feuille de Patch'!E34</f>
        <v>0</v>
      </c>
      <c r="C49" t="e">
        <f>'Feuille de Patch'!#REF!</f>
        <v>#REF!</v>
      </c>
    </row>
    <row r="50" spans="1:3">
      <c r="A50">
        <f>'Feuille de Patch'!E35</f>
        <v>0</v>
      </c>
      <c r="C50" t="e">
        <f>'Feuille de Patch'!#REF!</f>
        <v>#REF!</v>
      </c>
    </row>
    <row r="51" spans="1:3">
      <c r="A51" t="e">
        <f>'Feuille de Patch'!#REF!</f>
        <v>#REF!</v>
      </c>
      <c r="C51" t="e">
        <f>'Feuille de Patch'!#REF!</f>
        <v>#REF!</v>
      </c>
    </row>
    <row r="52" spans="1:3">
      <c r="A52" t="e">
        <f>'Feuille de Patch'!#REF!</f>
        <v>#REF!</v>
      </c>
      <c r="C52" t="e">
        <f>'Feuille de Patch'!#REF!</f>
        <v>#REF!</v>
      </c>
    </row>
    <row r="53" spans="1:3">
      <c r="A53" t="e">
        <f>'Feuille de Patch'!#REF!</f>
        <v>#REF!</v>
      </c>
      <c r="C53" t="e">
        <f>'Feuille de Patch'!#REF!</f>
        <v>#REF!</v>
      </c>
    </row>
    <row r="54" spans="1:3">
      <c r="A54" t="e">
        <f>'Feuille de Patch'!#REF!</f>
        <v>#REF!</v>
      </c>
      <c r="C54" t="e">
        <f>'Feuille de Patch'!#REF!</f>
        <v>#REF!</v>
      </c>
    </row>
    <row r="55" spans="1:3">
      <c r="A55" t="e">
        <f>'Feuille de Patch'!#REF!</f>
        <v>#REF!</v>
      </c>
      <c r="C55" t="e">
        <f>'Feuille de Patch'!#REF!</f>
        <v>#REF!</v>
      </c>
    </row>
    <row r="56" spans="1:3">
      <c r="A56" t="e">
        <f>'Feuille de Patch'!#REF!</f>
        <v>#REF!</v>
      </c>
      <c r="C56" t="e">
        <f>'Feuille de Patch'!#REF!</f>
        <v>#REF!</v>
      </c>
    </row>
    <row r="57" spans="1:3">
      <c r="A57">
        <f>'Feuille de Patch'!E40</f>
        <v>0</v>
      </c>
      <c r="C57" t="e">
        <f>'Feuille de Patch'!#REF!</f>
        <v>#REF!</v>
      </c>
    </row>
    <row r="58" spans="1:3">
      <c r="A58">
        <f>'Feuille de Patch'!E41</f>
        <v>0</v>
      </c>
      <c r="C58" t="e">
        <f>'Feuille de Patch'!#REF!</f>
        <v>#REF!</v>
      </c>
    </row>
    <row r="59" spans="1:3">
      <c r="A59">
        <f>'Feuille de Patch'!E42</f>
        <v>0</v>
      </c>
      <c r="C59" t="e">
        <f>'Feuille de Patch'!#REF!</f>
        <v>#REF!</v>
      </c>
    </row>
    <row r="60" spans="1:3">
      <c r="A60" t="e">
        <f>'Feuille de Patch'!#REF!</f>
        <v>#REF!</v>
      </c>
      <c r="C60" t="e">
        <f>'Feuille de Patch'!#REF!</f>
        <v>#REF!</v>
      </c>
    </row>
    <row r="61" spans="1:3">
      <c r="A61" t="e">
        <f>'Feuille de Patch'!#REF!</f>
        <v>#REF!</v>
      </c>
      <c r="C61" t="e">
        <f>'Feuille de Patch'!#REF!</f>
        <v>#REF!</v>
      </c>
    </row>
    <row r="62" spans="1:3">
      <c r="A62" t="str">
        <f>'Feuille de Patch'!E5</f>
        <v>306 hpc</v>
      </c>
      <c r="C62" t="e">
        <f>'Feuille de Patch'!#REF!</f>
        <v>#REF!</v>
      </c>
    </row>
    <row r="63" spans="1:3">
      <c r="A63" t="e">
        <f>'Feuille de Patch'!#REF!</f>
        <v>#REF!</v>
      </c>
      <c r="C63" t="e">
        <f>'Feuille de Patch'!#REF!</f>
        <v>#REF!</v>
      </c>
    </row>
    <row r="64" spans="1:3">
      <c r="A64" t="e">
        <f>'Feuille de Patch'!#REF!</f>
        <v>#REF!</v>
      </c>
      <c r="C64" t="e">
        <f>'Feuille de Patch'!#REF!</f>
        <v>#REF!</v>
      </c>
    </row>
    <row r="65" spans="1:3">
      <c r="A65" t="str">
        <f>'Feuille de Patch'!E6</f>
        <v>329 hpc</v>
      </c>
      <c r="C65" t="e">
        <f>'Feuille de Patch'!#REF!</f>
        <v>#REF!</v>
      </c>
    </row>
    <row r="66" spans="1:3">
      <c r="A66" t="e">
        <f>'Feuille de Patch'!#REF!</f>
        <v>#REF!</v>
      </c>
      <c r="C66" t="e">
        <f>'Feuille de Patch'!#REF!</f>
        <v>#REF!</v>
      </c>
    </row>
    <row r="67" spans="1:3">
      <c r="A67" t="e">
        <f>'Feuille de Patch'!#REF!</f>
        <v>#REF!</v>
      </c>
      <c r="C67" t="e">
        <f>'Feuille de Patch'!#REF!</f>
        <v>#REF!</v>
      </c>
    </row>
    <row r="68" spans="1:3">
      <c r="A68">
        <f>'Feuille de Patch'!E7</f>
        <v>0</v>
      </c>
      <c r="C68" t="e">
        <f>'Feuille de Patch'!#REF!</f>
        <v>#REF!</v>
      </c>
    </row>
    <row r="69" spans="1:3">
      <c r="A69" t="e">
        <f>'Feuille de Patch'!#REF!</f>
        <v>#REF!</v>
      </c>
      <c r="C69" t="e">
        <f>'Feuille de Patch'!#REF!</f>
        <v>#REF!</v>
      </c>
    </row>
    <row r="70" spans="1:3">
      <c r="A70">
        <f>'Feuille de Patch'!E8</f>
        <v>0</v>
      </c>
      <c r="C70" t="e">
        <f>'Feuille de Patch'!#REF!</f>
        <v>#REF!</v>
      </c>
    </row>
    <row r="71" spans="1:3">
      <c r="A71" t="e">
        <f>'Feuille de Patch'!#REF!</f>
        <v>#REF!</v>
      </c>
      <c r="C71" t="e">
        <f>'Feuille de Patch'!#REF!</f>
        <v>#REF!</v>
      </c>
    </row>
    <row r="72" spans="1:3">
      <c r="A72">
        <f>'Feuille de Patch'!E9</f>
        <v>0</v>
      </c>
      <c r="C72" t="e">
        <f>'Feuille de Patch'!#REF!</f>
        <v>#REF!</v>
      </c>
    </row>
    <row r="73" spans="1:3">
      <c r="A73" t="e">
        <f>'Feuille de Patch'!#REF!</f>
        <v>#REF!</v>
      </c>
      <c r="C73" t="e">
        <f>'Feuille de Patch'!#REF!</f>
        <v>#REF!</v>
      </c>
    </row>
    <row r="74" spans="1:3">
      <c r="A74">
        <f>'Feuille de Patch'!E10</f>
        <v>0</v>
      </c>
      <c r="C74" t="e">
        <f>'Feuille de Patch'!#REF!</f>
        <v>#REF!</v>
      </c>
    </row>
    <row r="75" spans="1:3">
      <c r="A75">
        <f>'Feuille de Patch'!E11</f>
        <v>0</v>
      </c>
      <c r="C75" t="e">
        <f>'Feuille de Patch'!#REF!</f>
        <v>#REF!</v>
      </c>
    </row>
    <row r="76" spans="1:3">
      <c r="A76" t="e">
        <f>'Feuille de Patch'!#REF!</f>
        <v>#REF!</v>
      </c>
      <c r="C76" t="e">
        <f>'Feuille de Patch'!#REF!</f>
        <v>#REF!</v>
      </c>
    </row>
    <row r="77" spans="1:3">
      <c r="A77">
        <f>'Feuille de Patch'!E12</f>
        <v>0</v>
      </c>
      <c r="C77" t="e">
        <f>'Feuille de Patch'!#REF!</f>
        <v>#REF!</v>
      </c>
    </row>
    <row r="78" spans="1:3">
      <c r="A78" t="e">
        <f>'Feuille de Patch'!#REF!</f>
        <v>#REF!</v>
      </c>
      <c r="C78" t="e">
        <f>'Feuille de Patch'!#REF!</f>
        <v>#REF!</v>
      </c>
    </row>
    <row r="79" spans="1:3">
      <c r="A79">
        <f>'Feuille de Patch'!E13</f>
        <v>0</v>
      </c>
      <c r="C79" t="e">
        <f>'Feuille de Patch'!#REF!</f>
        <v>#REF!</v>
      </c>
    </row>
    <row r="80" spans="1:3">
      <c r="A80" t="e">
        <f>'Feuille de Patch'!#REF!</f>
        <v>#REF!</v>
      </c>
      <c r="C80" t="e">
        <f>'Feuille de Patch'!#REF!</f>
        <v>#REF!</v>
      </c>
    </row>
    <row r="81" spans="1:3">
      <c r="A81">
        <f>'Feuille de Patch'!E14</f>
        <v>0</v>
      </c>
      <c r="C81" t="e">
        <f>'Feuille de Patch'!#REF!</f>
        <v>#REF!</v>
      </c>
    </row>
    <row r="82" spans="1:3">
      <c r="A82">
        <f>'Feuille de Patch'!E15</f>
        <v>0</v>
      </c>
      <c r="C82" t="e">
        <f>'Feuille de Patch'!#REF!</f>
        <v>#REF!</v>
      </c>
    </row>
    <row r="83" spans="1:3">
      <c r="A83">
        <f>'Feuille de Patch'!E16</f>
        <v>0</v>
      </c>
      <c r="C83" t="e">
        <f>'Feuille de Patch'!#REF!</f>
        <v>#REF!</v>
      </c>
    </row>
    <row r="84" spans="1:3">
      <c r="A84">
        <f>'Feuille de Patch'!E17</f>
        <v>0</v>
      </c>
      <c r="C84" t="e">
        <f>'Feuille de Patch'!#REF!</f>
        <v>#REF!</v>
      </c>
    </row>
    <row r="85" spans="1:3">
      <c r="A85">
        <f>'Feuille de Patch'!E18</f>
        <v>0</v>
      </c>
      <c r="C85" t="e">
        <f>'Feuille de Patch'!#REF!</f>
        <v>#REF!</v>
      </c>
    </row>
    <row r="86" spans="1:3">
      <c r="A86" t="e">
        <f>'Feuille de Patch'!#REF!</f>
        <v>#REF!</v>
      </c>
      <c r="C86" t="e">
        <f>'Feuille de Patch'!#REF!</f>
        <v>#REF!</v>
      </c>
    </row>
    <row r="87" spans="1:3">
      <c r="A87">
        <f>'Feuille de Patch'!E19</f>
        <v>0</v>
      </c>
      <c r="C87" t="e">
        <f>'Feuille de Patch'!#REF!</f>
        <v>#REF!</v>
      </c>
    </row>
    <row r="88" spans="1:3">
      <c r="A88" t="e">
        <f>'Feuille de Patch'!#REF!</f>
        <v>#REF!</v>
      </c>
      <c r="C88" t="e">
        <f>'Feuille de Patch'!#REF!</f>
        <v>#REF!</v>
      </c>
    </row>
    <row r="89" spans="1:3">
      <c r="A89" t="e">
        <f>'Feuille de Patch'!#REF!</f>
        <v>#REF!</v>
      </c>
      <c r="C89" t="e">
        <f>'Feuille de Patch'!#REF!</f>
        <v>#REF!</v>
      </c>
    </row>
    <row r="90" spans="1:3">
      <c r="A90" t="e">
        <f>'Feuille de Patch'!#REF!</f>
        <v>#REF!</v>
      </c>
      <c r="C90" t="e">
        <f>'Feuille de Patch'!#REF!</f>
        <v>#REF!</v>
      </c>
    </row>
    <row r="91" spans="1:3">
      <c r="A91">
        <f>'Feuille de Patch'!E20</f>
        <v>0</v>
      </c>
      <c r="C91" t="e">
        <f>'Feuille de Patch'!#REF!</f>
        <v>#REF!</v>
      </c>
    </row>
    <row r="92" spans="1:3">
      <c r="A92" t="e">
        <f>'Feuille de Patch'!#REF!</f>
        <v>#REF!</v>
      </c>
      <c r="C92" t="e">
        <f>'Feuille de Patch'!#REF!</f>
        <v>#REF!</v>
      </c>
    </row>
    <row r="93" spans="1:3">
      <c r="A93">
        <f>'Feuille de Patch'!E21</f>
        <v>0</v>
      </c>
      <c r="C93" t="e">
        <f>'Feuille de Patch'!#REF!</f>
        <v>#REF!</v>
      </c>
    </row>
    <row r="94" spans="1:3">
      <c r="A94" t="e">
        <f>'Feuille de Patch'!#REF!</f>
        <v>#REF!</v>
      </c>
      <c r="C94" t="e">
        <f>'Feuille de Patch'!#REF!</f>
        <v>#REF!</v>
      </c>
    </row>
    <row r="95" spans="1:3">
      <c r="A95">
        <f>'Feuille de Patch'!E22</f>
        <v>0</v>
      </c>
      <c r="C95" t="e">
        <f>'Feuille de Patch'!#REF!</f>
        <v>#REF!</v>
      </c>
    </row>
    <row r="96" spans="1:3">
      <c r="A96">
        <f>'Feuille de Patch'!E23</f>
        <v>0</v>
      </c>
      <c r="C96" t="e">
        <f>'Feuille de Patch'!#REF!</f>
        <v>#REF!</v>
      </c>
    </row>
    <row r="97" spans="1:3">
      <c r="A97">
        <f>'Feuille de Patch'!E24</f>
        <v>0</v>
      </c>
      <c r="C97" t="e">
        <f>'Feuille de Patch'!#REF!</f>
        <v>#REF!</v>
      </c>
    </row>
    <row r="98" spans="1:3">
      <c r="A98">
        <f>'Feuille de Patch'!E25</f>
        <v>0</v>
      </c>
      <c r="C98" t="e">
        <f>'Feuille de Patch'!#REF!</f>
        <v>#REF!</v>
      </c>
    </row>
    <row r="99" spans="1:3">
      <c r="A99">
        <f>'Feuille de Patch'!E26</f>
        <v>0</v>
      </c>
      <c r="C99" t="e">
        <f>'Feuille de Patch'!#REF!</f>
        <v>#REF!</v>
      </c>
    </row>
    <row r="100" spans="1:3">
      <c r="A100">
        <f>'Feuille de Patch'!E27</f>
        <v>0</v>
      </c>
      <c r="C100" t="e">
        <f>'Feuille de Patch'!#REF!</f>
        <v>#REF!</v>
      </c>
    </row>
    <row r="101" spans="1:3">
      <c r="A101">
        <f>'Feuille de Patch'!E28</f>
        <v>0</v>
      </c>
      <c r="C101" t="e">
        <f>'Feuille de Patch'!#REF!</f>
        <v>#REF!</v>
      </c>
    </row>
    <row r="102" spans="1:3">
      <c r="A102">
        <f>'Feuille de Patch'!E29</f>
        <v>0</v>
      </c>
      <c r="C102" t="e">
        <f>'Feuille de Patch'!#REF!</f>
        <v>#REF!</v>
      </c>
    </row>
    <row r="103" spans="1:3">
      <c r="A103" t="e">
        <f>'Feuille de Patch'!#REF!</f>
        <v>#REF!</v>
      </c>
      <c r="C103" t="e">
        <f>'Feuille de Patch'!#REF!</f>
        <v>#REF!</v>
      </c>
    </row>
    <row r="104" spans="1:3">
      <c r="A104">
        <f>'Feuille de Patch'!E30</f>
        <v>0</v>
      </c>
      <c r="C104" t="e">
        <f>'Feuille de Patch'!#REF!</f>
        <v>#REF!</v>
      </c>
    </row>
    <row r="105" spans="1:3">
      <c r="A105">
        <f>'Feuille de Patch'!E31</f>
        <v>0</v>
      </c>
      <c r="C105" t="e">
        <f>'Feuille de Patch'!#REF!</f>
        <v>#REF!</v>
      </c>
    </row>
    <row r="106" spans="1:3">
      <c r="A106">
        <f>'Feuille de Patch'!E32</f>
        <v>0</v>
      </c>
      <c r="C106" t="e">
        <f>'Feuille de Patch'!#REF!</f>
        <v>#REF!</v>
      </c>
    </row>
    <row r="107" spans="1:3">
      <c r="A107">
        <f>'Feuille de Patch'!E33</f>
        <v>0</v>
      </c>
      <c r="C107" t="e">
        <f>'Feuille de Patch'!#REF!</f>
        <v>#REF!</v>
      </c>
    </row>
    <row r="108" spans="1:3">
      <c r="A108">
        <f>'Feuille de Patch'!E34</f>
        <v>0</v>
      </c>
      <c r="C108" t="e">
        <f>'Feuille de Patch'!#REF!</f>
        <v>#REF!</v>
      </c>
    </row>
    <row r="109" spans="1:3">
      <c r="A109">
        <f>'Feuille de Patch'!E35</f>
        <v>0</v>
      </c>
      <c r="C109" t="e">
        <f>'Feuille de Patch'!#REF!</f>
        <v>#REF!</v>
      </c>
    </row>
    <row r="110" spans="1:3">
      <c r="A110" t="e">
        <f>'Feuille de Patch'!#REF!</f>
        <v>#REF!</v>
      </c>
      <c r="C110" t="e">
        <f>'Feuille de Patch'!#REF!</f>
        <v>#REF!</v>
      </c>
    </row>
    <row r="111" spans="1:3">
      <c r="A111" t="e">
        <f>'Feuille de Patch'!#REF!</f>
        <v>#REF!</v>
      </c>
      <c r="C111" t="e">
        <f>'Feuille de Patch'!#REF!</f>
        <v>#REF!</v>
      </c>
    </row>
    <row r="112" spans="1:3">
      <c r="A112" t="e">
        <f>'Feuille de Patch'!#REF!</f>
        <v>#REF!</v>
      </c>
      <c r="C112" t="e">
        <f>'Feuille de Patch'!#REF!</f>
        <v>#REF!</v>
      </c>
    </row>
    <row r="113" spans="1:3">
      <c r="A113" t="e">
        <f>'Feuille de Patch'!#REF!</f>
        <v>#REF!</v>
      </c>
      <c r="C113" t="e">
        <f>'Feuille de Patch'!#REF!</f>
        <v>#REF!</v>
      </c>
    </row>
    <row r="114" spans="1:3">
      <c r="A114" t="e">
        <f>'Feuille de Patch'!#REF!</f>
        <v>#REF!</v>
      </c>
      <c r="C114" t="e">
        <f>'Feuille de Patch'!#REF!</f>
        <v>#REF!</v>
      </c>
    </row>
    <row r="115" spans="1:3">
      <c r="A115" t="e">
        <f>'Feuille de Patch'!#REF!</f>
        <v>#REF!</v>
      </c>
      <c r="C115" t="e">
        <f>'Feuille de Patch'!#REF!</f>
        <v>#REF!</v>
      </c>
    </row>
    <row r="116" spans="1:3">
      <c r="A116">
        <f>'Feuille de Patch'!E40</f>
        <v>0</v>
      </c>
      <c r="C116" t="e">
        <f>'Feuille de Patch'!#REF!</f>
        <v>#REF!</v>
      </c>
    </row>
    <row r="117" spans="1:3">
      <c r="A117">
        <f>'Feuille de Patch'!E41</f>
        <v>0</v>
      </c>
      <c r="C117" t="e">
        <f>'Feuille de Patch'!#REF!</f>
        <v>#REF!</v>
      </c>
    </row>
    <row r="118" spans="1:3">
      <c r="A118">
        <f>'Feuille de Patch'!E42</f>
        <v>0</v>
      </c>
      <c r="C118" t="e">
        <f>'Feuille de Patch'!#REF!</f>
        <v>#REF!</v>
      </c>
    </row>
    <row r="119" spans="1:3">
      <c r="A119" t="e">
        <f>'Feuille de Patch'!#REF!</f>
        <v>#REF!</v>
      </c>
      <c r="C119" t="e">
        <f>'Feuille de Patch'!#REF!</f>
        <v>#REF!</v>
      </c>
    </row>
    <row r="120" spans="1:3">
      <c r="A120">
        <f>'Feuille de Patch'!E43</f>
        <v>0</v>
      </c>
      <c r="C120" t="e">
        <f>'Feuille de Patch'!#REF!</f>
        <v>#REF!</v>
      </c>
    </row>
    <row r="121" spans="1:3">
      <c r="A121" t="e">
        <f>'Feuille de Patch'!#REF!</f>
        <v>#REF!</v>
      </c>
      <c r="C121" t="e">
        <f>'Feuille de Patch'!#REF!</f>
        <v>#REF!</v>
      </c>
    </row>
    <row r="122" spans="1:3">
      <c r="A122" t="str">
        <f>'Feuille de Patch'!E5</f>
        <v>306 hpc</v>
      </c>
      <c r="C122" t="str">
        <f>'Feuille de Patch'!I5</f>
        <v/>
      </c>
    </row>
    <row r="123" spans="1:3">
      <c r="A123" t="e">
        <f>'Feuille de Patch'!#REF!</f>
        <v>#REF!</v>
      </c>
      <c r="C123" t="e">
        <f>'Feuille de Patch'!#REF!</f>
        <v>#REF!</v>
      </c>
    </row>
    <row r="124" spans="1:3">
      <c r="A124" t="e">
        <f>'Feuille de Patch'!#REF!</f>
        <v>#REF!</v>
      </c>
      <c r="C124" t="e">
        <f>'Feuille de Patch'!#REF!</f>
        <v>#REF!</v>
      </c>
    </row>
    <row r="125" spans="1:3">
      <c r="A125" t="str">
        <f>'Feuille de Patch'!E6</f>
        <v>329 hpc</v>
      </c>
      <c r="C125" t="str">
        <f>'Feuille de Patch'!I6</f>
        <v/>
      </c>
    </row>
    <row r="126" spans="1:3">
      <c r="A126" t="e">
        <f>'Feuille de Patch'!#REF!</f>
        <v>#REF!</v>
      </c>
      <c r="C126" t="e">
        <f>'Feuille de Patch'!#REF!</f>
        <v>#REF!</v>
      </c>
    </row>
    <row r="127" spans="1:3">
      <c r="A127" t="e">
        <f>'Feuille de Patch'!#REF!</f>
        <v>#REF!</v>
      </c>
      <c r="C127" t="e">
        <f>'Feuille de Patch'!#REF!</f>
        <v>#REF!</v>
      </c>
    </row>
    <row r="128" spans="1:3">
      <c r="A128">
        <f>'Feuille de Patch'!E7</f>
        <v>0</v>
      </c>
      <c r="C128" t="str">
        <f>'Feuille de Patch'!I7</f>
        <v/>
      </c>
    </row>
    <row r="129" spans="1:3">
      <c r="A129" t="e">
        <f>'Feuille de Patch'!#REF!</f>
        <v>#REF!</v>
      </c>
      <c r="C129" t="e">
        <f>'Feuille de Patch'!#REF!</f>
        <v>#REF!</v>
      </c>
    </row>
    <row r="130" spans="1:3">
      <c r="A130">
        <f>'Feuille de Patch'!E8</f>
        <v>0</v>
      </c>
      <c r="C130" t="str">
        <f>'Feuille de Patch'!I8</f>
        <v/>
      </c>
    </row>
    <row r="131" spans="1:3">
      <c r="A131" t="e">
        <f>'Feuille de Patch'!#REF!</f>
        <v>#REF!</v>
      </c>
      <c r="C131" t="e">
        <f>'Feuille de Patch'!#REF!</f>
        <v>#REF!</v>
      </c>
    </row>
    <row r="132" spans="1:3">
      <c r="A132">
        <f>'Feuille de Patch'!E9</f>
        <v>0</v>
      </c>
      <c r="C132" t="str">
        <f>'Feuille de Patch'!I9</f>
        <v/>
      </c>
    </row>
    <row r="133" spans="1:3">
      <c r="A133" t="e">
        <f>'Feuille de Patch'!#REF!</f>
        <v>#REF!</v>
      </c>
      <c r="C133" t="e">
        <f>'Feuille de Patch'!#REF!</f>
        <v>#REF!</v>
      </c>
    </row>
    <row r="134" spans="1:3">
      <c r="A134">
        <f>'Feuille de Patch'!E10</f>
        <v>0</v>
      </c>
      <c r="C134" t="str">
        <f>'Feuille de Patch'!I10</f>
        <v/>
      </c>
    </row>
    <row r="135" spans="1:3">
      <c r="A135">
        <f>'Feuille de Patch'!E11</f>
        <v>0</v>
      </c>
      <c r="C135" t="str">
        <f>'Feuille de Patch'!I11</f>
        <v/>
      </c>
    </row>
    <row r="136" spans="1:3">
      <c r="A136" t="e">
        <f>'Feuille de Patch'!#REF!</f>
        <v>#REF!</v>
      </c>
      <c r="C136" t="e">
        <f>'Feuille de Patch'!#REF!</f>
        <v>#REF!</v>
      </c>
    </row>
    <row r="137" spans="1:3">
      <c r="A137">
        <f>'Feuille de Patch'!E12</f>
        <v>0</v>
      </c>
      <c r="C137" t="str">
        <f>'Feuille de Patch'!I12</f>
        <v/>
      </c>
    </row>
    <row r="138" spans="1:3">
      <c r="A138" t="e">
        <f>'Feuille de Patch'!#REF!</f>
        <v>#REF!</v>
      </c>
      <c r="C138" t="e">
        <f>'Feuille de Patch'!#REF!</f>
        <v>#REF!</v>
      </c>
    </row>
    <row r="139" spans="1:3">
      <c r="A139">
        <f>'Feuille de Patch'!E13</f>
        <v>0</v>
      </c>
      <c r="C139" t="str">
        <f>'Feuille de Patch'!I13</f>
        <v/>
      </c>
    </row>
    <row r="140" spans="1:3">
      <c r="A140" t="e">
        <f>'Feuille de Patch'!#REF!</f>
        <v>#REF!</v>
      </c>
      <c r="C140" t="e">
        <f>'Feuille de Patch'!#REF!</f>
        <v>#REF!</v>
      </c>
    </row>
    <row r="141" spans="1:3">
      <c r="A141">
        <f>'Feuille de Patch'!E14</f>
        <v>0</v>
      </c>
      <c r="C141" t="str">
        <f>'Feuille de Patch'!I14</f>
        <v/>
      </c>
    </row>
    <row r="142" spans="1:3">
      <c r="A142">
        <f>'Feuille de Patch'!E15</f>
        <v>0</v>
      </c>
      <c r="C142" t="str">
        <f>'Feuille de Patch'!I15</f>
        <v/>
      </c>
    </row>
    <row r="143" spans="1:3">
      <c r="A143">
        <f>'Feuille de Patch'!E16</f>
        <v>0</v>
      </c>
      <c r="C143" t="str">
        <f>'Feuille de Patch'!I16</f>
        <v/>
      </c>
    </row>
    <row r="144" spans="1:3">
      <c r="A144">
        <f>'Feuille de Patch'!E17</f>
        <v>0</v>
      </c>
      <c r="C144" t="str">
        <f>'Feuille de Patch'!I17</f>
        <v/>
      </c>
    </row>
    <row r="145" spans="1:3">
      <c r="A145">
        <f>'Feuille de Patch'!E18</f>
        <v>0</v>
      </c>
      <c r="C145" t="str">
        <f>'Feuille de Patch'!I18</f>
        <v/>
      </c>
    </row>
    <row r="146" spans="1:3">
      <c r="A146" t="e">
        <f>'Feuille de Patch'!#REF!</f>
        <v>#REF!</v>
      </c>
      <c r="C146" t="e">
        <f>'Feuille de Patch'!#REF!</f>
        <v>#REF!</v>
      </c>
    </row>
    <row r="147" spans="1:3">
      <c r="A147">
        <f>'Feuille de Patch'!E19</f>
        <v>0</v>
      </c>
      <c r="C147" t="str">
        <f>'Feuille de Patch'!I19</f>
        <v/>
      </c>
    </row>
    <row r="148" spans="1:3">
      <c r="A148" t="e">
        <f>'Feuille de Patch'!#REF!</f>
        <v>#REF!</v>
      </c>
      <c r="C148" t="e">
        <f>'Feuille de Patch'!#REF!</f>
        <v>#REF!</v>
      </c>
    </row>
    <row r="149" spans="1:3">
      <c r="A149" t="e">
        <f>'Feuille de Patch'!#REF!</f>
        <v>#REF!</v>
      </c>
      <c r="C149" t="e">
        <f>'Feuille de Patch'!#REF!</f>
        <v>#REF!</v>
      </c>
    </row>
    <row r="150" spans="1:3">
      <c r="A150" t="e">
        <f>'Feuille de Patch'!#REF!</f>
        <v>#REF!</v>
      </c>
      <c r="C150" t="e">
        <f>'Feuille de Patch'!#REF!</f>
        <v>#REF!</v>
      </c>
    </row>
    <row r="151" spans="1:3">
      <c r="A151">
        <f>'Feuille de Patch'!E20</f>
        <v>0</v>
      </c>
      <c r="C151" t="str">
        <f>'Feuille de Patch'!I20</f>
        <v/>
      </c>
    </row>
    <row r="152" spans="1:3">
      <c r="A152" t="e">
        <f>'Feuille de Patch'!#REF!</f>
        <v>#REF!</v>
      </c>
      <c r="C152" t="e">
        <f>'Feuille de Patch'!#REF!</f>
        <v>#REF!</v>
      </c>
    </row>
    <row r="153" spans="1:3">
      <c r="A153">
        <f>'Feuille de Patch'!E21</f>
        <v>0</v>
      </c>
      <c r="C153" t="str">
        <f>'Feuille de Patch'!I21</f>
        <v/>
      </c>
    </row>
    <row r="154" spans="1:3">
      <c r="A154" t="e">
        <f>'Feuille de Patch'!#REF!</f>
        <v>#REF!</v>
      </c>
      <c r="C154" t="e">
        <f>'Feuille de Patch'!#REF!</f>
        <v>#REF!</v>
      </c>
    </row>
    <row r="155" spans="1:3">
      <c r="A155">
        <f>'Feuille de Patch'!E22</f>
        <v>0</v>
      </c>
      <c r="C155" t="str">
        <f>'Feuille de Patch'!I22</f>
        <v/>
      </c>
    </row>
    <row r="156" spans="1:3">
      <c r="A156">
        <f>'Feuille de Patch'!E23</f>
        <v>0</v>
      </c>
      <c r="C156" t="str">
        <f>'Feuille de Patch'!I23</f>
        <v/>
      </c>
    </row>
    <row r="157" spans="1:3">
      <c r="A157">
        <f>'Feuille de Patch'!E24</f>
        <v>0</v>
      </c>
      <c r="C157" t="str">
        <f>'Feuille de Patch'!I24</f>
        <v/>
      </c>
    </row>
    <row r="158" spans="1:3">
      <c r="A158">
        <f>'Feuille de Patch'!E25</f>
        <v>0</v>
      </c>
      <c r="C158" t="str">
        <f>'Feuille de Patch'!I25</f>
        <v/>
      </c>
    </row>
    <row r="159" spans="1:3">
      <c r="A159">
        <f>'Feuille de Patch'!E26</f>
        <v>0</v>
      </c>
      <c r="C159" t="str">
        <f>'Feuille de Patch'!I27</f>
        <v/>
      </c>
    </row>
    <row r="160" spans="1:3">
      <c r="A160">
        <f>'Feuille de Patch'!E27</f>
        <v>0</v>
      </c>
      <c r="C160" t="e">
        <f>'Feuille de Patch'!#REF!</f>
        <v>#REF!</v>
      </c>
    </row>
    <row r="161" spans="1:3">
      <c r="A161">
        <f>'Feuille de Patch'!E28</f>
        <v>0</v>
      </c>
      <c r="C161" t="str">
        <f>'Feuille de Patch'!I28</f>
        <v/>
      </c>
    </row>
    <row r="162" spans="1:3">
      <c r="A162">
        <f>'Feuille de Patch'!E29</f>
        <v>0</v>
      </c>
      <c r="C162" t="str">
        <f>'Feuille de Patch'!I29</f>
        <v/>
      </c>
    </row>
    <row r="163" spans="1:3">
      <c r="A163" t="e">
        <f>'Feuille de Patch'!#REF!</f>
        <v>#REF!</v>
      </c>
      <c r="C163" t="e">
        <f>'Feuille de Patch'!#REF!</f>
        <v>#REF!</v>
      </c>
    </row>
    <row r="164" spans="1:3">
      <c r="A164">
        <f>'Feuille de Patch'!E30</f>
        <v>0</v>
      </c>
      <c r="C164" t="str">
        <f>'Feuille de Patch'!I30</f>
        <v/>
      </c>
    </row>
    <row r="165" spans="1:3">
      <c r="A165">
        <f>'Feuille de Patch'!E31</f>
        <v>0</v>
      </c>
      <c r="C165" t="str">
        <f>'Feuille de Patch'!I31</f>
        <v/>
      </c>
    </row>
    <row r="166" spans="1:3">
      <c r="A166">
        <f>'Feuille de Patch'!E32</f>
        <v>0</v>
      </c>
      <c r="C166" t="str">
        <f>'Feuille de Patch'!I32</f>
        <v/>
      </c>
    </row>
    <row r="167" spans="1:3">
      <c r="A167">
        <f>'Feuille de Patch'!E33</f>
        <v>0</v>
      </c>
      <c r="C167" t="str">
        <f>'Feuille de Patch'!I33</f>
        <v/>
      </c>
    </row>
    <row r="168" spans="1:3">
      <c r="A168">
        <f>'Feuille de Patch'!E34</f>
        <v>0</v>
      </c>
      <c r="C168" t="str">
        <f>'Feuille de Patch'!I34</f>
        <v/>
      </c>
    </row>
    <row r="169" spans="1:3">
      <c r="A169">
        <f>'Feuille de Patch'!E35</f>
        <v>0</v>
      </c>
      <c r="C169" t="str">
        <f>'Feuille de Patch'!I35</f>
        <v/>
      </c>
    </row>
    <row r="170" spans="1:3">
      <c r="A170" t="e">
        <f>'Feuille de Patch'!#REF!</f>
        <v>#REF!</v>
      </c>
      <c r="C170" t="e">
        <f>'Feuille de Patch'!#REF!</f>
        <v>#REF!</v>
      </c>
    </row>
    <row r="171" spans="1:3">
      <c r="A171" t="e">
        <f>'Feuille de Patch'!#REF!</f>
        <v>#REF!</v>
      </c>
      <c r="C171" t="e">
        <f>'Feuille de Patch'!#REF!</f>
        <v>#REF!</v>
      </c>
    </row>
    <row r="172" spans="1:3">
      <c r="A172" t="e">
        <f>'Feuille de Patch'!#REF!</f>
        <v>#REF!</v>
      </c>
      <c r="C172" t="e">
        <f>'Feuille de Patch'!#REF!</f>
        <v>#REF!</v>
      </c>
    </row>
    <row r="173" spans="1:3">
      <c r="A173" t="e">
        <f>'Feuille de Patch'!#REF!</f>
        <v>#REF!</v>
      </c>
      <c r="C173" t="e">
        <f>'Feuille de Patch'!#REF!</f>
        <v>#REF!</v>
      </c>
    </row>
    <row r="174" spans="1:3">
      <c r="A174" t="e">
        <f>'Feuille de Patch'!#REF!</f>
        <v>#REF!</v>
      </c>
      <c r="C174" t="e">
        <f>'Feuille de Patch'!#REF!</f>
        <v>#REF!</v>
      </c>
    </row>
    <row r="175" spans="1:3">
      <c r="A175" t="e">
        <f>'Feuille de Patch'!#REF!</f>
        <v>#REF!</v>
      </c>
      <c r="C175" t="e">
        <f>'Feuille de Patch'!#REF!</f>
        <v>#REF!</v>
      </c>
    </row>
    <row r="176" spans="1:3">
      <c r="A176">
        <f>'Feuille de Patch'!E40</f>
        <v>0</v>
      </c>
      <c r="C176" t="str">
        <f>'Feuille de Patch'!I40</f>
        <v/>
      </c>
    </row>
    <row r="177" spans="1:3">
      <c r="A177">
        <f>'Feuille de Patch'!E41</f>
        <v>0</v>
      </c>
      <c r="C177" t="str">
        <f>'Feuille de Patch'!I41</f>
        <v/>
      </c>
    </row>
    <row r="178" spans="1:3">
      <c r="A178">
        <f>'Feuille de Patch'!E42</f>
        <v>0</v>
      </c>
      <c r="C178" t="str">
        <f>'Feuille de Patch'!I42</f>
        <v/>
      </c>
    </row>
    <row r="179" spans="1:3">
      <c r="A179" t="e">
        <f>'Feuille de Patch'!#REF!</f>
        <v>#REF!</v>
      </c>
      <c r="C179" t="e">
        <f>'Feuille de Patch'!#REF!</f>
        <v>#REF!</v>
      </c>
    </row>
    <row r="180" spans="1:3">
      <c r="A180">
        <f>'Feuille de Patch'!E43</f>
        <v>0</v>
      </c>
      <c r="C180" t="str">
        <f>'Feuille de Patch'!I43</f>
        <v/>
      </c>
    </row>
    <row r="181" spans="1:3">
      <c r="A181" t="e">
        <f>'Feuille de Patch'!#REF!</f>
        <v>#REF!</v>
      </c>
      <c r="C181" t="e">
        <f>'Feuille de Patch'!#REF!</f>
        <v>#REF!</v>
      </c>
    </row>
    <row r="182" spans="1:3">
      <c r="A182" t="str">
        <f>'Feuille de Patch'!E5</f>
        <v>306 hpc</v>
      </c>
      <c r="C182" t="str">
        <f>'Feuille de Patch'!J5</f>
        <v/>
      </c>
    </row>
    <row r="183" spans="1:3">
      <c r="A183" t="e">
        <f>'Feuille de Patch'!#REF!</f>
        <v>#REF!</v>
      </c>
      <c r="C183" t="e">
        <f>'Feuille de Patch'!#REF!</f>
        <v>#REF!</v>
      </c>
    </row>
    <row r="184" spans="1:3">
      <c r="A184" t="e">
        <f>'Feuille de Patch'!#REF!</f>
        <v>#REF!</v>
      </c>
      <c r="C184" t="e">
        <f>'Feuille de Patch'!#REF!</f>
        <v>#REF!</v>
      </c>
    </row>
    <row r="185" spans="1:3">
      <c r="A185" t="str">
        <f>'Feuille de Patch'!E6</f>
        <v>329 hpc</v>
      </c>
      <c r="C185" t="str">
        <f>'Feuille de Patch'!J6</f>
        <v/>
      </c>
    </row>
    <row r="186" spans="1:3">
      <c r="A186" t="e">
        <f>'Feuille de Patch'!#REF!</f>
        <v>#REF!</v>
      </c>
      <c r="C186" t="e">
        <f>'Feuille de Patch'!#REF!</f>
        <v>#REF!</v>
      </c>
    </row>
    <row r="187" spans="1:3">
      <c r="A187" t="e">
        <f>'Feuille de Patch'!#REF!</f>
        <v>#REF!</v>
      </c>
      <c r="C187" t="e">
        <f>'Feuille de Patch'!#REF!</f>
        <v>#REF!</v>
      </c>
    </row>
    <row r="188" spans="1:3">
      <c r="A188">
        <f>'Feuille de Patch'!E7</f>
        <v>0</v>
      </c>
      <c r="C188" t="str">
        <f>'Feuille de Patch'!J7</f>
        <v/>
      </c>
    </row>
    <row r="189" spans="1:3">
      <c r="A189" t="e">
        <f>'Feuille de Patch'!#REF!</f>
        <v>#REF!</v>
      </c>
      <c r="C189" t="e">
        <f>'Feuille de Patch'!#REF!</f>
        <v>#REF!</v>
      </c>
    </row>
    <row r="190" spans="1:3">
      <c r="A190">
        <f>'Feuille de Patch'!E8</f>
        <v>0</v>
      </c>
      <c r="C190" t="str">
        <f>'Feuille de Patch'!J8</f>
        <v/>
      </c>
    </row>
    <row r="191" spans="1:3">
      <c r="A191" t="e">
        <f>'Feuille de Patch'!#REF!</f>
        <v>#REF!</v>
      </c>
      <c r="C191" t="e">
        <f>'Feuille de Patch'!#REF!</f>
        <v>#REF!</v>
      </c>
    </row>
    <row r="192" spans="1:3">
      <c r="A192">
        <f>'Feuille de Patch'!E9</f>
        <v>0</v>
      </c>
      <c r="C192" t="str">
        <f>'Feuille de Patch'!J9</f>
        <v/>
      </c>
    </row>
    <row r="193" spans="1:3">
      <c r="A193" t="e">
        <f>'Feuille de Patch'!#REF!</f>
        <v>#REF!</v>
      </c>
      <c r="C193" t="e">
        <f>'Feuille de Patch'!#REF!</f>
        <v>#REF!</v>
      </c>
    </row>
    <row r="194" spans="1:3">
      <c r="A194">
        <f>'Feuille de Patch'!E10</f>
        <v>0</v>
      </c>
      <c r="C194" t="str">
        <f>'Feuille de Patch'!J10</f>
        <v/>
      </c>
    </row>
    <row r="195" spans="1:3">
      <c r="A195">
        <f>'Feuille de Patch'!E11</f>
        <v>0</v>
      </c>
      <c r="C195" t="str">
        <f>'Feuille de Patch'!J11</f>
        <v/>
      </c>
    </row>
    <row r="196" spans="1:3">
      <c r="A196" t="e">
        <f>'Feuille de Patch'!#REF!</f>
        <v>#REF!</v>
      </c>
      <c r="C196" t="e">
        <f>'Feuille de Patch'!#REF!</f>
        <v>#REF!</v>
      </c>
    </row>
    <row r="197" spans="1:3">
      <c r="A197">
        <f>'Feuille de Patch'!E12</f>
        <v>0</v>
      </c>
      <c r="C197">
        <f>'Feuille de Patch'!J12</f>
        <v>0</v>
      </c>
    </row>
    <row r="198" spans="1:3">
      <c r="A198" t="e">
        <f>'Feuille de Patch'!#REF!</f>
        <v>#REF!</v>
      </c>
      <c r="C198" t="e">
        <f>'Feuille de Patch'!#REF!</f>
        <v>#REF!</v>
      </c>
    </row>
    <row r="199" spans="1:3">
      <c r="A199">
        <f>'Feuille de Patch'!E13</f>
        <v>0</v>
      </c>
      <c r="C199">
        <f>'Feuille de Patch'!J13</f>
        <v>0</v>
      </c>
    </row>
    <row r="200" spans="1:3">
      <c r="A200" t="e">
        <f>'Feuille de Patch'!#REF!</f>
        <v>#REF!</v>
      </c>
      <c r="C200" t="e">
        <f>'Feuille de Patch'!#REF!</f>
        <v>#REF!</v>
      </c>
    </row>
    <row r="201" spans="1:3">
      <c r="A201">
        <f>'Feuille de Patch'!E14</f>
        <v>0</v>
      </c>
      <c r="C201">
        <f>'Feuille de Patch'!J14</f>
        <v>0</v>
      </c>
    </row>
    <row r="202" spans="1:3">
      <c r="A202">
        <f>'Feuille de Patch'!E15</f>
        <v>0</v>
      </c>
      <c r="C202">
        <f>'Feuille de Patch'!J15</f>
        <v>0</v>
      </c>
    </row>
    <row r="203" spans="1:3">
      <c r="A203">
        <f>'Feuille de Patch'!E16</f>
        <v>0</v>
      </c>
      <c r="C203" t="str">
        <f>'Feuille de Patch'!J16</f>
        <v/>
      </c>
    </row>
    <row r="204" spans="1:3">
      <c r="A204">
        <f>'Feuille de Patch'!E17</f>
        <v>0</v>
      </c>
      <c r="C204" t="str">
        <f>'Feuille de Patch'!J17</f>
        <v/>
      </c>
    </row>
    <row r="205" spans="1:3">
      <c r="A205">
        <f>'Feuille de Patch'!E18</f>
        <v>0</v>
      </c>
      <c r="C205" t="str">
        <f>'Feuille de Patch'!J18</f>
        <v/>
      </c>
    </row>
    <row r="206" spans="1:3">
      <c r="A206" t="e">
        <f>'Feuille de Patch'!#REF!</f>
        <v>#REF!</v>
      </c>
      <c r="C206" t="e">
        <f>'Feuille de Patch'!#REF!</f>
        <v>#REF!</v>
      </c>
    </row>
    <row r="207" spans="1:3">
      <c r="A207">
        <f>'Feuille de Patch'!E19</f>
        <v>0</v>
      </c>
      <c r="C207" t="str">
        <f>'Feuille de Patch'!J19</f>
        <v/>
      </c>
    </row>
    <row r="208" spans="1:3">
      <c r="A208" t="e">
        <f>'Feuille de Patch'!#REF!</f>
        <v>#REF!</v>
      </c>
      <c r="C208" t="e">
        <f>'Feuille de Patch'!#REF!</f>
        <v>#REF!</v>
      </c>
    </row>
    <row r="209" spans="1:3">
      <c r="A209" t="e">
        <f>'Feuille de Patch'!#REF!</f>
        <v>#REF!</v>
      </c>
      <c r="C209" t="e">
        <f>'Feuille de Patch'!#REF!</f>
        <v>#REF!</v>
      </c>
    </row>
    <row r="210" spans="1:3">
      <c r="A210" t="e">
        <f>'Feuille de Patch'!#REF!</f>
        <v>#REF!</v>
      </c>
      <c r="C210" t="e">
        <f>'Feuille de Patch'!#REF!</f>
        <v>#REF!</v>
      </c>
    </row>
    <row r="211" spans="1:3">
      <c r="A211">
        <f>'Feuille de Patch'!E20</f>
        <v>0</v>
      </c>
      <c r="C211" t="str">
        <f>'Feuille de Patch'!J20</f>
        <v/>
      </c>
    </row>
    <row r="212" spans="1:3">
      <c r="A212" t="e">
        <f>'Feuille de Patch'!#REF!</f>
        <v>#REF!</v>
      </c>
      <c r="C212" t="e">
        <f>'Feuille de Patch'!#REF!</f>
        <v>#REF!</v>
      </c>
    </row>
    <row r="213" spans="1:3">
      <c r="A213">
        <f>'Feuille de Patch'!E21</f>
        <v>0</v>
      </c>
      <c r="C213" t="str">
        <f>'Feuille de Patch'!J21</f>
        <v/>
      </c>
    </row>
    <row r="214" spans="1:3">
      <c r="A214" t="e">
        <f>'Feuille de Patch'!#REF!</f>
        <v>#REF!</v>
      </c>
      <c r="C214" t="e">
        <f>'Feuille de Patch'!#REF!</f>
        <v>#REF!</v>
      </c>
    </row>
    <row r="215" spans="1:3">
      <c r="A215">
        <f>'Feuille de Patch'!E22</f>
        <v>0</v>
      </c>
      <c r="C215" t="str">
        <f>'Feuille de Patch'!J22</f>
        <v/>
      </c>
    </row>
    <row r="216" spans="1:3">
      <c r="A216">
        <f>'Feuille de Patch'!E23</f>
        <v>0</v>
      </c>
      <c r="C216" t="str">
        <f>'Feuille de Patch'!J23</f>
        <v/>
      </c>
    </row>
    <row r="217" spans="1:3">
      <c r="A217">
        <f>'Feuille de Patch'!E24</f>
        <v>0</v>
      </c>
      <c r="C217" t="str">
        <f>'Feuille de Patch'!J24</f>
        <v/>
      </c>
    </row>
    <row r="218" spans="1:3">
      <c r="A218">
        <f>'Feuille de Patch'!E25</f>
        <v>0</v>
      </c>
      <c r="C218" t="str">
        <f>'Feuille de Patch'!J25</f>
        <v/>
      </c>
    </row>
    <row r="219" spans="1:3">
      <c r="A219">
        <f>'Feuille de Patch'!E26</f>
        <v>0</v>
      </c>
      <c r="C219" t="str">
        <f>'Feuille de Patch'!J26</f>
        <v/>
      </c>
    </row>
    <row r="220" spans="1:3">
      <c r="A220">
        <f>'Feuille de Patch'!E27</f>
        <v>0</v>
      </c>
      <c r="C220" t="str">
        <f>'Feuille de Patch'!J27</f>
        <v/>
      </c>
    </row>
    <row r="221" spans="1:3">
      <c r="A221">
        <f>'Feuille de Patch'!E28</f>
        <v>0</v>
      </c>
      <c r="C221" t="str">
        <f>'Feuille de Patch'!J28</f>
        <v/>
      </c>
    </row>
    <row r="222" spans="1:3">
      <c r="A222">
        <f>'Feuille de Patch'!E29</f>
        <v>0</v>
      </c>
      <c r="C222" t="str">
        <f>'Feuille de Patch'!J29</f>
        <v/>
      </c>
    </row>
    <row r="223" spans="1:3">
      <c r="A223" t="e">
        <f>'Feuille de Patch'!#REF!</f>
        <v>#REF!</v>
      </c>
      <c r="C223" t="e">
        <f>'Feuille de Patch'!#REF!</f>
        <v>#REF!</v>
      </c>
    </row>
    <row r="224" spans="1:3">
      <c r="A224">
        <f>'Feuille de Patch'!E30</f>
        <v>0</v>
      </c>
      <c r="C224" t="str">
        <f>'Feuille de Patch'!J30</f>
        <v/>
      </c>
    </row>
    <row r="225" spans="1:3">
      <c r="A225">
        <f>'Feuille de Patch'!E31</f>
        <v>0</v>
      </c>
      <c r="C225" t="str">
        <f>'Feuille de Patch'!J31</f>
        <v/>
      </c>
    </row>
    <row r="226" spans="1:3">
      <c r="A226">
        <f>'Feuille de Patch'!E32</f>
        <v>0</v>
      </c>
      <c r="C226" t="str">
        <f>'Feuille de Patch'!J32</f>
        <v/>
      </c>
    </row>
    <row r="227" spans="1:3">
      <c r="A227">
        <f>'Feuille de Patch'!E33</f>
        <v>0</v>
      </c>
      <c r="C227" t="str">
        <f>'Feuille de Patch'!J33</f>
        <v/>
      </c>
    </row>
    <row r="228" spans="1:3">
      <c r="A228">
        <f>'Feuille de Patch'!E34</f>
        <v>0</v>
      </c>
      <c r="C228" t="str">
        <f>'Feuille de Patch'!J34</f>
        <v/>
      </c>
    </row>
    <row r="229" spans="1:3">
      <c r="A229">
        <f>'Feuille de Patch'!E35</f>
        <v>0</v>
      </c>
      <c r="C229" t="str">
        <f>'Feuille de Patch'!J35</f>
        <v/>
      </c>
    </row>
    <row r="230" spans="1:3">
      <c r="A230" t="e">
        <f>'Feuille de Patch'!#REF!</f>
        <v>#REF!</v>
      </c>
      <c r="C230" t="e">
        <f>'Feuille de Patch'!#REF!</f>
        <v>#REF!</v>
      </c>
    </row>
    <row r="231" spans="1:3">
      <c r="A231" t="e">
        <f>'Feuille de Patch'!#REF!</f>
        <v>#REF!</v>
      </c>
      <c r="C231" t="e">
        <f>'Feuille de Patch'!#REF!</f>
        <v>#REF!</v>
      </c>
    </row>
    <row r="232" spans="1:3">
      <c r="A232" t="e">
        <f>'Feuille de Patch'!#REF!</f>
        <v>#REF!</v>
      </c>
      <c r="C232" t="e">
        <f>'Feuille de Patch'!#REF!</f>
        <v>#REF!</v>
      </c>
    </row>
    <row r="233" spans="1:3">
      <c r="A233" t="e">
        <f>'Feuille de Patch'!#REF!</f>
        <v>#REF!</v>
      </c>
      <c r="C233" t="e">
        <f>'Feuille de Patch'!#REF!</f>
        <v>#REF!</v>
      </c>
    </row>
    <row r="234" spans="1:3">
      <c r="A234" t="e">
        <f>'Feuille de Patch'!#REF!</f>
        <v>#REF!</v>
      </c>
      <c r="C234" t="e">
        <f>'Feuille de Patch'!#REF!</f>
        <v>#REF!</v>
      </c>
    </row>
    <row r="235" spans="1:3">
      <c r="A235" t="e">
        <f>'Feuille de Patch'!#REF!</f>
        <v>#REF!</v>
      </c>
      <c r="C235" t="e">
        <f>'Feuille de Patch'!#REF!</f>
        <v>#REF!</v>
      </c>
    </row>
    <row r="236" spans="1:3">
      <c r="A236">
        <f>'Feuille de Patch'!E40</f>
        <v>0</v>
      </c>
      <c r="C236" t="str">
        <f>'Feuille de Patch'!J40</f>
        <v/>
      </c>
    </row>
    <row r="237" spans="1:3">
      <c r="A237">
        <f>'Feuille de Patch'!E41</f>
        <v>0</v>
      </c>
      <c r="C237" t="str">
        <f>'Feuille de Patch'!J41</f>
        <v/>
      </c>
    </row>
    <row r="238" spans="1:3">
      <c r="A238">
        <f>'Feuille de Patch'!E42</f>
        <v>0</v>
      </c>
      <c r="C238" t="str">
        <f>'Feuille de Patch'!J42</f>
        <v/>
      </c>
    </row>
    <row r="239" spans="1:3">
      <c r="A239" t="e">
        <f>'Feuille de Patch'!#REF!</f>
        <v>#REF!</v>
      </c>
      <c r="C239" t="e">
        <f>'Feuille de Patch'!#REF!</f>
        <v>#REF!</v>
      </c>
    </row>
    <row r="240" spans="1:3">
      <c r="A240">
        <f>'Feuille de Patch'!E43</f>
        <v>0</v>
      </c>
      <c r="C240" t="str">
        <f>'Feuille de Patch'!J43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W65472"/>
  <sheetViews>
    <sheetView tabSelected="1" zoomScale="80" zoomScaleNormal="80" zoomScaleSheetLayoutView="80" workbookViewId="0">
      <pane xSplit="1" ySplit="4" topLeftCell="E5" activePane="bottomRight" state="frozen"/>
      <selection activeCell="M12" sqref="M12"/>
      <selection pane="topRight" activeCell="M12" sqref="M12"/>
      <selection pane="bottomLeft" activeCell="M12" sqref="M12"/>
      <selection pane="bottomRight" activeCell="Q5" sqref="Q5:Q14"/>
    </sheetView>
  </sheetViews>
  <sheetFormatPr baseColWidth="10" defaultColWidth="8.5" defaultRowHeight="42" customHeight="1"/>
  <cols>
    <col min="1" max="1" width="13.25" style="37" customWidth="1"/>
    <col min="2" max="2" width="12" style="22" customWidth="1"/>
    <col min="3" max="3" width="8.875" style="23" customWidth="1"/>
    <col min="4" max="4" width="8.625" style="22" customWidth="1"/>
    <col min="5" max="5" width="14.625" style="22" customWidth="1"/>
    <col min="6" max="6" width="13.625" style="46" bestFit="1" customWidth="1"/>
    <col min="7" max="8" width="12" style="22" customWidth="1"/>
    <col min="9" max="9" width="12.5" style="32" bestFit="1" customWidth="1"/>
    <col min="10" max="10" width="12.625" style="32" bestFit="1" customWidth="1"/>
    <col min="11" max="11" width="12.5" style="22" customWidth="1"/>
    <col min="12" max="12" width="12.5" style="32" customWidth="1"/>
    <col min="13" max="13" width="12.625" style="32" customWidth="1"/>
    <col min="14" max="14" width="8.5" style="24"/>
    <col min="15" max="15" width="11.625" style="22" customWidth="1"/>
    <col min="16" max="16" width="9.375" style="22" customWidth="1"/>
    <col min="17" max="17" width="8.5" style="46"/>
    <col min="18" max="18" width="7.375" style="22" customWidth="1"/>
    <col min="19" max="23" width="8.5" style="22"/>
    <col min="24" max="16384" width="8.5" style="25"/>
  </cols>
  <sheetData>
    <row r="1" spans="1:23" ht="30" customHeight="1">
      <c r="B1" s="22" t="s">
        <v>39</v>
      </c>
      <c r="D1" s="22" t="s">
        <v>40</v>
      </c>
      <c r="E1" s="49"/>
      <c r="F1" s="49"/>
      <c r="J1" s="32" t="s">
        <v>23</v>
      </c>
    </row>
    <row r="2" spans="1:23" ht="27.75" customHeight="1">
      <c r="C2" s="41"/>
      <c r="D2" s="41"/>
      <c r="J2" s="32" t="s">
        <v>27</v>
      </c>
      <c r="M2" s="32" t="s">
        <v>30</v>
      </c>
      <c r="P2" s="41"/>
      <c r="S2" s="41"/>
      <c r="V2" s="41"/>
    </row>
    <row r="3" spans="1:23" ht="24" customHeight="1">
      <c r="A3" s="45" t="s">
        <v>35</v>
      </c>
      <c r="B3" s="45"/>
      <c r="C3" s="48" t="s">
        <v>36</v>
      </c>
      <c r="D3" s="48"/>
      <c r="E3" s="22" t="s">
        <v>37</v>
      </c>
      <c r="F3" s="53" t="s">
        <v>33</v>
      </c>
      <c r="G3" s="53"/>
      <c r="J3" s="32" t="s">
        <v>28</v>
      </c>
      <c r="M3" s="32" t="s">
        <v>31</v>
      </c>
      <c r="P3" s="41"/>
      <c r="S3" s="41"/>
      <c r="V3" s="41"/>
    </row>
    <row r="4" spans="1:23" s="42" customFormat="1" ht="27.6" customHeight="1">
      <c r="A4" s="35" t="s">
        <v>43</v>
      </c>
      <c r="B4" s="33" t="s">
        <v>35</v>
      </c>
      <c r="C4" s="34" t="s">
        <v>0</v>
      </c>
      <c r="D4" s="33" t="s">
        <v>22</v>
      </c>
      <c r="E4" s="33" t="s">
        <v>29</v>
      </c>
      <c r="F4" s="54" t="s">
        <v>38</v>
      </c>
      <c r="G4" s="33" t="s">
        <v>34</v>
      </c>
      <c r="H4" s="33" t="s">
        <v>26</v>
      </c>
      <c r="I4" s="43" t="s">
        <v>24</v>
      </c>
      <c r="J4" s="43" t="s">
        <v>25</v>
      </c>
      <c r="K4" s="33" t="s">
        <v>2</v>
      </c>
      <c r="L4" s="43" t="s">
        <v>32</v>
      </c>
      <c r="M4" s="43" t="s">
        <v>29</v>
      </c>
      <c r="O4" s="22"/>
      <c r="P4" s="41"/>
      <c r="Q4" s="46"/>
      <c r="R4" s="22"/>
      <c r="S4" s="41"/>
      <c r="T4" s="22"/>
      <c r="U4" s="22"/>
      <c r="V4" s="41"/>
      <c r="W4" s="22"/>
    </row>
    <row r="5" spans="1:23" ht="42" customHeight="1">
      <c r="A5" s="36">
        <v>1</v>
      </c>
      <c r="B5" s="22">
        <v>1</v>
      </c>
      <c r="C5" s="26" t="s">
        <v>42</v>
      </c>
      <c r="D5" s="22">
        <v>21</v>
      </c>
      <c r="E5" s="20" t="s">
        <v>41</v>
      </c>
      <c r="F5" s="50">
        <v>201</v>
      </c>
      <c r="G5" s="51">
        <v>132</v>
      </c>
      <c r="H5" s="51">
        <v>2</v>
      </c>
      <c r="I5" s="32" t="str">
        <f>IFERROR(IF(VLOOKUP(E5,#REF!,2,FALSE)=0,"",VLOOKUP(E5,#REF!,2,FALSE)),"")</f>
        <v/>
      </c>
      <c r="J5" s="32" t="str">
        <f t="shared" ref="J5:J36" si="0">IFERROR(H5*I5,"")</f>
        <v/>
      </c>
      <c r="K5" s="20"/>
      <c r="L5" s="44" t="str">
        <f>IFERROR(VLOOKUP(E5,#REF!,3,FALSE)*H5,"")</f>
        <v/>
      </c>
      <c r="M5" s="32" t="str">
        <f>IFERROR(IF(VLOOKUP(E5,#REF!,4,FALSE)=0,"",VLOOKUP(E5,#REF!,4,FALSE)),"")</f>
        <v/>
      </c>
      <c r="Q5" s="55">
        <f t="array" aca="1" ref="Q5:Q14" ca="1">IFERROR(INDEX(Col_Couleurs,SMALL(IF(MATCH(Col_Couleurs,Col_Couleurs,0)=ROW(INDIRECT("1:"&amp;ROWS(Col_Couleurs))),MATCH(COUNTIF(Col_Couleurs,"&lt;"&amp;Col_Couleurs)-ROW(Col_Couleurs)/9^9,COUNTIF(Col_Couleurs,"&lt;"&amp;Col_Couleurs)-ROW(Col_Couleurs)/9^9,0)),ROW(INDIRECT("1:"&amp;ROWS(Col_Couleurs))))),"")</f>
        <v>201</v>
      </c>
    </row>
    <row r="6" spans="1:23" ht="42" customHeight="1">
      <c r="A6" s="36">
        <v>1</v>
      </c>
      <c r="B6" s="22">
        <v>2</v>
      </c>
      <c r="E6" s="20" t="s">
        <v>44</v>
      </c>
      <c r="F6" s="50">
        <v>202</v>
      </c>
      <c r="G6" s="51">
        <v>119</v>
      </c>
      <c r="H6" s="52">
        <f t="shared" ref="H6:H37" si="1">IF(E6=0,"",1)</f>
        <v>1</v>
      </c>
      <c r="I6" s="32" t="str">
        <f>IFERROR(IF(VLOOKUP(E6,#REF!,2,FALSE)=0,"",VLOOKUP(E6,#REF!,2,FALSE)),"")</f>
        <v/>
      </c>
      <c r="J6" s="32" t="str">
        <f t="shared" si="0"/>
        <v/>
      </c>
      <c r="K6" s="18"/>
      <c r="L6" s="44" t="str">
        <f>IFERROR(VLOOKUP(E6,#REF!,3,FALSE)*H6,"")</f>
        <v/>
      </c>
      <c r="M6" s="32" t="str">
        <f>IFERROR(IF(VLOOKUP(E6,#REF!,4,FALSE)=0,"",VLOOKUP(E6,#REF!,4,FALSE)),"")</f>
        <v/>
      </c>
      <c r="Q6" s="55">
        <f ca="1"/>
        <v>202</v>
      </c>
    </row>
    <row r="7" spans="1:23" ht="42" customHeight="1">
      <c r="A7" s="36">
        <v>2</v>
      </c>
      <c r="E7" s="20"/>
      <c r="F7" s="50">
        <v>200</v>
      </c>
      <c r="G7" s="51">
        <v>114</v>
      </c>
      <c r="H7" s="52" t="str">
        <f t="shared" si="1"/>
        <v/>
      </c>
      <c r="I7" s="32" t="str">
        <f>IFERROR(IF(VLOOKUP(E7,#REF!,2,FALSE)=0,"",VLOOKUP(E7,#REF!,2,FALSE)),"")</f>
        <v/>
      </c>
      <c r="J7" s="32" t="str">
        <f t="shared" si="0"/>
        <v/>
      </c>
      <c r="K7" s="18"/>
      <c r="L7" s="44" t="str">
        <f>IFERROR(VLOOKUP(E7,#REF!,3,FALSE)*H7,"")</f>
        <v/>
      </c>
      <c r="M7" s="32" t="str">
        <f>IFERROR(IF(VLOOKUP(E7,#REF!,4,FALSE)=0,"",VLOOKUP(E7,#REF!,4,FALSE)),"")</f>
        <v/>
      </c>
      <c r="Q7" s="55">
        <f ca="1"/>
        <v>200</v>
      </c>
    </row>
    <row r="8" spans="1:23" ht="42" customHeight="1">
      <c r="A8" s="36">
        <v>3</v>
      </c>
      <c r="B8" s="21"/>
      <c r="E8" s="20"/>
      <c r="F8" s="50">
        <v>195</v>
      </c>
      <c r="G8" s="51">
        <v>132</v>
      </c>
      <c r="H8" s="51" t="str">
        <f t="shared" si="1"/>
        <v/>
      </c>
      <c r="I8" s="32" t="str">
        <f>IFERROR(IF(VLOOKUP(E8,#REF!,2,FALSE)=0,"",VLOOKUP(E8,#REF!,2,FALSE)),"")</f>
        <v/>
      </c>
      <c r="J8" s="32" t="str">
        <f t="shared" si="0"/>
        <v/>
      </c>
      <c r="K8" s="18"/>
      <c r="L8" s="44" t="str">
        <f>IFERROR(VLOOKUP(E8,#REF!,3,FALSE)*H8,"")</f>
        <v/>
      </c>
      <c r="M8" s="32" t="str">
        <f>IFERROR(IF(VLOOKUP(E8,#REF!,4,FALSE)=0,"",VLOOKUP(E8,#REF!,4,FALSE)),"")</f>
        <v/>
      </c>
      <c r="Q8" s="55">
        <f ca="1"/>
        <v>195</v>
      </c>
    </row>
    <row r="9" spans="1:23" ht="42" customHeight="1">
      <c r="A9" s="36">
        <v>3</v>
      </c>
      <c r="B9" s="21"/>
      <c r="C9" s="26"/>
      <c r="D9" s="27"/>
      <c r="E9" s="20"/>
      <c r="F9" s="50" t="s">
        <v>3</v>
      </c>
      <c r="G9" s="51">
        <v>110</v>
      </c>
      <c r="H9" s="51" t="str">
        <f t="shared" si="1"/>
        <v/>
      </c>
      <c r="I9" s="32" t="str">
        <f>IFERROR(IF(VLOOKUP(E9,#REF!,2,FALSE)=0,"",VLOOKUP(E9,#REF!,2,FALSE)),"")</f>
        <v/>
      </c>
      <c r="J9" s="32" t="str">
        <f t="shared" si="0"/>
        <v/>
      </c>
      <c r="K9" s="18"/>
      <c r="L9" s="44" t="str">
        <f>IFERROR(VLOOKUP(E9,#REF!,3,FALSE)*H9,"")</f>
        <v/>
      </c>
      <c r="M9" s="32" t="str">
        <f>IFERROR(IF(VLOOKUP(E9,#REF!,4,FALSE)=0,"",VLOOKUP(E9,#REF!,4,FALSE)),"")</f>
        <v/>
      </c>
      <c r="Q9" s="55" t="str">
        <f ca="1"/>
        <v>#132</v>
      </c>
    </row>
    <row r="10" spans="1:23" ht="42" customHeight="1">
      <c r="A10" s="36">
        <v>5</v>
      </c>
      <c r="B10" s="21"/>
      <c r="E10" s="20"/>
      <c r="F10" s="50" t="s">
        <v>46</v>
      </c>
      <c r="G10" s="51" t="s">
        <v>5</v>
      </c>
      <c r="H10" s="51" t="str">
        <f t="shared" si="1"/>
        <v/>
      </c>
      <c r="I10" s="32" t="str">
        <f>IFERROR(IF(VLOOKUP(E10,#REF!,2,FALSE)=0,"",VLOOKUP(E10,#REF!,2,FALSE)),"")</f>
        <v/>
      </c>
      <c r="J10" s="32" t="str">
        <f t="shared" si="0"/>
        <v/>
      </c>
      <c r="K10" s="19"/>
      <c r="L10" s="44" t="str">
        <f>IFERROR(VLOOKUP(E10,#REF!,3,FALSE)*H10,"")</f>
        <v/>
      </c>
      <c r="M10" s="32" t="str">
        <f>IFERROR(IF(VLOOKUP(E10,#REF!,4,FALSE)=0,"",VLOOKUP(E10,#REF!,4,FALSE)),"")</f>
        <v/>
      </c>
      <c r="Q10" s="55" t="str">
        <f ca="1"/>
        <v>Lee</v>
      </c>
    </row>
    <row r="11" spans="1:23" ht="42" customHeight="1">
      <c r="A11" s="36"/>
      <c r="B11" s="21"/>
      <c r="E11" s="19"/>
      <c r="F11" s="50" t="s">
        <v>47</v>
      </c>
      <c r="G11" s="51">
        <v>197</v>
      </c>
      <c r="H11" s="51" t="str">
        <f t="shared" si="1"/>
        <v/>
      </c>
      <c r="I11" s="32" t="str">
        <f>IFERROR(IF(VLOOKUP(E11,#REF!,2,FALSE)=0,"",VLOOKUP(E11,#REF!,2,FALSE)),"")</f>
        <v/>
      </c>
      <c r="J11" s="32" t="str">
        <f t="shared" si="0"/>
        <v/>
      </c>
      <c r="K11" s="19"/>
      <c r="L11" s="44" t="str">
        <f>IFERROR(VLOOKUP(E11,#REF!,3,FALSE)*H11,"")</f>
        <v/>
      </c>
      <c r="M11" s="32" t="str">
        <f>IFERROR(IF(VLOOKUP(E11,#REF!,4,FALSE)=0,"",VLOOKUP(E11,#REF!,4,FALSE)),"")</f>
        <v/>
      </c>
      <c r="Q11" s="55" t="str">
        <f ca="1"/>
        <v>blue</v>
      </c>
    </row>
    <row r="12" spans="1:23" ht="42" customHeight="1">
      <c r="A12" s="36"/>
      <c r="B12" s="21"/>
      <c r="C12" s="28"/>
      <c r="D12" s="27"/>
      <c r="E12" s="19"/>
      <c r="F12" s="50" t="s">
        <v>48</v>
      </c>
      <c r="G12" s="51" t="s">
        <v>45</v>
      </c>
      <c r="H12" s="51" t="str">
        <f t="shared" si="1"/>
        <v/>
      </c>
      <c r="I12" s="32" t="str">
        <f>IFERROR(IF(VLOOKUP(E12,#REF!,2,FALSE)=0,"",VLOOKUP(E12,#REF!,2,FALSE)),"")</f>
        <v/>
      </c>
      <c r="K12" s="18"/>
      <c r="L12" s="44"/>
      <c r="Q12" s="55" t="str">
        <f ca="1"/>
        <v/>
      </c>
    </row>
    <row r="13" spans="1:23" ht="42" customHeight="1">
      <c r="A13" s="36"/>
      <c r="B13" s="21"/>
      <c r="C13" s="28"/>
      <c r="D13" s="27"/>
      <c r="E13" s="19"/>
      <c r="F13" s="50" t="s">
        <v>48</v>
      </c>
      <c r="H13" s="22" t="str">
        <f t="shared" si="1"/>
        <v/>
      </c>
      <c r="I13" s="32" t="str">
        <f>IFERROR(IF(VLOOKUP(E13,#REF!,2,FALSE)=0,"",VLOOKUP(E13,#REF!,2,FALSE)),"")</f>
        <v/>
      </c>
      <c r="K13" s="19"/>
      <c r="L13" s="44"/>
      <c r="Q13" s="56" t="str">
        <f ca="1"/>
        <v/>
      </c>
    </row>
    <row r="14" spans="1:23" ht="42" customHeight="1">
      <c r="A14" s="36"/>
      <c r="B14" s="21"/>
      <c r="C14" s="28"/>
      <c r="E14" s="19"/>
      <c r="F14" s="50" t="s">
        <v>48</v>
      </c>
      <c r="H14" s="22" t="str">
        <f t="shared" si="1"/>
        <v/>
      </c>
      <c r="I14" s="32" t="str">
        <f>IFERROR(IF(VLOOKUP(E14,#REF!,2,FALSE)=0,"",VLOOKUP(E14,#REF!,2,FALSE)),"")</f>
        <v/>
      </c>
      <c r="K14" s="19"/>
      <c r="L14" s="44"/>
      <c r="Q14" s="56" t="str">
        <f ca="1"/>
        <v/>
      </c>
    </row>
    <row r="15" spans="1:23" ht="42" customHeight="1">
      <c r="A15" s="36"/>
      <c r="B15" s="21"/>
      <c r="C15" s="26"/>
      <c r="E15" s="19"/>
      <c r="H15" s="22" t="str">
        <f t="shared" si="1"/>
        <v/>
      </c>
      <c r="I15" s="32" t="str">
        <f>IFERROR(IF(VLOOKUP(E15,#REF!,2,FALSE)=0,"",VLOOKUP(E15,#REF!,2,FALSE)),"")</f>
        <v/>
      </c>
      <c r="K15" s="19"/>
      <c r="L15" s="44"/>
      <c r="Q15" s="47"/>
    </row>
    <row r="16" spans="1:23" ht="42" customHeight="1">
      <c r="A16" s="36"/>
      <c r="B16" s="21"/>
      <c r="C16" s="26"/>
      <c r="E16" s="19"/>
      <c r="H16" s="22" t="str">
        <f t="shared" si="1"/>
        <v/>
      </c>
      <c r="I16" s="32" t="str">
        <f>IFERROR(IF(VLOOKUP(E16,#REF!,2,FALSE)=0,"",VLOOKUP(E16,#REF!,2,FALSE)),"")</f>
        <v/>
      </c>
      <c r="J16" s="32" t="str">
        <f t="shared" si="0"/>
        <v/>
      </c>
      <c r="K16" s="19"/>
      <c r="L16" s="44" t="str">
        <f>IFERROR(VLOOKUP(E16,#REF!,3,FALSE)*H16,"")</f>
        <v/>
      </c>
      <c r="M16" s="32" t="str">
        <f>IFERROR(IF(VLOOKUP(E16,#REF!,4,FALSE)=0,"",VLOOKUP(E16,#REF!,4,FALSE)),"")</f>
        <v/>
      </c>
      <c r="Q16" s="47"/>
    </row>
    <row r="17" spans="1:17" ht="42" customHeight="1">
      <c r="A17" s="36"/>
      <c r="B17" s="21"/>
      <c r="E17" s="19"/>
      <c r="H17" s="22" t="str">
        <f t="shared" si="1"/>
        <v/>
      </c>
      <c r="I17" s="32" t="str">
        <f>IFERROR(IF(VLOOKUP(E17,#REF!,2,FALSE)=0,"",VLOOKUP(E17,#REF!,2,FALSE)),"")</f>
        <v/>
      </c>
      <c r="J17" s="32" t="str">
        <f t="shared" si="0"/>
        <v/>
      </c>
      <c r="K17" s="19"/>
      <c r="L17" s="44" t="str">
        <f>IFERROR(VLOOKUP(E17,#REF!,3,FALSE)*H17,"")</f>
        <v/>
      </c>
      <c r="M17" s="32" t="str">
        <f>IFERROR(IF(VLOOKUP(E17,#REF!,4,FALSE)=0,"",VLOOKUP(E17,#REF!,4,FALSE)),"")</f>
        <v/>
      </c>
      <c r="Q17" s="47"/>
    </row>
    <row r="18" spans="1:17" ht="42" customHeight="1">
      <c r="A18" s="36"/>
      <c r="B18" s="21"/>
      <c r="C18" s="28"/>
      <c r="E18" s="19"/>
      <c r="H18" s="22" t="str">
        <f t="shared" si="1"/>
        <v/>
      </c>
      <c r="I18" s="32" t="str">
        <f>IFERROR(IF(VLOOKUP(E18,#REF!,2,FALSE)=0,"",VLOOKUP(E18,#REF!,2,FALSE)),"")</f>
        <v/>
      </c>
      <c r="J18" s="32" t="str">
        <f t="shared" si="0"/>
        <v/>
      </c>
      <c r="K18" s="19"/>
      <c r="L18" s="44" t="str">
        <f>IFERROR(VLOOKUP(E18,#REF!,3,FALSE)*H18,"")</f>
        <v/>
      </c>
      <c r="M18" s="32" t="str">
        <f>IFERROR(IF(VLOOKUP(E18,#REF!,4,FALSE)=0,"",VLOOKUP(E18,#REF!,4,FALSE)),"")</f>
        <v/>
      </c>
      <c r="Q18" s="47"/>
    </row>
    <row r="19" spans="1:17" ht="42" customHeight="1">
      <c r="A19" s="36"/>
      <c r="B19" s="21"/>
      <c r="D19" s="27"/>
      <c r="E19" s="19"/>
      <c r="H19" s="22" t="str">
        <f t="shared" si="1"/>
        <v/>
      </c>
      <c r="I19" s="32" t="str">
        <f>IFERROR(IF(VLOOKUP(E19,#REF!,2,FALSE)=0,"",VLOOKUP(E19,#REF!,2,FALSE)),"")</f>
        <v/>
      </c>
      <c r="J19" s="32" t="str">
        <f t="shared" si="0"/>
        <v/>
      </c>
      <c r="K19" s="18"/>
      <c r="L19" s="44" t="str">
        <f>IFERROR(VLOOKUP(E19,#REF!,3,FALSE)*H19,"")</f>
        <v/>
      </c>
      <c r="M19" s="32" t="str">
        <f>IFERROR(IF(VLOOKUP(E19,#REF!,4,FALSE)=0,"",VLOOKUP(E19,#REF!,4,FALSE)),"")</f>
        <v/>
      </c>
      <c r="Q19" s="47"/>
    </row>
    <row r="20" spans="1:17" ht="42" customHeight="1">
      <c r="A20" s="36"/>
      <c r="B20" s="21"/>
      <c r="E20" s="19"/>
      <c r="H20" s="22" t="str">
        <f t="shared" si="1"/>
        <v/>
      </c>
      <c r="I20" s="32" t="str">
        <f>IFERROR(IF(VLOOKUP(E20,#REF!,2,FALSE)=0,"",VLOOKUP(E20,#REF!,2,FALSE)),"")</f>
        <v/>
      </c>
      <c r="J20" s="32" t="str">
        <f t="shared" si="0"/>
        <v/>
      </c>
      <c r="K20" s="18"/>
      <c r="L20" s="44" t="str">
        <f>IFERROR(VLOOKUP(E20,#REF!,3,FALSE)*H20,"")</f>
        <v/>
      </c>
      <c r="M20" s="32" t="str">
        <f>IFERROR(IF(VLOOKUP(E20,#REF!,4,FALSE)=0,"",VLOOKUP(E20,#REF!,4,FALSE)),"")</f>
        <v/>
      </c>
      <c r="Q20" s="47"/>
    </row>
    <row r="21" spans="1:17" ht="42" customHeight="1">
      <c r="A21" s="36"/>
      <c r="B21" s="21"/>
      <c r="C21" s="28"/>
      <c r="D21" s="27"/>
      <c r="E21" s="19"/>
      <c r="H21" s="22" t="str">
        <f t="shared" si="1"/>
        <v/>
      </c>
      <c r="I21" s="32" t="str">
        <f>IFERROR(IF(VLOOKUP(E21,#REF!,2,FALSE)=0,"",VLOOKUP(E21,#REF!,2,FALSE)),"")</f>
        <v/>
      </c>
      <c r="J21" s="32" t="str">
        <f t="shared" si="0"/>
        <v/>
      </c>
      <c r="K21" s="19"/>
      <c r="L21" s="44" t="str">
        <f>IFERROR(VLOOKUP(E21,#REF!,3,FALSE)*H21,"")</f>
        <v/>
      </c>
      <c r="M21" s="32" t="str">
        <f>IFERROR(IF(VLOOKUP(E21,#REF!,4,FALSE)=0,"",VLOOKUP(E21,#REF!,4,FALSE)),"")</f>
        <v/>
      </c>
      <c r="Q21" s="47"/>
    </row>
    <row r="22" spans="1:17" ht="42" customHeight="1">
      <c r="A22" s="36"/>
      <c r="B22" s="21"/>
      <c r="C22" s="28"/>
      <c r="D22" s="27"/>
      <c r="E22" s="19"/>
      <c r="H22" s="22" t="str">
        <f t="shared" si="1"/>
        <v/>
      </c>
      <c r="I22" s="32" t="str">
        <f>IFERROR(IF(VLOOKUP(E22,#REF!,2,FALSE)=0,"",VLOOKUP(E22,#REF!,2,FALSE)),"")</f>
        <v/>
      </c>
      <c r="J22" s="32" t="str">
        <f t="shared" si="0"/>
        <v/>
      </c>
      <c r="K22" s="18"/>
      <c r="L22" s="44" t="str">
        <f>IFERROR(VLOOKUP(E22,#REF!,3,FALSE)*H22,"")</f>
        <v/>
      </c>
      <c r="M22" s="32" t="str">
        <f>IFERROR(IF(VLOOKUP(E22,#REF!,4,FALSE)=0,"",VLOOKUP(E22,#REF!,4,FALSE)),"")</f>
        <v/>
      </c>
      <c r="Q22" s="47"/>
    </row>
    <row r="23" spans="1:17" ht="42" customHeight="1">
      <c r="A23" s="36"/>
      <c r="B23" s="21"/>
      <c r="D23" s="27"/>
      <c r="E23" s="19"/>
      <c r="H23" s="22" t="str">
        <f t="shared" si="1"/>
        <v/>
      </c>
      <c r="I23" s="32" t="str">
        <f>IFERROR(IF(VLOOKUP(E23,#REF!,2,FALSE)=0,"",VLOOKUP(E23,#REF!,2,FALSE)),"")</f>
        <v/>
      </c>
      <c r="J23" s="32" t="str">
        <f t="shared" si="0"/>
        <v/>
      </c>
      <c r="K23" s="18"/>
      <c r="L23" s="44" t="str">
        <f>IFERROR(VLOOKUP(E23,#REF!,3,FALSE)*H23,"")</f>
        <v/>
      </c>
      <c r="M23" s="32" t="str">
        <f>IFERROR(IF(VLOOKUP(E23,#REF!,4,FALSE)=0,"",VLOOKUP(E23,#REF!,4,FALSE)),"")</f>
        <v/>
      </c>
      <c r="Q23" s="47"/>
    </row>
    <row r="24" spans="1:17" ht="42" customHeight="1">
      <c r="A24" s="36"/>
      <c r="B24" s="21"/>
      <c r="C24" s="29"/>
      <c r="D24" s="27"/>
      <c r="E24" s="19"/>
      <c r="H24" s="22" t="str">
        <f t="shared" si="1"/>
        <v/>
      </c>
      <c r="I24" s="32" t="str">
        <f>IFERROR(IF(VLOOKUP(E24,#REF!,2,FALSE)=0,"",VLOOKUP(E24,#REF!,2,FALSE)),"")</f>
        <v/>
      </c>
      <c r="J24" s="32" t="str">
        <f t="shared" si="0"/>
        <v/>
      </c>
      <c r="K24" s="19"/>
      <c r="L24" s="44" t="str">
        <f>IFERROR(VLOOKUP(E24,#REF!,3,FALSE)*H24,"")</f>
        <v/>
      </c>
      <c r="M24" s="32" t="str">
        <f>IFERROR(IF(VLOOKUP(E24,#REF!,4,FALSE)=0,"",VLOOKUP(E24,#REF!,4,FALSE)),"")</f>
        <v/>
      </c>
      <c r="P24" s="27"/>
      <c r="Q24" s="47"/>
    </row>
    <row r="25" spans="1:17" ht="42" customHeight="1">
      <c r="A25" s="36"/>
      <c r="B25" s="21"/>
      <c r="C25" s="26"/>
      <c r="E25" s="20"/>
      <c r="H25" s="22" t="str">
        <f t="shared" si="1"/>
        <v/>
      </c>
      <c r="I25" s="32" t="str">
        <f>IFERROR(IF(VLOOKUP(E25,#REF!,2,FALSE)=0,"",VLOOKUP(E25,#REF!,2,FALSE)),"")</f>
        <v/>
      </c>
      <c r="J25" s="32" t="str">
        <f t="shared" si="0"/>
        <v/>
      </c>
      <c r="K25" s="18"/>
      <c r="L25" s="44" t="str">
        <f>IFERROR(VLOOKUP(E25,#REF!,3,FALSE)*H25,"")</f>
        <v/>
      </c>
      <c r="M25" s="32" t="str">
        <f>IFERROR(IF(VLOOKUP(E25,#REF!,4,FALSE)=0,"",VLOOKUP(E25,#REF!,4,FALSE)),"")</f>
        <v/>
      </c>
      <c r="Q25" s="47"/>
    </row>
    <row r="26" spans="1:17" ht="42" customHeight="1">
      <c r="A26" s="36"/>
      <c r="B26" s="21"/>
      <c r="C26" s="28"/>
      <c r="D26" s="27"/>
      <c r="E26" s="20"/>
      <c r="H26" s="22" t="str">
        <f t="shared" si="1"/>
        <v/>
      </c>
      <c r="I26" s="32" t="str">
        <f>IFERROR(IF(VLOOKUP(E26,#REF!,2,FALSE)=0,"",VLOOKUP(E26,#REF!,2,FALSE)),"")</f>
        <v/>
      </c>
      <c r="J26" s="32" t="str">
        <f t="shared" si="0"/>
        <v/>
      </c>
      <c r="K26" s="18"/>
      <c r="L26" s="44" t="str">
        <f>IFERROR(VLOOKUP(E26,#REF!,3,FALSE)*H26,"")</f>
        <v/>
      </c>
      <c r="M26" s="32" t="str">
        <f>IFERROR(IF(VLOOKUP(E26,#REF!,4,FALSE)=0,"",VLOOKUP(E26,#REF!,4,FALSE)),"")</f>
        <v/>
      </c>
      <c r="Q26" s="47"/>
    </row>
    <row r="27" spans="1:17" ht="42" customHeight="1">
      <c r="A27" s="36"/>
      <c r="B27" s="21"/>
      <c r="C27" s="29"/>
      <c r="D27" s="27"/>
      <c r="E27" s="20"/>
      <c r="H27" s="22" t="str">
        <f t="shared" si="1"/>
        <v/>
      </c>
      <c r="I27" s="32" t="str">
        <f>IFERROR(IF(VLOOKUP(E27,#REF!,2,FALSE)=0,"",VLOOKUP(E27,#REF!,2,FALSE)),"")</f>
        <v/>
      </c>
      <c r="J27" s="32" t="str">
        <f t="shared" si="0"/>
        <v/>
      </c>
      <c r="K27" s="18"/>
      <c r="L27" s="44" t="str">
        <f>IFERROR(VLOOKUP(E27,#REF!,3,FALSE)*H27,"")</f>
        <v/>
      </c>
      <c r="M27" s="32" t="str">
        <f>IFERROR(IF(VLOOKUP(E27,#REF!,4,FALSE)=0,"",VLOOKUP(E27,#REF!,4,FALSE)),"")</f>
        <v/>
      </c>
      <c r="Q27" s="47"/>
    </row>
    <row r="28" spans="1:17" ht="42" customHeight="1">
      <c r="A28" s="36"/>
      <c r="B28" s="21"/>
      <c r="E28" s="20"/>
      <c r="H28" s="22" t="str">
        <f t="shared" si="1"/>
        <v/>
      </c>
      <c r="I28" s="32" t="str">
        <f>IFERROR(IF(VLOOKUP(E28,#REF!,2,FALSE)=0,"",VLOOKUP(E28,#REF!,2,FALSE)),"")</f>
        <v/>
      </c>
      <c r="J28" s="32" t="str">
        <f t="shared" si="0"/>
        <v/>
      </c>
      <c r="K28" s="19"/>
      <c r="L28" s="44" t="str">
        <f>IFERROR(VLOOKUP(E28,#REF!,3,FALSE)*H28,"")</f>
        <v/>
      </c>
      <c r="M28" s="32" t="str">
        <f>IFERROR(IF(VLOOKUP(E28,#REF!,4,FALSE)=0,"",VLOOKUP(E28,#REF!,4,FALSE)),"")</f>
        <v/>
      </c>
      <c r="Q28" s="47"/>
    </row>
    <row r="29" spans="1:17" ht="42" customHeight="1">
      <c r="A29" s="36"/>
      <c r="B29" s="21"/>
      <c r="C29" s="29"/>
      <c r="E29" s="18"/>
      <c r="H29" s="22" t="str">
        <f t="shared" si="1"/>
        <v/>
      </c>
      <c r="I29" s="32" t="str">
        <f>IFERROR(IF(VLOOKUP(E29,#REF!,2,FALSE)=0,"",VLOOKUP(E29,#REF!,2,FALSE)),"")</f>
        <v/>
      </c>
      <c r="J29" s="32" t="str">
        <f t="shared" si="0"/>
        <v/>
      </c>
      <c r="K29" s="18"/>
      <c r="L29" s="44" t="str">
        <f>IFERROR(VLOOKUP(E29,#REF!,3,FALSE)*H29,"")</f>
        <v/>
      </c>
      <c r="M29" s="32" t="str">
        <f>IFERROR(IF(VLOOKUP(E29,#REF!,4,FALSE)=0,"",VLOOKUP(E29,#REF!,4,FALSE)),"")</f>
        <v/>
      </c>
      <c r="Q29" s="47"/>
    </row>
    <row r="30" spans="1:17" ht="42" customHeight="1">
      <c r="A30" s="36"/>
      <c r="B30" s="21"/>
      <c r="C30" s="26"/>
      <c r="E30" s="18"/>
      <c r="H30" s="22" t="str">
        <f t="shared" si="1"/>
        <v/>
      </c>
      <c r="I30" s="32" t="str">
        <f>IFERROR(IF(VLOOKUP(E30,#REF!,2,FALSE)=0,"",VLOOKUP(E30,#REF!,2,FALSE)),"")</f>
        <v/>
      </c>
      <c r="J30" s="32" t="str">
        <f t="shared" si="0"/>
        <v/>
      </c>
      <c r="K30" s="19"/>
      <c r="L30" s="44" t="str">
        <f>IFERROR(VLOOKUP(E30,#REF!,3,FALSE)*H30,"")</f>
        <v/>
      </c>
      <c r="M30" s="32" t="str">
        <f>IFERROR(IF(VLOOKUP(E30,#REF!,4,FALSE)=0,"",VLOOKUP(E30,#REF!,4,FALSE)),"")</f>
        <v/>
      </c>
      <c r="Q30" s="47"/>
    </row>
    <row r="31" spans="1:17" ht="42" customHeight="1">
      <c r="A31" s="36"/>
      <c r="B31" s="27"/>
      <c r="C31" s="26"/>
      <c r="E31" s="18"/>
      <c r="H31" s="22" t="str">
        <f t="shared" si="1"/>
        <v/>
      </c>
      <c r="I31" s="32" t="str">
        <f>IFERROR(IF(VLOOKUP(E31,#REF!,2,FALSE)=0,"",VLOOKUP(E31,#REF!,2,FALSE)),"")</f>
        <v/>
      </c>
      <c r="J31" s="32" t="str">
        <f t="shared" si="0"/>
        <v/>
      </c>
      <c r="K31" s="18"/>
      <c r="L31" s="44" t="str">
        <f>IFERROR(VLOOKUP(E31,#REF!,3,FALSE)*H31,"")</f>
        <v/>
      </c>
      <c r="M31" s="32" t="str">
        <f>IFERROR(IF(VLOOKUP(E31,#REF!,4,FALSE)=0,"",VLOOKUP(E31,#REF!,4,FALSE)),"")</f>
        <v/>
      </c>
      <c r="Q31" s="47"/>
    </row>
    <row r="32" spans="1:17" ht="42" customHeight="1">
      <c r="A32" s="36"/>
      <c r="B32" s="27"/>
      <c r="E32" s="18"/>
      <c r="H32" s="22" t="str">
        <f t="shared" si="1"/>
        <v/>
      </c>
      <c r="I32" s="32" t="str">
        <f>IFERROR(IF(VLOOKUP(E32,#REF!,2,FALSE)=0,"",VLOOKUP(E32,#REF!,2,FALSE)),"")</f>
        <v/>
      </c>
      <c r="J32" s="32" t="str">
        <f t="shared" si="0"/>
        <v/>
      </c>
      <c r="K32" s="19"/>
      <c r="L32" s="44" t="str">
        <f>IFERROR(VLOOKUP(E32,#REF!,3,FALSE)*H32,"")</f>
        <v/>
      </c>
      <c r="M32" s="32" t="str">
        <f>IFERROR(IF(VLOOKUP(E32,#REF!,4,FALSE)=0,"",VLOOKUP(E32,#REF!,4,FALSE)),"")</f>
        <v/>
      </c>
      <c r="Q32" s="47"/>
    </row>
    <row r="33" spans="1:17" ht="42" customHeight="1">
      <c r="A33" s="36"/>
      <c r="B33" s="21"/>
      <c r="C33" s="26"/>
      <c r="E33" s="18"/>
      <c r="H33" s="22" t="str">
        <f t="shared" si="1"/>
        <v/>
      </c>
      <c r="I33" s="32" t="str">
        <f>IFERROR(IF(VLOOKUP(E33,#REF!,2,FALSE)=0,"",VLOOKUP(E33,#REF!,2,FALSE)),"")</f>
        <v/>
      </c>
      <c r="J33" s="32" t="str">
        <f t="shared" si="0"/>
        <v/>
      </c>
      <c r="K33" s="18"/>
      <c r="L33" s="44" t="str">
        <f>IFERROR(VLOOKUP(E33,#REF!,3,FALSE)*H33,"")</f>
        <v/>
      </c>
      <c r="M33" s="32" t="str">
        <f>IFERROR(IF(VLOOKUP(E33,#REF!,4,FALSE)=0,"",VLOOKUP(E33,#REF!,4,FALSE)),"")</f>
        <v/>
      </c>
      <c r="Q33" s="47"/>
    </row>
    <row r="34" spans="1:17" ht="42" customHeight="1">
      <c r="A34" s="36"/>
      <c r="B34" s="21"/>
      <c r="C34" s="26"/>
      <c r="E34" s="18"/>
      <c r="H34" s="22" t="str">
        <f t="shared" si="1"/>
        <v/>
      </c>
      <c r="I34" s="32" t="str">
        <f>IFERROR(IF(VLOOKUP(E34,#REF!,2,FALSE)=0,"",VLOOKUP(E34,#REF!,2,FALSE)),"")</f>
        <v/>
      </c>
      <c r="J34" s="32" t="str">
        <f t="shared" si="0"/>
        <v/>
      </c>
      <c r="K34" s="18"/>
      <c r="L34" s="44" t="str">
        <f>IFERROR(VLOOKUP(E34,#REF!,3,FALSE)*H34,"")</f>
        <v/>
      </c>
      <c r="M34" s="32" t="str">
        <f>IFERROR(IF(VLOOKUP(E34,#REF!,4,FALSE)=0,"",VLOOKUP(E34,#REF!,4,FALSE)),"")</f>
        <v/>
      </c>
      <c r="Q34" s="47"/>
    </row>
    <row r="35" spans="1:17" ht="42" customHeight="1">
      <c r="A35" s="36"/>
      <c r="B35" s="21"/>
      <c r="E35" s="18"/>
      <c r="H35" s="22" t="str">
        <f t="shared" si="1"/>
        <v/>
      </c>
      <c r="I35" s="32" t="str">
        <f>IFERROR(IF(VLOOKUP(E35,#REF!,2,FALSE)=0,"",VLOOKUP(E35,#REF!,2,FALSE)),"")</f>
        <v/>
      </c>
      <c r="J35" s="32" t="str">
        <f t="shared" si="0"/>
        <v/>
      </c>
      <c r="K35" s="18"/>
      <c r="L35" s="44" t="str">
        <f>IFERROR(VLOOKUP(E35,#REF!,3,FALSE)*H35,"")</f>
        <v/>
      </c>
      <c r="M35" s="32" t="str">
        <f>IFERROR(IF(VLOOKUP(E35,#REF!,4,FALSE)=0,"",VLOOKUP(E35,#REF!,4,FALSE)),"")</f>
        <v/>
      </c>
      <c r="Q35" s="47"/>
    </row>
    <row r="36" spans="1:17" ht="42" customHeight="1">
      <c r="A36" s="36"/>
      <c r="B36" s="21"/>
      <c r="C36" s="26"/>
      <c r="E36" s="18"/>
      <c r="H36" s="22" t="str">
        <f t="shared" si="1"/>
        <v/>
      </c>
      <c r="I36" s="32" t="str">
        <f>IFERROR(IF(VLOOKUP(E36,#REF!,2,FALSE)=0,"",VLOOKUP(E36,#REF!,2,FALSE)),"")</f>
        <v/>
      </c>
      <c r="J36" s="32" t="str">
        <f t="shared" si="0"/>
        <v/>
      </c>
      <c r="K36" s="19"/>
      <c r="L36" s="44" t="str">
        <f>IFERROR(VLOOKUP(E36,#REF!,3,FALSE)*H36,"")</f>
        <v/>
      </c>
      <c r="M36" s="32" t="str">
        <f>IFERROR(IF(VLOOKUP(E36,#REF!,4,FALSE)=0,"",VLOOKUP(E36,#REF!,4,FALSE)),"")</f>
        <v/>
      </c>
      <c r="Q36" s="47"/>
    </row>
    <row r="37" spans="1:17" ht="42" customHeight="1">
      <c r="A37" s="36"/>
      <c r="B37" s="21"/>
      <c r="E37" s="19"/>
      <c r="H37" s="22" t="str">
        <f t="shared" si="1"/>
        <v/>
      </c>
      <c r="I37" s="32" t="str">
        <f>IFERROR(IF(VLOOKUP(E37,#REF!,2,FALSE)=0,"",VLOOKUP(E37,#REF!,2,FALSE)),"")</f>
        <v/>
      </c>
      <c r="J37" s="32" t="str">
        <f t="shared" ref="J37:J68" si="2">IFERROR(H37*I37,"")</f>
        <v/>
      </c>
      <c r="K37" s="19"/>
      <c r="L37" s="44" t="str">
        <f>IFERROR(VLOOKUP(E37,#REF!,3,FALSE)*H37,"")</f>
        <v/>
      </c>
      <c r="M37" s="32" t="str">
        <f>IFERROR(IF(VLOOKUP(E37,#REF!,4,FALSE)=0,"",VLOOKUP(E37,#REF!,4,FALSE)),"")</f>
        <v/>
      </c>
      <c r="Q37" s="47"/>
    </row>
    <row r="38" spans="1:17" ht="42" customHeight="1">
      <c r="A38" s="36"/>
      <c r="B38" s="21"/>
      <c r="E38" s="19"/>
      <c r="H38" s="22" t="str">
        <f t="shared" ref="H38:H69" si="3">IF(E38=0,"",1)</f>
        <v/>
      </c>
      <c r="I38" s="32" t="str">
        <f>IFERROR(IF(VLOOKUP(E38,#REF!,2,FALSE)=0,"",VLOOKUP(E38,#REF!,2,FALSE)),"")</f>
        <v/>
      </c>
      <c r="J38" s="32" t="str">
        <f t="shared" si="2"/>
        <v/>
      </c>
      <c r="K38" s="19"/>
      <c r="L38" s="44" t="str">
        <f>IFERROR(VLOOKUP(E38,#REF!,3,FALSE)*H38,"")</f>
        <v/>
      </c>
      <c r="M38" s="32" t="str">
        <f>IFERROR(IF(VLOOKUP(E38,#REF!,4,FALSE)=0,"",VLOOKUP(E38,#REF!,4,FALSE)),"")</f>
        <v/>
      </c>
      <c r="Q38" s="47"/>
    </row>
    <row r="39" spans="1:17" ht="42" customHeight="1">
      <c r="A39" s="36"/>
      <c r="B39" s="21"/>
      <c r="C39" s="26"/>
      <c r="D39" s="27"/>
      <c r="E39" s="19"/>
      <c r="H39" s="22" t="str">
        <f t="shared" si="3"/>
        <v/>
      </c>
      <c r="I39" s="32" t="str">
        <f>IFERROR(IF(VLOOKUP(E39,#REF!,2,FALSE)=0,"",VLOOKUP(E39,#REF!,2,FALSE)),"")</f>
        <v/>
      </c>
      <c r="J39" s="32" t="str">
        <f t="shared" si="2"/>
        <v/>
      </c>
      <c r="K39" s="19"/>
      <c r="L39" s="44" t="str">
        <f>IFERROR(VLOOKUP(E39,#REF!,3,FALSE)*H39,"")</f>
        <v/>
      </c>
      <c r="M39" s="32" t="str">
        <f>IFERROR(IF(VLOOKUP(E39,#REF!,4,FALSE)=0,"",VLOOKUP(E39,#REF!,4,FALSE)),"")</f>
        <v/>
      </c>
      <c r="P39" s="30"/>
      <c r="Q39" s="47"/>
    </row>
    <row r="40" spans="1:17" ht="42" customHeight="1">
      <c r="A40" s="36"/>
      <c r="B40" s="21"/>
      <c r="C40" s="26"/>
      <c r="E40" s="19"/>
      <c r="H40" s="22" t="str">
        <f t="shared" si="3"/>
        <v/>
      </c>
      <c r="I40" s="32" t="str">
        <f>IFERROR(IF(VLOOKUP(E40,#REF!,2,FALSE)=0,"",VLOOKUP(E40,#REF!,2,FALSE)),"")</f>
        <v/>
      </c>
      <c r="J40" s="32" t="str">
        <f t="shared" si="2"/>
        <v/>
      </c>
      <c r="K40" s="19"/>
      <c r="L40" s="44" t="str">
        <f>IFERROR(VLOOKUP(E40,#REF!,3,FALSE)*H40,"")</f>
        <v/>
      </c>
      <c r="M40" s="32" t="str">
        <f>IFERROR(IF(VLOOKUP(E40,#REF!,4,FALSE)=0,"",VLOOKUP(E40,#REF!,4,FALSE)),"")</f>
        <v/>
      </c>
      <c r="Q40" s="47"/>
    </row>
    <row r="41" spans="1:17" ht="42" customHeight="1">
      <c r="A41" s="36"/>
      <c r="B41" s="21"/>
      <c r="C41" s="26"/>
      <c r="E41" s="18"/>
      <c r="H41" s="22" t="str">
        <f t="shared" si="3"/>
        <v/>
      </c>
      <c r="I41" s="32" t="str">
        <f>IFERROR(IF(VLOOKUP(E41,#REF!,2,FALSE)=0,"",VLOOKUP(E41,#REF!,2,FALSE)),"")</f>
        <v/>
      </c>
      <c r="J41" s="32" t="str">
        <f t="shared" si="2"/>
        <v/>
      </c>
      <c r="K41" s="18"/>
      <c r="L41" s="44" t="str">
        <f>IFERROR(VLOOKUP(E41,#REF!,3,FALSE)*H41,"")</f>
        <v/>
      </c>
      <c r="M41" s="32" t="str">
        <f>IFERROR(IF(VLOOKUP(E41,#REF!,4,FALSE)=0,"",VLOOKUP(E41,#REF!,4,FALSE)),"")</f>
        <v/>
      </c>
      <c r="Q41" s="47"/>
    </row>
    <row r="42" spans="1:17" ht="42" customHeight="1">
      <c r="A42" s="36"/>
      <c r="B42" s="21"/>
      <c r="C42" s="26"/>
      <c r="E42" s="19"/>
      <c r="H42" s="22" t="str">
        <f t="shared" si="3"/>
        <v/>
      </c>
      <c r="I42" s="32" t="str">
        <f>IFERROR(IF(VLOOKUP(E42,#REF!,2,FALSE)=0,"",VLOOKUP(E42,#REF!,2,FALSE)),"")</f>
        <v/>
      </c>
      <c r="J42" s="32" t="str">
        <f t="shared" si="2"/>
        <v/>
      </c>
      <c r="K42" s="19"/>
      <c r="L42" s="44" t="str">
        <f>IFERROR(VLOOKUP(E42,#REF!,3,FALSE)*H42,"")</f>
        <v/>
      </c>
      <c r="M42" s="32" t="str">
        <f>IFERROR(IF(VLOOKUP(E42,#REF!,4,FALSE)=0,"",VLOOKUP(E42,#REF!,4,FALSE)),"")</f>
        <v/>
      </c>
      <c r="Q42" s="47"/>
    </row>
    <row r="43" spans="1:17" ht="42" customHeight="1">
      <c r="A43" s="36"/>
      <c r="B43" s="21"/>
      <c r="C43" s="26"/>
      <c r="E43" s="19"/>
      <c r="H43" s="22" t="str">
        <f t="shared" si="3"/>
        <v/>
      </c>
      <c r="I43" s="32" t="str">
        <f>IFERROR(IF(VLOOKUP(E43,#REF!,2,FALSE)=0,"",VLOOKUP(E43,#REF!,2,FALSE)),"")</f>
        <v/>
      </c>
      <c r="J43" s="32" t="str">
        <f t="shared" si="2"/>
        <v/>
      </c>
      <c r="K43" s="19"/>
      <c r="L43" s="44" t="str">
        <f>IFERROR(VLOOKUP(E43,#REF!,3,FALSE)*H43,"")</f>
        <v/>
      </c>
      <c r="M43" s="32" t="str">
        <f>IFERROR(IF(VLOOKUP(E43,#REF!,4,FALSE)=0,"",VLOOKUP(E43,#REF!,4,FALSE)),"")</f>
        <v/>
      </c>
      <c r="P43" s="30"/>
      <c r="Q43" s="47"/>
    </row>
    <row r="44" spans="1:17" ht="42" customHeight="1">
      <c r="A44" s="36"/>
      <c r="B44" s="21"/>
      <c r="C44" s="26"/>
      <c r="E44" s="18"/>
      <c r="H44" s="22" t="str">
        <f t="shared" si="3"/>
        <v/>
      </c>
      <c r="I44" s="32" t="str">
        <f>IFERROR(IF(VLOOKUP(E44,#REF!,2,FALSE)=0,"",VLOOKUP(E44,#REF!,2,FALSE)),"")</f>
        <v/>
      </c>
      <c r="J44" s="32" t="str">
        <f t="shared" si="2"/>
        <v/>
      </c>
      <c r="K44" s="18"/>
      <c r="L44" s="44" t="str">
        <f>IFERROR(VLOOKUP(E44,#REF!,3,FALSE)*H44,"")</f>
        <v/>
      </c>
      <c r="M44" s="32" t="str">
        <f>IFERROR(IF(VLOOKUP(E44,#REF!,4,FALSE)=0,"",VLOOKUP(E44,#REF!,4,FALSE)),"")</f>
        <v/>
      </c>
      <c r="Q44" s="47"/>
    </row>
    <row r="45" spans="1:17" ht="42" customHeight="1">
      <c r="A45" s="36"/>
      <c r="B45" s="21"/>
      <c r="C45" s="26"/>
      <c r="E45" s="18"/>
      <c r="H45" s="22" t="str">
        <f t="shared" si="3"/>
        <v/>
      </c>
      <c r="I45" s="32" t="str">
        <f>IFERROR(IF(VLOOKUP(E45,#REF!,2,FALSE)=0,"",VLOOKUP(E45,#REF!,2,FALSE)),"")</f>
        <v/>
      </c>
      <c r="J45" s="32" t="str">
        <f t="shared" si="2"/>
        <v/>
      </c>
      <c r="K45" s="18"/>
      <c r="L45" s="44" t="str">
        <f>IFERROR(VLOOKUP(E45,#REF!,3,FALSE)*H45,"")</f>
        <v/>
      </c>
      <c r="M45" s="32" t="str">
        <f>IFERROR(IF(VLOOKUP(E45,#REF!,4,FALSE)=0,"",VLOOKUP(E45,#REF!,4,FALSE)),"")</f>
        <v/>
      </c>
      <c r="Q45" s="47"/>
    </row>
    <row r="46" spans="1:17" ht="42" customHeight="1">
      <c r="A46" s="36"/>
      <c r="B46" s="21"/>
      <c r="C46" s="26"/>
      <c r="E46" s="18"/>
      <c r="H46" s="22" t="str">
        <f t="shared" si="3"/>
        <v/>
      </c>
      <c r="I46" s="32" t="str">
        <f>IFERROR(IF(VLOOKUP(E46,#REF!,2,FALSE)=0,"",VLOOKUP(E46,#REF!,2,FALSE)),"")</f>
        <v/>
      </c>
      <c r="J46" s="32" t="str">
        <f t="shared" si="2"/>
        <v/>
      </c>
      <c r="K46" s="18"/>
      <c r="L46" s="44" t="str">
        <f>IFERROR(VLOOKUP(E46,#REF!,3,FALSE)*H46,"")</f>
        <v/>
      </c>
      <c r="M46" s="32" t="str">
        <f>IFERROR(IF(VLOOKUP(E46,#REF!,4,FALSE)=0,"",VLOOKUP(E46,#REF!,4,FALSE)),"")</f>
        <v/>
      </c>
      <c r="Q46" s="47"/>
    </row>
    <row r="47" spans="1:17" ht="42" customHeight="1">
      <c r="A47" s="36"/>
      <c r="B47" s="21"/>
      <c r="C47" s="26"/>
      <c r="E47" s="18"/>
      <c r="H47" s="22" t="str">
        <f t="shared" si="3"/>
        <v/>
      </c>
      <c r="I47" s="32" t="str">
        <f>IFERROR(IF(VLOOKUP(E47,#REF!,2,FALSE)=0,"",VLOOKUP(E47,#REF!,2,FALSE)),"")</f>
        <v/>
      </c>
      <c r="J47" s="32" t="str">
        <f t="shared" si="2"/>
        <v/>
      </c>
      <c r="K47" s="18"/>
      <c r="L47" s="44" t="str">
        <f>IFERROR(VLOOKUP(E47,#REF!,3,FALSE)*H47,"")</f>
        <v/>
      </c>
      <c r="M47" s="32" t="str">
        <f>IFERROR(IF(VLOOKUP(E47,#REF!,4,FALSE)=0,"",VLOOKUP(E47,#REF!,4,FALSE)),"")</f>
        <v/>
      </c>
      <c r="Q47" s="47"/>
    </row>
    <row r="48" spans="1:17" ht="42" customHeight="1">
      <c r="A48" s="36"/>
      <c r="B48" s="21"/>
      <c r="C48" s="26"/>
      <c r="E48" s="19"/>
      <c r="H48" s="22" t="str">
        <f t="shared" si="3"/>
        <v/>
      </c>
      <c r="I48" s="32" t="str">
        <f>IFERROR(IF(VLOOKUP(E48,#REF!,2,FALSE)=0,"",VLOOKUP(E48,#REF!,2,FALSE)),"")</f>
        <v/>
      </c>
      <c r="J48" s="32" t="str">
        <f t="shared" si="2"/>
        <v/>
      </c>
      <c r="K48" s="19"/>
      <c r="L48" s="44" t="str">
        <f>IFERROR(VLOOKUP(E48,#REF!,3,FALSE)*H48,"")</f>
        <v/>
      </c>
      <c r="M48" s="32" t="str">
        <f>IFERROR(IF(VLOOKUP(E48,#REF!,4,FALSE)=0,"",VLOOKUP(E48,#REF!,4,FALSE)),"")</f>
        <v/>
      </c>
      <c r="Q48" s="47"/>
    </row>
    <row r="49" spans="1:17" ht="42" customHeight="1">
      <c r="A49" s="36"/>
      <c r="B49" s="21"/>
      <c r="C49" s="26"/>
      <c r="E49" s="19"/>
      <c r="H49" s="22" t="str">
        <f t="shared" si="3"/>
        <v/>
      </c>
      <c r="I49" s="32" t="str">
        <f>IFERROR(IF(VLOOKUP(E49,#REF!,2,FALSE)=0,"",VLOOKUP(E49,#REF!,2,FALSE)),"")</f>
        <v/>
      </c>
      <c r="J49" s="32" t="str">
        <f t="shared" si="2"/>
        <v/>
      </c>
      <c r="K49" s="19"/>
      <c r="L49" s="44" t="str">
        <f>IFERROR(VLOOKUP(E49,#REF!,3,FALSE)*H49,"")</f>
        <v/>
      </c>
      <c r="M49" s="32" t="str">
        <f>IFERROR(IF(VLOOKUP(E49,#REF!,4,FALSE)=0,"",VLOOKUP(E49,#REF!,4,FALSE)),"")</f>
        <v/>
      </c>
      <c r="Q49" s="47"/>
    </row>
    <row r="50" spans="1:17" ht="42" customHeight="1">
      <c r="A50" s="36"/>
      <c r="B50" s="21"/>
      <c r="C50" s="26"/>
      <c r="E50" s="18"/>
      <c r="H50" s="22" t="str">
        <f t="shared" si="3"/>
        <v/>
      </c>
      <c r="I50" s="32" t="str">
        <f>IFERROR(IF(VLOOKUP(E50,#REF!,2,FALSE)=0,"",VLOOKUP(E50,#REF!,2,FALSE)),"")</f>
        <v/>
      </c>
      <c r="J50" s="32" t="str">
        <f t="shared" si="2"/>
        <v/>
      </c>
      <c r="K50" s="18"/>
      <c r="L50" s="44" t="str">
        <f>IFERROR(VLOOKUP(E50,#REF!,3,FALSE)*H50,"")</f>
        <v/>
      </c>
      <c r="M50" s="32" t="str">
        <f>IFERROR(IF(VLOOKUP(E50,#REF!,4,FALSE)=0,"",VLOOKUP(E50,#REF!,4,FALSE)),"")</f>
        <v/>
      </c>
      <c r="Q50" s="47"/>
    </row>
    <row r="51" spans="1:17" ht="42" customHeight="1">
      <c r="A51" s="36"/>
      <c r="B51" s="21"/>
      <c r="C51" s="26"/>
      <c r="E51" s="18"/>
      <c r="H51" s="22" t="str">
        <f t="shared" si="3"/>
        <v/>
      </c>
      <c r="I51" s="32" t="str">
        <f>IFERROR(IF(VLOOKUP(E51,#REF!,2,FALSE)=0,"",VLOOKUP(E51,#REF!,2,FALSE)),"")</f>
        <v/>
      </c>
      <c r="J51" s="32" t="str">
        <f t="shared" si="2"/>
        <v/>
      </c>
      <c r="K51" s="18"/>
      <c r="L51" s="44" t="str">
        <f>IFERROR(VLOOKUP(E51,#REF!,3,FALSE)*H51,"")</f>
        <v/>
      </c>
      <c r="M51" s="32" t="str">
        <f>IFERROR(IF(VLOOKUP(E51,#REF!,4,FALSE)=0,"",VLOOKUP(E51,#REF!,4,FALSE)),"")</f>
        <v/>
      </c>
      <c r="Q51" s="47"/>
    </row>
    <row r="52" spans="1:17" ht="42" customHeight="1">
      <c r="A52" s="36"/>
      <c r="B52" s="21"/>
      <c r="C52" s="26"/>
      <c r="E52" s="19"/>
      <c r="H52" s="22" t="str">
        <f t="shared" si="3"/>
        <v/>
      </c>
      <c r="I52" s="32" t="str">
        <f>IFERROR(IF(VLOOKUP(E52,#REF!,2,FALSE)=0,"",VLOOKUP(E52,#REF!,2,FALSE)),"")</f>
        <v/>
      </c>
      <c r="J52" s="32" t="str">
        <f t="shared" si="2"/>
        <v/>
      </c>
      <c r="K52" s="19"/>
      <c r="L52" s="44" t="str">
        <f>IFERROR(VLOOKUP(E52,#REF!,3,FALSE)*H52,"")</f>
        <v/>
      </c>
      <c r="M52" s="32" t="str">
        <f>IFERROR(IF(VLOOKUP(E52,#REF!,4,FALSE)=0,"",VLOOKUP(E52,#REF!,4,FALSE)),"")</f>
        <v/>
      </c>
      <c r="Q52" s="47"/>
    </row>
    <row r="53" spans="1:17" ht="42" customHeight="1">
      <c r="A53" s="36"/>
      <c r="B53" s="21"/>
      <c r="C53" s="28"/>
      <c r="D53" s="27"/>
      <c r="E53" s="19"/>
      <c r="H53" s="22" t="str">
        <f t="shared" si="3"/>
        <v/>
      </c>
      <c r="I53" s="32" t="str">
        <f>IFERROR(IF(VLOOKUP(E53,#REF!,2,FALSE)=0,"",VLOOKUP(E53,#REF!,2,FALSE)),"")</f>
        <v/>
      </c>
      <c r="J53" s="32" t="str">
        <f t="shared" si="2"/>
        <v/>
      </c>
      <c r="K53" s="19"/>
      <c r="L53" s="44" t="str">
        <f>IFERROR(VLOOKUP(E53,#REF!,3,FALSE)*H53,"")</f>
        <v/>
      </c>
      <c r="M53" s="32" t="str">
        <f>IFERROR(IF(VLOOKUP(E53,#REF!,4,FALSE)=0,"",VLOOKUP(E53,#REF!,4,FALSE)),"")</f>
        <v/>
      </c>
      <c r="Q53" s="47"/>
    </row>
    <row r="54" spans="1:17" ht="42" customHeight="1">
      <c r="A54" s="36"/>
      <c r="B54" s="21"/>
      <c r="C54" s="26"/>
      <c r="E54" s="19"/>
      <c r="H54" s="22" t="str">
        <f t="shared" si="3"/>
        <v/>
      </c>
      <c r="I54" s="32" t="str">
        <f>IFERROR(IF(VLOOKUP(E54,#REF!,2,FALSE)=0,"",VLOOKUP(E54,#REF!,2,FALSE)),"")</f>
        <v/>
      </c>
      <c r="J54" s="32" t="str">
        <f t="shared" si="2"/>
        <v/>
      </c>
      <c r="K54" s="19"/>
      <c r="L54" s="44" t="str">
        <f>IFERROR(VLOOKUP(E54,#REF!,3,FALSE)*H54,"")</f>
        <v/>
      </c>
      <c r="M54" s="32" t="str">
        <f>IFERROR(IF(VLOOKUP(E54,#REF!,4,FALSE)=0,"",VLOOKUP(E54,#REF!,4,FALSE)),"")</f>
        <v/>
      </c>
      <c r="Q54" s="47"/>
    </row>
    <row r="55" spans="1:17" ht="42" customHeight="1">
      <c r="A55" s="36"/>
      <c r="B55" s="21"/>
      <c r="C55" s="28"/>
      <c r="D55" s="27"/>
      <c r="E55" s="18"/>
      <c r="H55" s="22" t="str">
        <f t="shared" si="3"/>
        <v/>
      </c>
      <c r="I55" s="32" t="str">
        <f>IFERROR(IF(VLOOKUP(E55,#REF!,2,FALSE)=0,"",VLOOKUP(E55,#REF!,2,FALSE)),"")</f>
        <v/>
      </c>
      <c r="J55" s="32" t="str">
        <f t="shared" si="2"/>
        <v/>
      </c>
      <c r="K55" s="18"/>
      <c r="L55" s="44" t="str">
        <f>IFERROR(VLOOKUP(E55,#REF!,3,FALSE)*H55,"")</f>
        <v/>
      </c>
      <c r="M55" s="32" t="str">
        <f>IFERROR(IF(VLOOKUP(E55,#REF!,4,FALSE)=0,"",VLOOKUP(E55,#REF!,4,FALSE)),"")</f>
        <v/>
      </c>
      <c r="Q55" s="47"/>
    </row>
    <row r="56" spans="1:17" ht="42" customHeight="1">
      <c r="A56" s="36"/>
      <c r="B56" s="21"/>
      <c r="C56" s="26"/>
      <c r="D56" s="27"/>
      <c r="E56" s="18"/>
      <c r="H56" s="22" t="str">
        <f t="shared" si="3"/>
        <v/>
      </c>
      <c r="I56" s="32" t="str">
        <f>IFERROR(IF(VLOOKUP(E56,#REF!,2,FALSE)=0,"",VLOOKUP(E56,#REF!,2,FALSE)),"")</f>
        <v/>
      </c>
      <c r="J56" s="32" t="str">
        <f t="shared" si="2"/>
        <v/>
      </c>
      <c r="K56" s="18"/>
      <c r="L56" s="44" t="str">
        <f>IFERROR(VLOOKUP(E56,#REF!,3,FALSE)*H56,"")</f>
        <v/>
      </c>
      <c r="M56" s="32" t="str">
        <f>IFERROR(IF(VLOOKUP(E56,#REF!,4,FALSE)=0,"",VLOOKUP(E56,#REF!,4,FALSE)),"")</f>
        <v/>
      </c>
      <c r="Q56" s="47"/>
    </row>
    <row r="57" spans="1:17" ht="42" customHeight="1">
      <c r="A57" s="36"/>
      <c r="B57" s="21"/>
      <c r="C57" s="26"/>
      <c r="E57" s="19"/>
      <c r="H57" s="22" t="str">
        <f t="shared" si="3"/>
        <v/>
      </c>
      <c r="I57" s="32" t="str">
        <f>IFERROR(IF(VLOOKUP(E57,#REF!,2,FALSE)=0,"",VLOOKUP(E57,#REF!,2,FALSE)),"")</f>
        <v/>
      </c>
      <c r="J57" s="32" t="str">
        <f t="shared" si="2"/>
        <v/>
      </c>
      <c r="K57" s="19"/>
      <c r="L57" s="44" t="str">
        <f>IFERROR(VLOOKUP(E57,#REF!,3,FALSE)*H57,"")</f>
        <v/>
      </c>
      <c r="M57" s="32" t="str">
        <f>IFERROR(IF(VLOOKUP(E57,#REF!,4,FALSE)=0,"",VLOOKUP(E57,#REF!,4,FALSE)),"")</f>
        <v/>
      </c>
      <c r="Q57" s="47"/>
    </row>
    <row r="58" spans="1:17" ht="42" customHeight="1">
      <c r="A58" s="36"/>
      <c r="B58" s="21"/>
      <c r="C58" s="28"/>
      <c r="E58" s="19"/>
      <c r="H58" s="22" t="str">
        <f t="shared" si="3"/>
        <v/>
      </c>
      <c r="I58" s="32" t="str">
        <f>IFERROR(IF(VLOOKUP(E58,#REF!,2,FALSE)=0,"",VLOOKUP(E58,#REF!,2,FALSE)),"")</f>
        <v/>
      </c>
      <c r="J58" s="32" t="str">
        <f t="shared" si="2"/>
        <v/>
      </c>
      <c r="K58" s="19"/>
      <c r="L58" s="44" t="str">
        <f>IFERROR(VLOOKUP(E58,#REF!,3,FALSE)*H58,"")</f>
        <v/>
      </c>
      <c r="M58" s="32" t="str">
        <f>IFERROR(IF(VLOOKUP(E58,#REF!,4,FALSE)=0,"",VLOOKUP(E58,#REF!,4,FALSE)),"")</f>
        <v/>
      </c>
      <c r="Q58" s="47"/>
    </row>
    <row r="59" spans="1:17" ht="42" customHeight="1">
      <c r="A59" s="36"/>
      <c r="B59" s="27"/>
      <c r="C59" s="26"/>
      <c r="D59" s="27"/>
      <c r="E59" s="19"/>
      <c r="H59" s="22" t="str">
        <f t="shared" si="3"/>
        <v/>
      </c>
      <c r="I59" s="32" t="str">
        <f>IFERROR(IF(VLOOKUP(E59,#REF!,2,FALSE)=0,"",VLOOKUP(E59,#REF!,2,FALSE)),"")</f>
        <v/>
      </c>
      <c r="J59" s="32" t="str">
        <f t="shared" si="2"/>
        <v/>
      </c>
      <c r="K59" s="19"/>
      <c r="L59" s="44" t="str">
        <f>IFERROR(VLOOKUP(E59,#REF!,3,FALSE)*H59,"")</f>
        <v/>
      </c>
      <c r="M59" s="32" t="str">
        <f>IFERROR(IF(VLOOKUP(E59,#REF!,4,FALSE)=0,"",VLOOKUP(E59,#REF!,4,FALSE)),"")</f>
        <v/>
      </c>
      <c r="Q59" s="47"/>
    </row>
    <row r="60" spans="1:17" ht="42" customHeight="1">
      <c r="A60" s="36"/>
      <c r="B60" s="21"/>
      <c r="C60" s="26"/>
      <c r="D60" s="27"/>
      <c r="E60" s="19"/>
      <c r="H60" s="22" t="str">
        <f t="shared" si="3"/>
        <v/>
      </c>
      <c r="I60" s="32" t="str">
        <f>IFERROR(IF(VLOOKUP(E60,#REF!,2,FALSE)=0,"",VLOOKUP(E60,#REF!,2,FALSE)),"")</f>
        <v/>
      </c>
      <c r="J60" s="32" t="str">
        <f t="shared" si="2"/>
        <v/>
      </c>
      <c r="K60" s="19"/>
      <c r="L60" s="44" t="str">
        <f>IFERROR(VLOOKUP(E60,#REF!,3,FALSE)*H60,"")</f>
        <v/>
      </c>
      <c r="M60" s="32" t="str">
        <f>IFERROR(IF(VLOOKUP(E60,#REF!,4,FALSE)=0,"",VLOOKUP(E60,#REF!,4,FALSE)),"")</f>
        <v/>
      </c>
      <c r="Q60" s="47"/>
    </row>
    <row r="61" spans="1:17" ht="42" customHeight="1">
      <c r="A61" s="36"/>
      <c r="B61" s="21"/>
      <c r="C61" s="26"/>
      <c r="D61" s="27"/>
      <c r="E61" s="19"/>
      <c r="H61" s="22" t="str">
        <f t="shared" si="3"/>
        <v/>
      </c>
      <c r="I61" s="32" t="str">
        <f>IFERROR(IF(VLOOKUP(E61,#REF!,2,FALSE)=0,"",VLOOKUP(E61,#REF!,2,FALSE)),"")</f>
        <v/>
      </c>
      <c r="J61" s="32" t="str">
        <f t="shared" si="2"/>
        <v/>
      </c>
      <c r="K61" s="19"/>
      <c r="L61" s="44" t="str">
        <f>IFERROR(VLOOKUP(E61,#REF!,3,FALSE)*H61,"")</f>
        <v/>
      </c>
      <c r="M61" s="32" t="str">
        <f>IFERROR(IF(VLOOKUP(E61,#REF!,4,FALSE)=0,"",VLOOKUP(E61,#REF!,4,FALSE)),"")</f>
        <v/>
      </c>
      <c r="Q61" s="47"/>
    </row>
    <row r="62" spans="1:17" ht="42" customHeight="1">
      <c r="A62" s="36"/>
      <c r="B62" s="27"/>
      <c r="C62" s="26"/>
      <c r="D62" s="27"/>
      <c r="E62" s="19"/>
      <c r="H62" s="22" t="str">
        <f t="shared" si="3"/>
        <v/>
      </c>
      <c r="I62" s="32" t="str">
        <f>IFERROR(IF(VLOOKUP(E62,#REF!,2,FALSE)=0,"",VLOOKUP(E62,#REF!,2,FALSE)),"")</f>
        <v/>
      </c>
      <c r="J62" s="32" t="str">
        <f t="shared" si="2"/>
        <v/>
      </c>
      <c r="K62" s="19"/>
      <c r="L62" s="44" t="str">
        <f>IFERROR(VLOOKUP(E62,#REF!,3,FALSE)*H62,"")</f>
        <v/>
      </c>
      <c r="M62" s="32" t="str">
        <f>IFERROR(IF(VLOOKUP(E62,#REF!,4,FALSE)=0,"",VLOOKUP(E62,#REF!,4,FALSE)),"")</f>
        <v/>
      </c>
      <c r="Q62" s="47"/>
    </row>
    <row r="63" spans="1:17" ht="42" customHeight="1">
      <c r="A63" s="36"/>
      <c r="B63" s="27"/>
      <c r="C63" s="26"/>
      <c r="D63" s="27"/>
      <c r="E63" s="19"/>
      <c r="H63" s="22" t="str">
        <f t="shared" si="3"/>
        <v/>
      </c>
      <c r="I63" s="32" t="str">
        <f>IFERROR(IF(VLOOKUP(E63,#REF!,2,FALSE)=0,"",VLOOKUP(E63,#REF!,2,FALSE)),"")</f>
        <v/>
      </c>
      <c r="J63" s="32" t="str">
        <f t="shared" si="2"/>
        <v/>
      </c>
      <c r="K63" s="19"/>
      <c r="L63" s="44" t="str">
        <f>IFERROR(VLOOKUP(E63,#REF!,3,FALSE)*H63,"")</f>
        <v/>
      </c>
      <c r="M63" s="32" t="str">
        <f>IFERROR(IF(VLOOKUP(E63,#REF!,4,FALSE)=0,"",VLOOKUP(E63,#REF!,4,FALSE)),"")</f>
        <v/>
      </c>
      <c r="Q63" s="47"/>
    </row>
    <row r="64" spans="1:17" ht="42" customHeight="1">
      <c r="A64" s="36"/>
      <c r="B64" s="21"/>
      <c r="C64" s="26"/>
      <c r="D64" s="27"/>
      <c r="E64" s="18"/>
      <c r="H64" s="22" t="str">
        <f t="shared" si="3"/>
        <v/>
      </c>
      <c r="I64" s="32" t="str">
        <f>IFERROR(IF(VLOOKUP(E64,#REF!,2,FALSE)=0,"",VLOOKUP(E64,#REF!,2,FALSE)),"")</f>
        <v/>
      </c>
      <c r="J64" s="32" t="str">
        <f t="shared" si="2"/>
        <v/>
      </c>
      <c r="K64" s="18"/>
      <c r="L64" s="44" t="str">
        <f>IFERROR(VLOOKUP(E64,#REF!,3,FALSE)*H64,"")</f>
        <v/>
      </c>
      <c r="M64" s="32" t="str">
        <f>IFERROR(IF(VLOOKUP(E64,#REF!,4,FALSE)=0,"",VLOOKUP(E64,#REF!,4,FALSE)),"")</f>
        <v/>
      </c>
      <c r="Q64" s="47"/>
    </row>
    <row r="65" spans="1:17" ht="42" customHeight="1">
      <c r="A65" s="36"/>
      <c r="B65" s="21"/>
      <c r="C65" s="26"/>
      <c r="D65" s="27"/>
      <c r="E65" s="19"/>
      <c r="H65" s="22" t="str">
        <f t="shared" si="3"/>
        <v/>
      </c>
      <c r="I65" s="32" t="str">
        <f>IFERROR(IF(VLOOKUP(E65,#REF!,2,FALSE)=0,"",VLOOKUP(E65,#REF!,2,FALSE)),"")</f>
        <v/>
      </c>
      <c r="J65" s="32" t="str">
        <f t="shared" si="2"/>
        <v/>
      </c>
      <c r="K65" s="19"/>
      <c r="L65" s="44" t="str">
        <f>IFERROR(VLOOKUP(E65,#REF!,3,FALSE)*H65,"")</f>
        <v/>
      </c>
      <c r="M65" s="32" t="str">
        <f>IFERROR(IF(VLOOKUP(E65,#REF!,4,FALSE)=0,"",VLOOKUP(E65,#REF!,4,FALSE)),"")</f>
        <v/>
      </c>
      <c r="Q65" s="47"/>
    </row>
    <row r="66" spans="1:17" ht="42" customHeight="1">
      <c r="A66" s="36"/>
      <c r="B66" s="21"/>
      <c r="C66" s="26"/>
      <c r="D66" s="27"/>
      <c r="E66" s="18"/>
      <c r="H66" s="22" t="str">
        <f t="shared" si="3"/>
        <v/>
      </c>
      <c r="I66" s="32" t="str">
        <f>IFERROR(IF(VLOOKUP(E66,#REF!,2,FALSE)=0,"",VLOOKUP(E66,#REF!,2,FALSE)),"")</f>
        <v/>
      </c>
      <c r="J66" s="32" t="str">
        <f t="shared" si="2"/>
        <v/>
      </c>
      <c r="K66" s="18"/>
      <c r="L66" s="44" t="str">
        <f>IFERROR(VLOOKUP(E66,#REF!,3,FALSE)*H66,"")</f>
        <v/>
      </c>
      <c r="M66" s="32" t="str">
        <f>IFERROR(IF(VLOOKUP(E66,#REF!,4,FALSE)=0,"",VLOOKUP(E66,#REF!,4,FALSE)),"")</f>
        <v/>
      </c>
      <c r="Q66" s="47"/>
    </row>
    <row r="67" spans="1:17" ht="42" customHeight="1">
      <c r="A67" s="36"/>
      <c r="B67" s="21"/>
      <c r="C67" s="26"/>
      <c r="D67" s="27"/>
      <c r="E67" s="18"/>
      <c r="H67" s="22" t="str">
        <f t="shared" si="3"/>
        <v/>
      </c>
      <c r="I67" s="32" t="str">
        <f>IFERROR(IF(VLOOKUP(E67,#REF!,2,FALSE)=0,"",VLOOKUP(E67,#REF!,2,FALSE)),"")</f>
        <v/>
      </c>
      <c r="J67" s="32" t="str">
        <f t="shared" si="2"/>
        <v/>
      </c>
      <c r="K67" s="18"/>
      <c r="L67" s="44" t="str">
        <f>IFERROR(VLOOKUP(E67,#REF!,3,FALSE)*H67,"")</f>
        <v/>
      </c>
      <c r="M67" s="32" t="str">
        <f>IFERROR(IF(VLOOKUP(E67,#REF!,4,FALSE)=0,"",VLOOKUP(E67,#REF!,4,FALSE)),"")</f>
        <v/>
      </c>
      <c r="Q67" s="47"/>
    </row>
    <row r="68" spans="1:17" ht="42" customHeight="1">
      <c r="A68" s="36"/>
      <c r="B68" s="21"/>
      <c r="C68" s="26"/>
      <c r="D68" s="27"/>
      <c r="E68" s="18"/>
      <c r="H68" s="22" t="str">
        <f t="shared" si="3"/>
        <v/>
      </c>
      <c r="I68" s="32" t="str">
        <f>IFERROR(IF(VLOOKUP(E68,#REF!,2,FALSE)=0,"",VLOOKUP(E68,#REF!,2,FALSE)),"")</f>
        <v/>
      </c>
      <c r="J68" s="32" t="str">
        <f t="shared" si="2"/>
        <v/>
      </c>
      <c r="K68" s="18"/>
      <c r="L68" s="44" t="str">
        <f>IFERROR(VLOOKUP(E68,#REF!,3,FALSE)*H68,"")</f>
        <v/>
      </c>
      <c r="M68" s="32" t="str">
        <f>IFERROR(IF(VLOOKUP(E68,#REF!,4,FALSE)=0,"",VLOOKUP(E68,#REF!,4,FALSE)),"")</f>
        <v/>
      </c>
      <c r="Q68" s="47"/>
    </row>
    <row r="69" spans="1:17" ht="42" customHeight="1">
      <c r="A69" s="36"/>
      <c r="B69" s="21"/>
      <c r="C69" s="26"/>
      <c r="D69" s="27"/>
      <c r="E69" s="18"/>
      <c r="H69" s="22" t="str">
        <f t="shared" si="3"/>
        <v/>
      </c>
      <c r="I69" s="32" t="str">
        <f>IFERROR(IF(VLOOKUP(E69,#REF!,2,FALSE)=0,"",VLOOKUP(E69,#REF!,2,FALSE)),"")</f>
        <v/>
      </c>
      <c r="J69" s="32" t="str">
        <f t="shared" ref="J69:J100" si="4">IFERROR(H69*I69,"")</f>
        <v/>
      </c>
      <c r="K69" s="18"/>
      <c r="L69" s="44" t="str">
        <f>IFERROR(VLOOKUP(E69,#REF!,3,FALSE)*H69,"")</f>
        <v/>
      </c>
      <c r="M69" s="32" t="str">
        <f>IFERROR(IF(VLOOKUP(E69,#REF!,4,FALSE)=0,"",VLOOKUP(E69,#REF!,4,FALSE)),"")</f>
        <v/>
      </c>
      <c r="Q69" s="47"/>
    </row>
    <row r="70" spans="1:17" ht="42" customHeight="1">
      <c r="A70" s="36"/>
      <c r="B70" s="21"/>
      <c r="C70" s="26"/>
      <c r="D70" s="27"/>
      <c r="E70" s="18"/>
      <c r="H70" s="22" t="str">
        <f t="shared" ref="H70:H101" si="5">IF(E70=0,"",1)</f>
        <v/>
      </c>
      <c r="I70" s="32" t="str">
        <f>IFERROR(IF(VLOOKUP(E70,#REF!,2,FALSE)=0,"",VLOOKUP(E70,#REF!,2,FALSE)),"")</f>
        <v/>
      </c>
      <c r="J70" s="32" t="str">
        <f t="shared" si="4"/>
        <v/>
      </c>
      <c r="K70" s="18"/>
      <c r="L70" s="44" t="str">
        <f>IFERROR(VLOOKUP(E70,#REF!,3,FALSE)*H70,"")</f>
        <v/>
      </c>
      <c r="M70" s="32" t="str">
        <f>IFERROR(IF(VLOOKUP(E70,#REF!,4,FALSE)=0,"",VLOOKUP(E70,#REF!,4,FALSE)),"")</f>
        <v/>
      </c>
      <c r="Q70" s="47"/>
    </row>
    <row r="71" spans="1:17" ht="42" customHeight="1">
      <c r="H71" s="22" t="str">
        <f t="shared" si="5"/>
        <v/>
      </c>
      <c r="I71" s="32" t="str">
        <f>IFERROR(IF(VLOOKUP(E71,#REF!,2,FALSE)=0,"",VLOOKUP(E71,#REF!,2,FALSE)),"")</f>
        <v/>
      </c>
      <c r="J71" s="32" t="str">
        <f t="shared" si="4"/>
        <v/>
      </c>
      <c r="L71" s="44" t="str">
        <f>IFERROR(VLOOKUP(E71,#REF!,3,FALSE)*H71,"")</f>
        <v/>
      </c>
      <c r="M71" s="32" t="str">
        <f>IFERROR(IF(VLOOKUP(E71,#REF!,4,FALSE)=0,"",VLOOKUP(E71,#REF!,4,FALSE)),"")</f>
        <v/>
      </c>
      <c r="Q71" s="47"/>
    </row>
    <row r="72" spans="1:17" ht="42" customHeight="1">
      <c r="A72" s="36"/>
      <c r="B72" s="27"/>
      <c r="C72" s="26"/>
      <c r="D72" s="27"/>
      <c r="E72" s="18"/>
      <c r="H72" s="22" t="str">
        <f t="shared" si="5"/>
        <v/>
      </c>
      <c r="I72" s="32" t="str">
        <f>IFERROR(IF(VLOOKUP(E72,#REF!,2,FALSE)=0,"",VLOOKUP(E72,#REF!,2,FALSE)),"")</f>
        <v/>
      </c>
      <c r="J72" s="32" t="str">
        <f t="shared" si="4"/>
        <v/>
      </c>
      <c r="K72" s="18"/>
      <c r="L72" s="44" t="str">
        <f>IFERROR(VLOOKUP(E72,#REF!,3,FALSE)*H72,"")</f>
        <v/>
      </c>
      <c r="M72" s="32" t="str">
        <f>IFERROR(IF(VLOOKUP(E72,#REF!,4,FALSE)=0,"",VLOOKUP(E72,#REF!,4,FALSE)),"")</f>
        <v/>
      </c>
      <c r="Q72" s="47"/>
    </row>
    <row r="73" spans="1:17" ht="42" customHeight="1">
      <c r="A73" s="36"/>
      <c r="B73" s="21"/>
      <c r="E73" s="18"/>
      <c r="H73" s="22" t="str">
        <f t="shared" si="5"/>
        <v/>
      </c>
      <c r="I73" s="32" t="str">
        <f>IFERROR(IF(VLOOKUP(E73,#REF!,2,FALSE)=0,"",VLOOKUP(E73,#REF!,2,FALSE)),"")</f>
        <v/>
      </c>
      <c r="J73" s="32" t="str">
        <f t="shared" si="4"/>
        <v/>
      </c>
      <c r="K73" s="18"/>
      <c r="L73" s="44" t="str">
        <f>IFERROR(VLOOKUP(E73,#REF!,3,FALSE)*H73,"")</f>
        <v/>
      </c>
      <c r="M73" s="32" t="str">
        <f>IFERROR(IF(VLOOKUP(E73,#REF!,4,FALSE)=0,"",VLOOKUP(E73,#REF!,4,FALSE)),"")</f>
        <v/>
      </c>
    </row>
    <row r="74" spans="1:17" ht="42" customHeight="1">
      <c r="A74" s="36"/>
      <c r="B74" s="21"/>
      <c r="E74" s="18"/>
      <c r="H74" s="22" t="str">
        <f t="shared" si="5"/>
        <v/>
      </c>
      <c r="I74" s="32" t="str">
        <f>IFERROR(IF(VLOOKUP(E74,#REF!,2,FALSE)=0,"",VLOOKUP(E74,#REF!,2,FALSE)),"")</f>
        <v/>
      </c>
      <c r="J74" s="32" t="str">
        <f t="shared" si="4"/>
        <v/>
      </c>
      <c r="K74" s="18"/>
      <c r="L74" s="44" t="str">
        <f>IFERROR(VLOOKUP(E74,#REF!,3,FALSE)*H74,"")</f>
        <v/>
      </c>
      <c r="M74" s="32" t="str">
        <f>IFERROR(IF(VLOOKUP(E74,#REF!,4,FALSE)=0,"",VLOOKUP(E74,#REF!,4,FALSE)),"")</f>
        <v/>
      </c>
    </row>
    <row r="75" spans="1:17" ht="42" customHeight="1">
      <c r="A75" s="36"/>
      <c r="B75" s="21"/>
      <c r="E75" s="18"/>
      <c r="H75" s="22" t="str">
        <f t="shared" si="5"/>
        <v/>
      </c>
      <c r="I75" s="32" t="str">
        <f>IFERROR(IF(VLOOKUP(E75,#REF!,2,FALSE)=0,"",VLOOKUP(E75,#REF!,2,FALSE)),"")</f>
        <v/>
      </c>
      <c r="J75" s="32" t="str">
        <f t="shared" si="4"/>
        <v/>
      </c>
      <c r="K75" s="18"/>
      <c r="L75" s="44" t="str">
        <f>IFERROR(VLOOKUP(E75,#REF!,3,FALSE)*H75,"")</f>
        <v/>
      </c>
      <c r="M75" s="32" t="str">
        <f>IFERROR(IF(VLOOKUP(E75,#REF!,4,FALSE)=0,"",VLOOKUP(E75,#REF!,4,FALSE)),"")</f>
        <v/>
      </c>
    </row>
    <row r="76" spans="1:17" ht="42" customHeight="1">
      <c r="A76" s="38"/>
      <c r="B76" s="21"/>
      <c r="C76" s="26"/>
      <c r="E76" s="19"/>
      <c r="H76" s="22" t="str">
        <f t="shared" si="5"/>
        <v/>
      </c>
      <c r="I76" s="32" t="str">
        <f>IFERROR(IF(VLOOKUP(E76,#REF!,2,FALSE)=0,"",VLOOKUP(E76,#REF!,2,FALSE)),"")</f>
        <v/>
      </c>
      <c r="J76" s="32" t="str">
        <f t="shared" si="4"/>
        <v/>
      </c>
      <c r="K76" s="19"/>
      <c r="L76" s="44" t="str">
        <f>IFERROR(VLOOKUP(E76,#REF!,3,FALSE)*H76,"")</f>
        <v/>
      </c>
      <c r="M76" s="32" t="str">
        <f>IFERROR(IF(VLOOKUP(E76,#REF!,4,FALSE)=0,"",VLOOKUP(E76,#REF!,4,FALSE)),"")</f>
        <v/>
      </c>
    </row>
    <row r="77" spans="1:17" ht="42" customHeight="1">
      <c r="A77" s="36"/>
      <c r="B77" s="21"/>
      <c r="E77" s="18"/>
      <c r="H77" s="22" t="str">
        <f t="shared" si="5"/>
        <v/>
      </c>
      <c r="I77" s="32" t="str">
        <f>IFERROR(IF(VLOOKUP(E77,#REF!,2,FALSE)=0,"",VLOOKUP(E77,#REF!,2,FALSE)),"")</f>
        <v/>
      </c>
      <c r="J77" s="32" t="str">
        <f t="shared" si="4"/>
        <v/>
      </c>
      <c r="K77" s="18"/>
      <c r="L77" s="44" t="str">
        <f>IFERROR(VLOOKUP(E77,#REF!,3,FALSE)*H77,"")</f>
        <v/>
      </c>
      <c r="M77" s="32" t="str">
        <f>IFERROR(IF(VLOOKUP(E77,#REF!,4,FALSE)=0,"",VLOOKUP(E77,#REF!,4,FALSE)),"")</f>
        <v/>
      </c>
    </row>
    <row r="78" spans="1:17" ht="42" customHeight="1">
      <c r="A78" s="38"/>
      <c r="B78" s="21"/>
      <c r="C78" s="26"/>
      <c r="E78" s="19"/>
      <c r="H78" s="22" t="str">
        <f t="shared" si="5"/>
        <v/>
      </c>
      <c r="I78" s="32" t="str">
        <f>IFERROR(IF(VLOOKUP(E78,#REF!,2,FALSE)=0,"",VLOOKUP(E78,#REF!,2,FALSE)),"")</f>
        <v/>
      </c>
      <c r="J78" s="32" t="str">
        <f t="shared" si="4"/>
        <v/>
      </c>
      <c r="K78" s="19"/>
      <c r="L78" s="44" t="str">
        <f>IFERROR(VLOOKUP(E78,#REF!,3,FALSE)*H78,"")</f>
        <v/>
      </c>
      <c r="M78" s="32" t="str">
        <f>IFERROR(IF(VLOOKUP(E78,#REF!,4,FALSE)=0,"",VLOOKUP(E78,#REF!,4,FALSE)),"")</f>
        <v/>
      </c>
    </row>
    <row r="79" spans="1:17" ht="42" customHeight="1">
      <c r="A79" s="36"/>
      <c r="B79" s="21"/>
      <c r="E79" s="18"/>
      <c r="H79" s="22" t="str">
        <f t="shared" si="5"/>
        <v/>
      </c>
      <c r="I79" s="32" t="str">
        <f>IFERROR(IF(VLOOKUP(E79,#REF!,2,FALSE)=0,"",VLOOKUP(E79,#REF!,2,FALSE)),"")</f>
        <v/>
      </c>
      <c r="J79" s="32" t="str">
        <f t="shared" si="4"/>
        <v/>
      </c>
      <c r="K79" s="18"/>
      <c r="L79" s="44" t="str">
        <f>IFERROR(VLOOKUP(E79,#REF!,3,FALSE)*H79,"")</f>
        <v/>
      </c>
      <c r="M79" s="32" t="str">
        <f>IFERROR(IF(VLOOKUP(E79,#REF!,4,FALSE)=0,"",VLOOKUP(E79,#REF!,4,FALSE)),"")</f>
        <v/>
      </c>
    </row>
    <row r="80" spans="1:17" ht="42" customHeight="1">
      <c r="A80" s="36"/>
      <c r="B80" s="21"/>
      <c r="E80" s="18"/>
      <c r="H80" s="22" t="str">
        <f t="shared" si="5"/>
        <v/>
      </c>
      <c r="I80" s="32" t="str">
        <f>IFERROR(IF(VLOOKUP(E80,#REF!,2,FALSE)=0,"",VLOOKUP(E80,#REF!,2,FALSE)),"")</f>
        <v/>
      </c>
      <c r="J80" s="32" t="str">
        <f t="shared" si="4"/>
        <v/>
      </c>
      <c r="K80" s="18"/>
      <c r="L80" s="44" t="str">
        <f>IFERROR(VLOOKUP(E80,#REF!,3,FALSE)*H80,"")</f>
        <v/>
      </c>
      <c r="M80" s="32" t="str">
        <f>IFERROR(IF(VLOOKUP(E80,#REF!,4,FALSE)=0,"",VLOOKUP(E80,#REF!,4,FALSE)),"")</f>
        <v/>
      </c>
    </row>
    <row r="81" spans="1:13" ht="42" customHeight="1">
      <c r="A81" s="36"/>
      <c r="B81" s="21"/>
      <c r="E81" s="18"/>
      <c r="H81" s="22" t="str">
        <f t="shared" si="5"/>
        <v/>
      </c>
      <c r="I81" s="32" t="str">
        <f>IFERROR(IF(VLOOKUP(E81,#REF!,2,FALSE)=0,"",VLOOKUP(E81,#REF!,2,FALSE)),"")</f>
        <v/>
      </c>
      <c r="J81" s="32" t="str">
        <f t="shared" si="4"/>
        <v/>
      </c>
      <c r="K81" s="18"/>
      <c r="L81" s="44" t="str">
        <f>IFERROR(VLOOKUP(E81,#REF!,3,FALSE)*H81,"")</f>
        <v/>
      </c>
      <c r="M81" s="32" t="str">
        <f>IFERROR(IF(VLOOKUP(E81,#REF!,4,FALSE)=0,"",VLOOKUP(E81,#REF!,4,FALSE)),"")</f>
        <v/>
      </c>
    </row>
    <row r="82" spans="1:13" ht="42" customHeight="1">
      <c r="A82" s="36"/>
      <c r="B82" s="21"/>
      <c r="E82" s="18"/>
      <c r="H82" s="22" t="str">
        <f t="shared" si="5"/>
        <v/>
      </c>
      <c r="I82" s="32" t="str">
        <f>IFERROR(IF(VLOOKUP(E82,#REF!,2,FALSE)=0,"",VLOOKUP(E82,#REF!,2,FALSE)),"")</f>
        <v/>
      </c>
      <c r="J82" s="32" t="str">
        <f t="shared" si="4"/>
        <v/>
      </c>
      <c r="K82" s="18"/>
      <c r="L82" s="44" t="str">
        <f>IFERROR(VLOOKUP(E82,#REF!,3,FALSE)*H82,"")</f>
        <v/>
      </c>
      <c r="M82" s="32" t="str">
        <f>IFERROR(IF(VLOOKUP(E82,#REF!,4,FALSE)=0,"",VLOOKUP(E82,#REF!,4,FALSE)),"")</f>
        <v/>
      </c>
    </row>
    <row r="83" spans="1:13" ht="42" customHeight="1">
      <c r="A83" s="36"/>
      <c r="B83" s="21"/>
      <c r="E83" s="18"/>
      <c r="H83" s="22" t="str">
        <f t="shared" si="5"/>
        <v/>
      </c>
      <c r="I83" s="32" t="str">
        <f>IFERROR(IF(VLOOKUP(E83,#REF!,2,FALSE)=0,"",VLOOKUP(E83,#REF!,2,FALSE)),"")</f>
        <v/>
      </c>
      <c r="J83" s="32" t="str">
        <f t="shared" si="4"/>
        <v/>
      </c>
      <c r="K83" s="18"/>
      <c r="L83" s="44" t="str">
        <f>IFERROR(VLOOKUP(E83,#REF!,3,FALSE)*H83,"")</f>
        <v/>
      </c>
      <c r="M83" s="32" t="str">
        <f>IFERROR(IF(VLOOKUP(E83,#REF!,4,FALSE)=0,"",VLOOKUP(E83,#REF!,4,FALSE)),"")</f>
        <v/>
      </c>
    </row>
    <row r="84" spans="1:13" ht="42" customHeight="1">
      <c r="A84" s="38"/>
      <c r="B84" s="21"/>
      <c r="E84" s="19"/>
      <c r="H84" s="22" t="str">
        <f t="shared" si="5"/>
        <v/>
      </c>
      <c r="I84" s="32" t="str">
        <f>IFERROR(IF(VLOOKUP(E84,#REF!,2,FALSE)=0,"",VLOOKUP(E84,#REF!,2,FALSE)),"")</f>
        <v/>
      </c>
      <c r="J84" s="32" t="str">
        <f t="shared" si="4"/>
        <v/>
      </c>
      <c r="K84" s="19"/>
      <c r="L84" s="44" t="str">
        <f>IFERROR(VLOOKUP(E84,#REF!,3,FALSE)*H84,"")</f>
        <v/>
      </c>
      <c r="M84" s="32" t="str">
        <f>IFERROR(IF(VLOOKUP(E84,#REF!,4,FALSE)=0,"",VLOOKUP(E84,#REF!,4,FALSE)),"")</f>
        <v/>
      </c>
    </row>
    <row r="85" spans="1:13" ht="42" customHeight="1">
      <c r="A85" s="36"/>
      <c r="B85" s="21"/>
      <c r="E85" s="18"/>
      <c r="H85" s="22" t="str">
        <f t="shared" si="5"/>
        <v/>
      </c>
      <c r="I85" s="32" t="str">
        <f>IFERROR(IF(VLOOKUP(E85,#REF!,2,FALSE)=0,"",VLOOKUP(E85,#REF!,2,FALSE)),"")</f>
        <v/>
      </c>
      <c r="J85" s="32" t="str">
        <f t="shared" si="4"/>
        <v/>
      </c>
      <c r="K85" s="18"/>
      <c r="L85" s="44" t="str">
        <f>IFERROR(VLOOKUP(E85,#REF!,3,FALSE)*H85,"")</f>
        <v/>
      </c>
      <c r="M85" s="32" t="str">
        <f>IFERROR(IF(VLOOKUP(E85,#REF!,4,FALSE)=0,"",VLOOKUP(E85,#REF!,4,FALSE)),"")</f>
        <v/>
      </c>
    </row>
    <row r="86" spans="1:13" ht="42" customHeight="1">
      <c r="A86" s="38"/>
      <c r="B86" s="21"/>
      <c r="C86" s="26"/>
      <c r="E86" s="19"/>
      <c r="H86" s="22" t="str">
        <f t="shared" si="5"/>
        <v/>
      </c>
      <c r="I86" s="32" t="str">
        <f>IFERROR(IF(VLOOKUP(E86,#REF!,2,FALSE)=0,"",VLOOKUP(E86,#REF!,2,FALSE)),"")</f>
        <v/>
      </c>
      <c r="J86" s="32" t="str">
        <f t="shared" si="4"/>
        <v/>
      </c>
      <c r="K86" s="19"/>
      <c r="L86" s="44" t="str">
        <f>IFERROR(VLOOKUP(E86,#REF!,3,FALSE)*H86,"")</f>
        <v/>
      </c>
      <c r="M86" s="32" t="str">
        <f>IFERROR(IF(VLOOKUP(E86,#REF!,4,FALSE)=0,"",VLOOKUP(E86,#REF!,4,FALSE)),"")</f>
        <v/>
      </c>
    </row>
    <row r="87" spans="1:13" ht="42" customHeight="1">
      <c r="A87" s="38"/>
      <c r="B87" s="21"/>
      <c r="D87" s="27"/>
      <c r="E87" s="19"/>
      <c r="H87" s="22" t="str">
        <f t="shared" si="5"/>
        <v/>
      </c>
      <c r="I87" s="32" t="str">
        <f>IFERROR(IF(VLOOKUP(E87,#REF!,2,FALSE)=0,"",VLOOKUP(E87,#REF!,2,FALSE)),"")</f>
        <v/>
      </c>
      <c r="J87" s="32" t="str">
        <f t="shared" si="4"/>
        <v/>
      </c>
      <c r="K87" s="19"/>
      <c r="L87" s="44" t="str">
        <f>IFERROR(VLOOKUP(E87,#REF!,3,FALSE)*H87,"")</f>
        <v/>
      </c>
      <c r="M87" s="32" t="str">
        <f>IFERROR(IF(VLOOKUP(E87,#REF!,4,FALSE)=0,"",VLOOKUP(E87,#REF!,4,FALSE)),"")</f>
        <v/>
      </c>
    </row>
    <row r="88" spans="1:13" ht="42" customHeight="1">
      <c r="A88" s="39"/>
      <c r="B88" s="21"/>
      <c r="D88" s="27"/>
      <c r="E88" s="19"/>
      <c r="H88" s="22" t="str">
        <f t="shared" si="5"/>
        <v/>
      </c>
      <c r="I88" s="32" t="str">
        <f>IFERROR(IF(VLOOKUP(E88,#REF!,2,FALSE)=0,"",VLOOKUP(E88,#REF!,2,FALSE)),"")</f>
        <v/>
      </c>
      <c r="J88" s="32" t="str">
        <f t="shared" si="4"/>
        <v/>
      </c>
      <c r="K88" s="19"/>
      <c r="L88" s="44" t="str">
        <f>IFERROR(VLOOKUP(E88,#REF!,3,FALSE)*H88,"")</f>
        <v/>
      </c>
      <c r="M88" s="32" t="str">
        <f>IFERROR(IF(VLOOKUP(E88,#REF!,4,FALSE)=0,"",VLOOKUP(E88,#REF!,4,FALSE)),"")</f>
        <v/>
      </c>
    </row>
    <row r="89" spans="1:13" ht="42" customHeight="1">
      <c r="A89" s="38"/>
      <c r="B89" s="21"/>
      <c r="D89" s="27"/>
      <c r="E89" s="19"/>
      <c r="H89" s="22" t="str">
        <f t="shared" si="5"/>
        <v/>
      </c>
      <c r="I89" s="32" t="str">
        <f>IFERROR(IF(VLOOKUP(E89,#REF!,2,FALSE)=0,"",VLOOKUP(E89,#REF!,2,FALSE)),"")</f>
        <v/>
      </c>
      <c r="J89" s="32" t="str">
        <f t="shared" si="4"/>
        <v/>
      </c>
      <c r="K89" s="19"/>
      <c r="L89" s="44" t="str">
        <f>IFERROR(VLOOKUP(E89,#REF!,3,FALSE)*H89,"")</f>
        <v/>
      </c>
      <c r="M89" s="32" t="str">
        <f>IFERROR(IF(VLOOKUP(E89,#REF!,4,FALSE)=0,"",VLOOKUP(E89,#REF!,4,FALSE)),"")</f>
        <v/>
      </c>
    </row>
    <row r="90" spans="1:13" ht="42" customHeight="1">
      <c r="A90" s="36"/>
      <c r="B90" s="21"/>
      <c r="D90" s="27"/>
      <c r="E90" s="18"/>
      <c r="H90" s="22" t="str">
        <f t="shared" si="5"/>
        <v/>
      </c>
      <c r="I90" s="32" t="str">
        <f>IFERROR(IF(VLOOKUP(E90,#REF!,2,FALSE)=0,"",VLOOKUP(E90,#REF!,2,FALSE)),"")</f>
        <v/>
      </c>
      <c r="J90" s="32" t="str">
        <f t="shared" si="4"/>
        <v/>
      </c>
      <c r="K90" s="20"/>
      <c r="L90" s="44" t="str">
        <f>IFERROR(VLOOKUP(E90,#REF!,3,FALSE)*H90,"")</f>
        <v/>
      </c>
      <c r="M90" s="32" t="str">
        <f>IFERROR(IF(VLOOKUP(E90,#REF!,4,FALSE)=0,"",VLOOKUP(E90,#REF!,4,FALSE)),"")</f>
        <v/>
      </c>
    </row>
    <row r="91" spans="1:13" ht="42" customHeight="1">
      <c r="A91" s="36"/>
      <c r="B91" s="21"/>
      <c r="C91" s="26"/>
      <c r="D91" s="27"/>
      <c r="E91" s="18"/>
      <c r="H91" s="22" t="str">
        <f t="shared" si="5"/>
        <v/>
      </c>
      <c r="I91" s="32" t="str">
        <f>IFERROR(IF(VLOOKUP(E91,#REF!,2,FALSE)=0,"",VLOOKUP(E91,#REF!,2,FALSE)),"")</f>
        <v/>
      </c>
      <c r="J91" s="32" t="str">
        <f t="shared" si="4"/>
        <v/>
      </c>
      <c r="K91" s="18"/>
      <c r="L91" s="44" t="str">
        <f>IFERROR(VLOOKUP(E91,#REF!,3,FALSE)*H91,"")</f>
        <v/>
      </c>
      <c r="M91" s="32" t="str">
        <f>IFERROR(IF(VLOOKUP(E91,#REF!,4,FALSE)=0,"",VLOOKUP(E91,#REF!,4,FALSE)),"")</f>
        <v/>
      </c>
    </row>
    <row r="92" spans="1:13" ht="42" customHeight="1">
      <c r="A92" s="38"/>
      <c r="B92" s="21"/>
      <c r="E92" s="19"/>
      <c r="H92" s="22" t="str">
        <f t="shared" si="5"/>
        <v/>
      </c>
      <c r="I92" s="32" t="str">
        <f>IFERROR(IF(VLOOKUP(E92,#REF!,2,FALSE)=0,"",VLOOKUP(E92,#REF!,2,FALSE)),"")</f>
        <v/>
      </c>
      <c r="J92" s="32" t="str">
        <f t="shared" si="4"/>
        <v/>
      </c>
      <c r="K92" s="19"/>
      <c r="L92" s="44" t="str">
        <f>IFERROR(VLOOKUP(E92,#REF!,3,FALSE)*H92,"")</f>
        <v/>
      </c>
      <c r="M92" s="32" t="str">
        <f>IFERROR(IF(VLOOKUP(E92,#REF!,4,FALSE)=0,"",VLOOKUP(E92,#REF!,4,FALSE)),"")</f>
        <v/>
      </c>
    </row>
    <row r="93" spans="1:13" ht="42" customHeight="1">
      <c r="A93" s="38"/>
      <c r="B93" s="21"/>
      <c r="E93" s="19"/>
      <c r="H93" s="22" t="str">
        <f t="shared" si="5"/>
        <v/>
      </c>
      <c r="I93" s="32" t="str">
        <f>IFERROR(IF(VLOOKUP(E93,#REF!,2,FALSE)=0,"",VLOOKUP(E93,#REF!,2,FALSE)),"")</f>
        <v/>
      </c>
      <c r="J93" s="32" t="str">
        <f t="shared" si="4"/>
        <v/>
      </c>
      <c r="K93" s="19"/>
      <c r="L93" s="44" t="str">
        <f>IFERROR(VLOOKUP(E93,#REF!,3,FALSE)*H93,"")</f>
        <v/>
      </c>
      <c r="M93" s="32" t="str">
        <f>IFERROR(IF(VLOOKUP(E93,#REF!,4,FALSE)=0,"",VLOOKUP(E93,#REF!,4,FALSE)),"")</f>
        <v/>
      </c>
    </row>
    <row r="94" spans="1:13" ht="42" customHeight="1">
      <c r="A94" s="38"/>
      <c r="B94" s="21"/>
      <c r="E94" s="19"/>
      <c r="H94" s="22" t="str">
        <f t="shared" si="5"/>
        <v/>
      </c>
      <c r="I94" s="32" t="str">
        <f>IFERROR(IF(VLOOKUP(E94,#REF!,2,FALSE)=0,"",VLOOKUP(E94,#REF!,2,FALSE)),"")</f>
        <v/>
      </c>
      <c r="J94" s="32" t="str">
        <f t="shared" si="4"/>
        <v/>
      </c>
      <c r="K94" s="19"/>
      <c r="L94" s="44" t="str">
        <f>IFERROR(VLOOKUP(E94,#REF!,3,FALSE)*H94,"")</f>
        <v/>
      </c>
      <c r="M94" s="32" t="str">
        <f>IFERROR(IF(VLOOKUP(E94,#REF!,4,FALSE)=0,"",VLOOKUP(E94,#REF!,4,FALSE)),"")</f>
        <v/>
      </c>
    </row>
    <row r="95" spans="1:13" ht="42" customHeight="1">
      <c r="A95" s="36"/>
      <c r="B95" s="21"/>
      <c r="C95" s="26"/>
      <c r="E95" s="18"/>
      <c r="H95" s="22" t="str">
        <f t="shared" si="5"/>
        <v/>
      </c>
      <c r="I95" s="32" t="str">
        <f>IFERROR(IF(VLOOKUP(E95,#REF!,2,FALSE)=0,"",VLOOKUP(E95,#REF!,2,FALSE)),"")</f>
        <v/>
      </c>
      <c r="J95" s="32" t="str">
        <f t="shared" si="4"/>
        <v/>
      </c>
      <c r="K95" s="18"/>
      <c r="L95" s="44" t="str">
        <f>IFERROR(VLOOKUP(E95,#REF!,3,FALSE)*H95,"")</f>
        <v/>
      </c>
      <c r="M95" s="32" t="str">
        <f>IFERROR(IF(VLOOKUP(E95,#REF!,4,FALSE)=0,"",VLOOKUP(E95,#REF!,4,FALSE)),"")</f>
        <v/>
      </c>
    </row>
    <row r="96" spans="1:13" ht="42" customHeight="1">
      <c r="A96" s="38"/>
      <c r="B96" s="21"/>
      <c r="C96" s="26"/>
      <c r="D96" s="27"/>
      <c r="E96" s="19"/>
      <c r="H96" s="22" t="str">
        <f t="shared" si="5"/>
        <v/>
      </c>
      <c r="I96" s="32" t="str">
        <f>IFERROR(IF(VLOOKUP(E96,#REF!,2,FALSE)=0,"",VLOOKUP(E96,#REF!,2,FALSE)),"")</f>
        <v/>
      </c>
      <c r="J96" s="32" t="str">
        <f t="shared" si="4"/>
        <v/>
      </c>
      <c r="K96" s="19"/>
      <c r="L96" s="44" t="str">
        <f>IFERROR(VLOOKUP(E96,#REF!,3,FALSE)*H96,"")</f>
        <v/>
      </c>
      <c r="M96" s="32" t="str">
        <f>IFERROR(IF(VLOOKUP(E96,#REF!,4,FALSE)=0,"",VLOOKUP(E96,#REF!,4,FALSE)),"")</f>
        <v/>
      </c>
    </row>
    <row r="97" spans="1:13" ht="42" customHeight="1">
      <c r="A97" s="38"/>
      <c r="B97" s="21"/>
      <c r="C97" s="26"/>
      <c r="D97" s="27"/>
      <c r="E97" s="19"/>
      <c r="H97" s="22" t="str">
        <f t="shared" si="5"/>
        <v/>
      </c>
      <c r="I97" s="32" t="str">
        <f>IFERROR(IF(VLOOKUP(E97,#REF!,2,FALSE)=0,"",VLOOKUP(E97,#REF!,2,FALSE)),"")</f>
        <v/>
      </c>
      <c r="J97" s="32" t="str">
        <f t="shared" si="4"/>
        <v/>
      </c>
      <c r="K97" s="19"/>
      <c r="L97" s="44" t="str">
        <f>IFERROR(VLOOKUP(E97,#REF!,3,FALSE)*H97,"")</f>
        <v/>
      </c>
      <c r="M97" s="32" t="str">
        <f>IFERROR(IF(VLOOKUP(E97,#REF!,4,FALSE)=0,"",VLOOKUP(E97,#REF!,4,FALSE)),"")</f>
        <v/>
      </c>
    </row>
    <row r="98" spans="1:13" ht="42" customHeight="1">
      <c r="A98" s="38"/>
      <c r="B98" s="21"/>
      <c r="E98" s="19"/>
      <c r="H98" s="22" t="str">
        <f t="shared" si="5"/>
        <v/>
      </c>
      <c r="I98" s="32" t="str">
        <f>IFERROR(IF(VLOOKUP(E98,#REF!,2,FALSE)=0,"",VLOOKUP(E98,#REF!,2,FALSE)),"")</f>
        <v/>
      </c>
      <c r="J98" s="32" t="str">
        <f t="shared" si="4"/>
        <v/>
      </c>
      <c r="K98" s="19"/>
      <c r="L98" s="44" t="str">
        <f>IFERROR(VLOOKUP(E98,#REF!,3,FALSE)*H98,"")</f>
        <v/>
      </c>
      <c r="M98" s="32" t="str">
        <f>IFERROR(IF(VLOOKUP(E98,#REF!,4,FALSE)=0,"",VLOOKUP(E98,#REF!,4,FALSE)),"")</f>
        <v/>
      </c>
    </row>
    <row r="99" spans="1:13" ht="42" customHeight="1">
      <c r="A99" s="38"/>
      <c r="B99" s="21"/>
      <c r="C99" s="28"/>
      <c r="E99" s="19"/>
      <c r="H99" s="22" t="str">
        <f t="shared" si="5"/>
        <v/>
      </c>
      <c r="I99" s="32" t="str">
        <f>IFERROR(IF(VLOOKUP(E99,#REF!,2,FALSE)=0,"",VLOOKUP(E99,#REF!,2,FALSE)),"")</f>
        <v/>
      </c>
      <c r="J99" s="32" t="str">
        <f t="shared" si="4"/>
        <v/>
      </c>
      <c r="K99" s="19"/>
      <c r="L99" s="44" t="str">
        <f>IFERROR(VLOOKUP(E99,#REF!,3,FALSE)*H99,"")</f>
        <v/>
      </c>
      <c r="M99" s="32" t="str">
        <f>IFERROR(IF(VLOOKUP(E99,#REF!,4,FALSE)=0,"",VLOOKUP(E99,#REF!,4,FALSE)),"")</f>
        <v/>
      </c>
    </row>
    <row r="100" spans="1:13" ht="42" customHeight="1">
      <c r="A100" s="40"/>
      <c r="B100" s="21"/>
      <c r="C100" s="26"/>
      <c r="D100" s="27"/>
      <c r="E100" s="18"/>
      <c r="H100" s="22" t="str">
        <f t="shared" si="5"/>
        <v/>
      </c>
      <c r="I100" s="32" t="str">
        <f>IFERROR(IF(VLOOKUP(E100,#REF!,2,FALSE)=0,"",VLOOKUP(E100,#REF!,2,FALSE)),"")</f>
        <v/>
      </c>
      <c r="J100" s="32" t="str">
        <f t="shared" si="4"/>
        <v/>
      </c>
      <c r="K100" s="18"/>
      <c r="L100" s="44" t="str">
        <f>IFERROR(VLOOKUP(E100,#REF!,3,FALSE)*H100,"")</f>
        <v/>
      </c>
      <c r="M100" s="32" t="str">
        <f>IFERROR(IF(VLOOKUP(E100,#REF!,4,FALSE)=0,"",VLOOKUP(E100,#REF!,4,FALSE)),"")</f>
        <v/>
      </c>
    </row>
    <row r="101" spans="1:13" ht="42" customHeight="1">
      <c r="A101" s="40"/>
      <c r="B101" s="21"/>
      <c r="C101" s="26"/>
      <c r="E101" s="18"/>
      <c r="H101" s="22" t="str">
        <f t="shared" si="5"/>
        <v/>
      </c>
      <c r="I101" s="32" t="str">
        <f>IFERROR(IF(VLOOKUP(E101,#REF!,2,FALSE)=0,"",VLOOKUP(E101,#REF!,2,FALSE)),"")</f>
        <v/>
      </c>
      <c r="J101" s="32" t="str">
        <f t="shared" ref="J101:J122" si="6">IFERROR(H101*I101,"")</f>
        <v/>
      </c>
      <c r="K101" s="18"/>
      <c r="L101" s="44" t="str">
        <f>IFERROR(VLOOKUP(E101,#REF!,3,FALSE)*H101,"")</f>
        <v/>
      </c>
      <c r="M101" s="32" t="str">
        <f>IFERROR(IF(VLOOKUP(E101,#REF!,4,FALSE)=0,"",VLOOKUP(E101,#REF!,4,FALSE)),"")</f>
        <v/>
      </c>
    </row>
    <row r="102" spans="1:13" ht="42" customHeight="1">
      <c r="A102" s="39"/>
      <c r="B102" s="21"/>
      <c r="C102" s="26"/>
      <c r="E102" s="19"/>
      <c r="H102" s="22" t="str">
        <f t="shared" ref="H102:H122" si="7">IF(E102=0,"",1)</f>
        <v/>
      </c>
      <c r="I102" s="32" t="str">
        <f>IFERROR(IF(VLOOKUP(E102,#REF!,2,FALSE)=0,"",VLOOKUP(E102,#REF!,2,FALSE)),"")</f>
        <v/>
      </c>
      <c r="J102" s="32" t="str">
        <f t="shared" si="6"/>
        <v/>
      </c>
      <c r="K102" s="19"/>
      <c r="L102" s="44" t="str">
        <f>IFERROR(VLOOKUP(E102,#REF!,3,FALSE)*H102,"")</f>
        <v/>
      </c>
      <c r="M102" s="32" t="str">
        <f>IFERROR(IF(VLOOKUP(E102,#REF!,4,FALSE)=0,"",VLOOKUP(E102,#REF!,4,FALSE)),"")</f>
        <v/>
      </c>
    </row>
    <row r="103" spans="1:13" ht="42" customHeight="1">
      <c r="A103" s="36"/>
      <c r="B103" s="21"/>
      <c r="C103" s="26"/>
      <c r="E103" s="18"/>
      <c r="H103" s="22" t="str">
        <f t="shared" si="7"/>
        <v/>
      </c>
      <c r="I103" s="32" t="str">
        <f>IFERROR(IF(VLOOKUP(E103,#REF!,2,FALSE)=0,"",VLOOKUP(E103,#REF!,2,FALSE)),"")</f>
        <v/>
      </c>
      <c r="J103" s="32" t="str">
        <f t="shared" si="6"/>
        <v/>
      </c>
      <c r="K103" s="18"/>
      <c r="L103" s="44" t="str">
        <f>IFERROR(VLOOKUP(E103,#REF!,3,FALSE)*H103,"")</f>
        <v/>
      </c>
      <c r="M103" s="32" t="str">
        <f>IFERROR(IF(VLOOKUP(E103,#REF!,4,FALSE)=0,"",VLOOKUP(E103,#REF!,4,FALSE)),"")</f>
        <v/>
      </c>
    </row>
    <row r="104" spans="1:13" ht="42" customHeight="1">
      <c r="A104" s="38"/>
      <c r="B104" s="21"/>
      <c r="C104" s="28"/>
      <c r="E104" s="19"/>
      <c r="H104" s="22" t="str">
        <f t="shared" si="7"/>
        <v/>
      </c>
      <c r="I104" s="32" t="str">
        <f>IFERROR(IF(VLOOKUP(E104,#REF!,2,FALSE)=0,"",VLOOKUP(E104,#REF!,2,FALSE)),"")</f>
        <v/>
      </c>
      <c r="J104" s="32" t="str">
        <f t="shared" si="6"/>
        <v/>
      </c>
      <c r="K104" s="19"/>
      <c r="L104" s="44" t="str">
        <f>IFERROR(VLOOKUP(E104,#REF!,3,FALSE)*H104,"")</f>
        <v/>
      </c>
      <c r="M104" s="32" t="str">
        <f>IFERROR(IF(VLOOKUP(E104,#REF!,4,FALSE)=0,"",VLOOKUP(E104,#REF!,4,FALSE)),"")</f>
        <v/>
      </c>
    </row>
    <row r="105" spans="1:13" ht="42" customHeight="1">
      <c r="A105" s="38"/>
      <c r="B105" s="21"/>
      <c r="C105" s="29"/>
      <c r="E105" s="19"/>
      <c r="H105" s="22" t="str">
        <f t="shared" si="7"/>
        <v/>
      </c>
      <c r="I105" s="32" t="str">
        <f>IFERROR(IF(VLOOKUP(E105,#REF!,2,FALSE)=0,"",VLOOKUP(E105,#REF!,2,FALSE)),"")</f>
        <v/>
      </c>
      <c r="J105" s="32" t="str">
        <f t="shared" si="6"/>
        <v/>
      </c>
      <c r="K105" s="19"/>
      <c r="L105" s="44" t="str">
        <f>IFERROR(VLOOKUP(E105,#REF!,3,FALSE)*H105,"")</f>
        <v/>
      </c>
      <c r="M105" s="32" t="str">
        <f>IFERROR(IF(VLOOKUP(E105,#REF!,4,FALSE)=0,"",VLOOKUP(E105,#REF!,4,FALSE)),"")</f>
        <v/>
      </c>
    </row>
    <row r="106" spans="1:13" ht="42" customHeight="1">
      <c r="A106" s="36"/>
      <c r="B106" s="21"/>
      <c r="C106" s="28"/>
      <c r="E106" s="18"/>
      <c r="H106" s="22" t="str">
        <f t="shared" si="7"/>
        <v/>
      </c>
      <c r="I106" s="32" t="str">
        <f>IFERROR(IF(VLOOKUP(E106,#REF!,2,FALSE)=0,"",VLOOKUP(E106,#REF!,2,FALSE)),"")</f>
        <v/>
      </c>
      <c r="J106" s="32" t="str">
        <f t="shared" si="6"/>
        <v/>
      </c>
      <c r="K106" s="18"/>
      <c r="L106" s="44" t="str">
        <f>IFERROR(VLOOKUP(E106,#REF!,3,FALSE)*H106,"")</f>
        <v/>
      </c>
      <c r="M106" s="32" t="str">
        <f>IFERROR(IF(VLOOKUP(E106,#REF!,4,FALSE)=0,"",VLOOKUP(E106,#REF!,4,FALSE)),"")</f>
        <v/>
      </c>
    </row>
    <row r="107" spans="1:13" ht="42" customHeight="1">
      <c r="A107" s="38"/>
      <c r="B107" s="21"/>
      <c r="E107" s="19"/>
      <c r="H107" s="22" t="str">
        <f t="shared" si="7"/>
        <v/>
      </c>
      <c r="I107" s="32" t="str">
        <f>IFERROR(IF(VLOOKUP(E107,#REF!,2,FALSE)=0,"",VLOOKUP(E107,#REF!,2,FALSE)),"")</f>
        <v/>
      </c>
      <c r="J107" s="32" t="str">
        <f t="shared" si="6"/>
        <v/>
      </c>
      <c r="K107" s="19"/>
      <c r="L107" s="44" t="str">
        <f>IFERROR(VLOOKUP(E107,#REF!,3,FALSE)*H107,"")</f>
        <v/>
      </c>
      <c r="M107" s="32" t="str">
        <f>IFERROR(IF(VLOOKUP(E107,#REF!,4,FALSE)=0,"",VLOOKUP(E107,#REF!,4,FALSE)),"")</f>
        <v/>
      </c>
    </row>
    <row r="108" spans="1:13" ht="42" customHeight="1">
      <c r="A108" s="36"/>
      <c r="E108" s="18"/>
      <c r="H108" s="22" t="str">
        <f t="shared" si="7"/>
        <v/>
      </c>
      <c r="I108" s="32" t="str">
        <f>IFERROR(IF(VLOOKUP(E108,#REF!,2,FALSE)=0,"",VLOOKUP(E108,#REF!,2,FALSE)),"")</f>
        <v/>
      </c>
      <c r="J108" s="32" t="str">
        <f t="shared" si="6"/>
        <v/>
      </c>
      <c r="K108" s="18"/>
      <c r="L108" s="44" t="str">
        <f>IFERROR(VLOOKUP(E108,#REF!,3,FALSE)*H108,"")</f>
        <v/>
      </c>
      <c r="M108" s="32" t="str">
        <f>IFERROR(IF(VLOOKUP(E108,#REF!,4,FALSE)=0,"",VLOOKUP(E108,#REF!,4,FALSE)),"")</f>
        <v/>
      </c>
    </row>
    <row r="109" spans="1:13" ht="42" customHeight="1">
      <c r="A109" s="38"/>
      <c r="B109" s="21"/>
      <c r="E109" s="19"/>
      <c r="H109" s="22" t="str">
        <f t="shared" si="7"/>
        <v/>
      </c>
      <c r="I109" s="32" t="str">
        <f>IFERROR(IF(VLOOKUP(E109,#REF!,2,FALSE)=0,"",VLOOKUP(E109,#REF!,2,FALSE)),"")</f>
        <v/>
      </c>
      <c r="J109" s="32" t="str">
        <f t="shared" si="6"/>
        <v/>
      </c>
      <c r="K109" s="19"/>
      <c r="L109" s="44" t="str">
        <f>IFERROR(VLOOKUP(E109,#REF!,3,FALSE)*H109,"")</f>
        <v/>
      </c>
      <c r="M109" s="32" t="str">
        <f>IFERROR(IF(VLOOKUP(E109,#REF!,4,FALSE)=0,"",VLOOKUP(E109,#REF!,4,FALSE)),"")</f>
        <v/>
      </c>
    </row>
    <row r="110" spans="1:13" ht="42" customHeight="1">
      <c r="A110" s="38"/>
      <c r="E110" s="19"/>
      <c r="H110" s="22" t="str">
        <f t="shared" si="7"/>
        <v/>
      </c>
      <c r="I110" s="32" t="str">
        <f>IFERROR(IF(VLOOKUP(E110,#REF!,2,FALSE)=0,"",VLOOKUP(E110,#REF!,2,FALSE)),"")</f>
        <v/>
      </c>
      <c r="J110" s="32" t="str">
        <f t="shared" si="6"/>
        <v/>
      </c>
      <c r="K110" s="19"/>
      <c r="L110" s="44" t="str">
        <f>IFERROR(VLOOKUP(E110,#REF!,3,FALSE)*H110,"")</f>
        <v/>
      </c>
      <c r="M110" s="32" t="str">
        <f>IFERROR(IF(VLOOKUP(E110,#REF!,4,FALSE)=0,"",VLOOKUP(E110,#REF!,4,FALSE)),"")</f>
        <v/>
      </c>
    </row>
    <row r="111" spans="1:13" ht="42" customHeight="1">
      <c r="A111" s="38"/>
      <c r="B111" s="21"/>
      <c r="E111" s="19"/>
      <c r="H111" s="22" t="str">
        <f t="shared" si="7"/>
        <v/>
      </c>
      <c r="I111" s="32" t="str">
        <f>IFERROR(IF(VLOOKUP(E111,#REF!,2,FALSE)=0,"",VLOOKUP(E111,#REF!,2,FALSE)),"")</f>
        <v/>
      </c>
      <c r="J111" s="32" t="str">
        <f t="shared" si="6"/>
        <v/>
      </c>
      <c r="K111" s="19"/>
      <c r="L111" s="44" t="str">
        <f>IFERROR(VLOOKUP(E111,#REF!,3,FALSE)*H111,"")</f>
        <v/>
      </c>
      <c r="M111" s="32" t="str">
        <f>IFERROR(IF(VLOOKUP(E111,#REF!,4,FALSE)=0,"",VLOOKUP(E111,#REF!,4,FALSE)),"")</f>
        <v/>
      </c>
    </row>
    <row r="112" spans="1:13" ht="42" customHeight="1">
      <c r="A112" s="38"/>
      <c r="B112" s="21"/>
      <c r="C112" s="26"/>
      <c r="E112" s="19"/>
      <c r="H112" s="22" t="str">
        <f t="shared" si="7"/>
        <v/>
      </c>
      <c r="I112" s="32" t="str">
        <f>IFERROR(IF(VLOOKUP(E112,#REF!,2,FALSE)=0,"",VLOOKUP(E112,#REF!,2,FALSE)),"")</f>
        <v/>
      </c>
      <c r="J112" s="32" t="str">
        <f t="shared" si="6"/>
        <v/>
      </c>
      <c r="K112" s="19"/>
      <c r="L112" s="44" t="str">
        <f>IFERROR(VLOOKUP(E112,#REF!,3,FALSE)*H112,"")</f>
        <v/>
      </c>
      <c r="M112" s="32" t="str">
        <f>IFERROR(IF(VLOOKUP(E112,#REF!,4,FALSE)=0,"",VLOOKUP(E112,#REF!,4,FALSE)),"")</f>
        <v/>
      </c>
    </row>
    <row r="113" spans="1:13" ht="42" customHeight="1">
      <c r="A113" s="38"/>
      <c r="B113" s="21"/>
      <c r="C113" s="29"/>
      <c r="E113" s="19"/>
      <c r="H113" s="22" t="str">
        <f t="shared" si="7"/>
        <v/>
      </c>
      <c r="I113" s="32" t="str">
        <f>IFERROR(IF(VLOOKUP(E113,#REF!,2,FALSE)=0,"",VLOOKUP(E113,#REF!,2,FALSE)),"")</f>
        <v/>
      </c>
      <c r="J113" s="32" t="str">
        <f t="shared" si="6"/>
        <v/>
      </c>
      <c r="K113" s="19"/>
      <c r="L113" s="44" t="str">
        <f>IFERROR(VLOOKUP(E113,#REF!,3,FALSE)*H113,"")</f>
        <v/>
      </c>
      <c r="M113" s="32" t="str">
        <f>IFERROR(IF(VLOOKUP(E113,#REF!,4,FALSE)=0,"",VLOOKUP(E113,#REF!,4,FALSE)),"")</f>
        <v/>
      </c>
    </row>
    <row r="114" spans="1:13" ht="42" customHeight="1">
      <c r="A114" s="36"/>
      <c r="B114" s="21"/>
      <c r="E114" s="18"/>
      <c r="H114" s="22" t="str">
        <f t="shared" si="7"/>
        <v/>
      </c>
      <c r="I114" s="32" t="str">
        <f>IFERROR(IF(VLOOKUP(E114,#REF!,2,FALSE)=0,"",VLOOKUP(E114,#REF!,2,FALSE)),"")</f>
        <v/>
      </c>
      <c r="J114" s="32" t="str">
        <f t="shared" si="6"/>
        <v/>
      </c>
      <c r="K114" s="18"/>
      <c r="L114" s="44" t="str">
        <f>IFERROR(VLOOKUP(E114,#REF!,3,FALSE)*H114,"")</f>
        <v/>
      </c>
      <c r="M114" s="32" t="str">
        <f>IFERROR(IF(VLOOKUP(E114,#REF!,4,FALSE)=0,"",VLOOKUP(E114,#REF!,4,FALSE)),"")</f>
        <v/>
      </c>
    </row>
    <row r="115" spans="1:13" ht="42" customHeight="1">
      <c r="A115" s="36"/>
      <c r="B115" s="21"/>
      <c r="C115" s="28"/>
      <c r="E115" s="18"/>
      <c r="H115" s="22" t="str">
        <f t="shared" si="7"/>
        <v/>
      </c>
      <c r="I115" s="32" t="str">
        <f>IFERROR(IF(VLOOKUP(E115,#REF!,2,FALSE)=0,"",VLOOKUP(E115,#REF!,2,FALSE)),"")</f>
        <v/>
      </c>
      <c r="J115" s="32" t="str">
        <f t="shared" si="6"/>
        <v/>
      </c>
      <c r="K115" s="18"/>
      <c r="L115" s="44" t="str">
        <f>IFERROR(VLOOKUP(E115,#REF!,3,FALSE)*H115,"")</f>
        <v/>
      </c>
      <c r="M115" s="32" t="str">
        <f>IFERROR(IF(VLOOKUP(E115,#REF!,4,FALSE)=0,"",VLOOKUP(E115,#REF!,4,FALSE)),"")</f>
        <v/>
      </c>
    </row>
    <row r="116" spans="1:13" ht="42" customHeight="1">
      <c r="H116" s="22" t="str">
        <f t="shared" si="7"/>
        <v/>
      </c>
      <c r="I116" s="32" t="str">
        <f>IFERROR(IF(VLOOKUP(E116,#REF!,2,FALSE)=0,"",VLOOKUP(E116,#REF!,2,FALSE)),"")</f>
        <v/>
      </c>
      <c r="J116" s="32" t="str">
        <f t="shared" si="6"/>
        <v/>
      </c>
      <c r="L116" s="44" t="str">
        <f>IFERROR(VLOOKUP(E116,#REF!,3,FALSE)*H116,"")</f>
        <v/>
      </c>
      <c r="M116" s="32" t="str">
        <f>IFERROR(IF(VLOOKUP(E116,#REF!,4,FALSE)=0,"",VLOOKUP(E116,#REF!,4,FALSE)),"")</f>
        <v/>
      </c>
    </row>
    <row r="117" spans="1:13" ht="42" customHeight="1">
      <c r="H117" s="22" t="str">
        <f t="shared" si="7"/>
        <v/>
      </c>
      <c r="I117" s="32" t="str">
        <f>IFERROR(IF(VLOOKUP(E117,#REF!,2,FALSE)=0,"",VLOOKUP(E117,#REF!,2,FALSE)),"")</f>
        <v/>
      </c>
      <c r="J117" s="32" t="str">
        <f t="shared" si="6"/>
        <v/>
      </c>
      <c r="L117" s="44" t="str">
        <f>IFERROR(VLOOKUP(E117,#REF!,3,FALSE)*H117,"")</f>
        <v/>
      </c>
      <c r="M117" s="32" t="str">
        <f>IFERROR(IF(VLOOKUP(E117,#REF!,4,FALSE)=0,"",VLOOKUP(E117,#REF!,4,FALSE)),"")</f>
        <v/>
      </c>
    </row>
    <row r="118" spans="1:13" ht="42" customHeight="1">
      <c r="H118" s="22" t="str">
        <f t="shared" si="7"/>
        <v/>
      </c>
      <c r="I118" s="32" t="str">
        <f>IFERROR(IF(VLOOKUP(E118,#REF!,2,FALSE)=0,"",VLOOKUP(E118,#REF!,2,FALSE)),"")</f>
        <v/>
      </c>
      <c r="J118" s="32" t="str">
        <f t="shared" si="6"/>
        <v/>
      </c>
      <c r="L118" s="44" t="str">
        <f>IFERROR(VLOOKUP(E118,#REF!,3,FALSE)*H118,"")</f>
        <v/>
      </c>
      <c r="M118" s="32" t="str">
        <f>IFERROR(IF(VLOOKUP(E118,#REF!,4,FALSE)=0,"",VLOOKUP(E118,#REF!,4,FALSE)),"")</f>
        <v/>
      </c>
    </row>
    <row r="119" spans="1:13" ht="42" customHeight="1">
      <c r="H119" s="22" t="str">
        <f t="shared" si="7"/>
        <v/>
      </c>
      <c r="I119" s="32" t="str">
        <f>IFERROR(IF(VLOOKUP(E119,#REF!,2,FALSE)=0,"",VLOOKUP(E119,#REF!,2,FALSE)),"")</f>
        <v/>
      </c>
      <c r="J119" s="32" t="str">
        <f t="shared" si="6"/>
        <v/>
      </c>
      <c r="L119" s="44" t="str">
        <f>IFERROR(VLOOKUP(E119,#REF!,3,FALSE)*H119,"")</f>
        <v/>
      </c>
      <c r="M119" s="32" t="str">
        <f>IFERROR(IF(VLOOKUP(E119,#REF!,4,FALSE)=0,"",VLOOKUP(E119,#REF!,4,FALSE)),"")</f>
        <v/>
      </c>
    </row>
    <row r="120" spans="1:13" ht="42" customHeight="1">
      <c r="H120" s="22" t="str">
        <f t="shared" si="7"/>
        <v/>
      </c>
      <c r="I120" s="32" t="str">
        <f>IFERROR(IF(VLOOKUP(E120,#REF!,2,FALSE)=0,"",VLOOKUP(E120,#REF!,2,FALSE)),"")</f>
        <v/>
      </c>
      <c r="J120" s="32" t="str">
        <f t="shared" si="6"/>
        <v/>
      </c>
      <c r="L120" s="44" t="str">
        <f>IFERROR(VLOOKUP(E120,#REF!,3,FALSE)*H120,"")</f>
        <v/>
      </c>
      <c r="M120" s="32" t="str">
        <f>IFERROR(IF(VLOOKUP(E120,#REF!,4,FALSE)=0,"",VLOOKUP(E120,#REF!,4,FALSE)),"")</f>
        <v/>
      </c>
    </row>
    <row r="121" spans="1:13" ht="42" customHeight="1">
      <c r="H121" s="22" t="str">
        <f t="shared" si="7"/>
        <v/>
      </c>
      <c r="I121" s="32" t="str">
        <f>IFERROR(IF(VLOOKUP(E121,#REF!,2,FALSE)=0,"",VLOOKUP(E121,#REF!,2,FALSE)),"")</f>
        <v/>
      </c>
      <c r="J121" s="32" t="str">
        <f t="shared" si="6"/>
        <v/>
      </c>
      <c r="L121" s="44" t="str">
        <f>IFERROR(VLOOKUP(E121,#REF!,3,FALSE)*H121,"")</f>
        <v/>
      </c>
      <c r="M121" s="32" t="str">
        <f>IFERROR(IF(VLOOKUP(E121,#REF!,4,FALSE)=0,"",VLOOKUP(E121,#REF!,4,FALSE)),"")</f>
        <v/>
      </c>
    </row>
    <row r="122" spans="1:13" ht="42" customHeight="1">
      <c r="H122" s="22" t="str">
        <f t="shared" si="7"/>
        <v/>
      </c>
      <c r="I122" s="32" t="str">
        <f>IFERROR(IF(VLOOKUP(E122,#REF!,2,FALSE)=0,"",VLOOKUP(E122,#REF!,2,FALSE)),"")</f>
        <v/>
      </c>
      <c r="J122" s="32" t="str">
        <f t="shared" si="6"/>
        <v/>
      </c>
      <c r="L122" s="44" t="str">
        <f>IFERROR(VLOOKUP(E122,#REF!,3,FALSE)*H122,"")</f>
        <v/>
      </c>
      <c r="M122" s="32" t="str">
        <f>IFERROR(IF(VLOOKUP(E122,#REF!,4,FALSE)=0,"",VLOOKUP(E122,#REF!,4,FALSE)),"")</f>
        <v/>
      </c>
    </row>
    <row r="65472" spans="5:5" ht="42" customHeight="1">
      <c r="E65472" s="31"/>
    </row>
  </sheetData>
  <sheetProtection formatCells="0" formatColumns="0" formatRows="0" insertColumns="0" insertRows="0" insertHyperlinks="0" deleteColumns="0" deleteRows="0" sort="0" autoFilter="0" pivotTables="0"/>
  <autoFilter ref="A4:M4">
    <sortState ref="A5:O122">
      <sortCondition ref="A4"/>
    </sortState>
  </autoFilter>
  <dataConsolidate/>
  <mergeCells count="3">
    <mergeCell ref="C3:D3"/>
    <mergeCell ref="F3:G3"/>
    <mergeCell ref="E1:F1"/>
  </mergeCells>
  <conditionalFormatting sqref="A1:A1048576">
    <cfRule type="duplicateValues" dxfId="0" priority="1"/>
  </conditionalFormatting>
  <dataValidations count="3">
    <dataValidation type="list" errorStyle="warning" allowBlank="1" showInputMessage="1" showErrorMessage="1" errorTitle="source inconnue" error="merci de la renseigner en banque de données_x000a_" sqref="E246:E372">
      <formula1>#REF!</formula1>
    </dataValidation>
    <dataValidation type="list" errorStyle="warning" allowBlank="1" showInputMessage="1" showErrorMessage="1" errorTitle="SOURCE NON RENSEIGNEE" error="SOURCE NON RENSEIGNEE DANS LA B2D_x000a_" sqref="E5:E245">
      <formula1>#REF!</formula1>
    </dataValidation>
    <dataValidation type="list" allowBlank="1" showInputMessage="1" showErrorMessage="1" sqref="K5:K122">
      <formula1>#REF!</formula1>
    </dataValidation>
  </dataValidations>
  <printOptions horizontalCentered="1" verticalCentered="1"/>
  <pageMargins left="0.7" right="0.7" top="0.75" bottom="0.75" header="0.3" footer="0.3"/>
  <pageSetup paperSize="9" scale="74" firstPageNumber="0" fitToHeight="0" orientation="landscape" horizontalDpi="300" verticalDpi="300" r:id="rId1"/>
  <headerFooter scaleWithDoc="0" alignWithMargins="0">
    <oddHeader>&amp;LJose Havard Strano&amp;CFeuille de Patch&amp;RFDLR 2013 
SCENE 1</oddHeader>
    <oddFooter>&amp;L06,42,05,49,74
josehavardstrano@gmail.com&amp;CVersion 1,4&amp;Rpage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Feuil2</vt:lpstr>
      <vt:lpstr>Feuille de Patch</vt:lpstr>
      <vt:lpstr>'Feuille de Patch'!_FilterDatabase</vt:lpstr>
      <vt:lpstr>'Feuille de Patch'!Zone_d_impression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H</dc:creator>
  <cp:lastModifiedBy>Rachid</cp:lastModifiedBy>
  <cp:lastPrinted>2013-07-06T02:48:16Z</cp:lastPrinted>
  <dcterms:created xsi:type="dcterms:W3CDTF">2011-05-09T14:16:18Z</dcterms:created>
  <dcterms:modified xsi:type="dcterms:W3CDTF">2018-02-26T00:21:02Z</dcterms:modified>
</cp:coreProperties>
</file>