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435" windowWidth="19320" windowHeight="9495"/>
  </bookViews>
  <sheets>
    <sheet name="Feuil1" sheetId="1" r:id="rId1"/>
    <sheet name="Feuil2" sheetId="2" r:id="rId2"/>
  </sheets>
  <definedNames>
    <definedName name="_xlnm._FilterDatabase" localSheetId="0" hidden="1">Feuil1!$B$6:$E$38</definedName>
    <definedName name="_xlnm._FilterDatabase" localSheetId="1" hidden="1">Feuil2!$A$1:$D$54</definedName>
    <definedName name="Col_Codes">OFFSET(Feuil2!$A$2,,,COUNTA(Feuil2!$A:$A)-1)</definedName>
    <definedName name="Col_Dates">OFFSET(Col_Codes,,1)</definedName>
    <definedName name="Col_Entrees">OFFSET(Col_Codes,,2)</definedName>
    <definedName name="Col_Sorties">OFFSET(Col_Codes,,3)</definedName>
  </definedNames>
  <calcPr calcId="145621"/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C3" i="1"/>
  <c r="D3" i="1"/>
  <c r="E3" i="1"/>
  <c r="F3" i="1"/>
  <c r="G3" i="1"/>
  <c r="H3" i="1"/>
  <c r="I3" i="1"/>
  <c r="J3" i="1"/>
  <c r="K3" i="1"/>
  <c r="L3" i="1"/>
  <c r="M3" i="1"/>
  <c r="C4" i="1"/>
  <c r="D4" i="1"/>
  <c r="E4" i="1"/>
  <c r="F4" i="1"/>
  <c r="G4" i="1"/>
  <c r="H4" i="1"/>
  <c r="I4" i="1"/>
  <c r="J4" i="1"/>
  <c r="K4" i="1"/>
  <c r="L4" i="1"/>
  <c r="M4" i="1"/>
  <c r="C5" i="1"/>
  <c r="D5" i="1"/>
  <c r="E5" i="1"/>
  <c r="F5" i="1"/>
  <c r="G5" i="1"/>
  <c r="H5" i="1"/>
  <c r="I5" i="1"/>
  <c r="J5" i="1"/>
  <c r="K5" i="1"/>
  <c r="L5" i="1"/>
  <c r="M5" i="1"/>
  <c r="B3" i="1"/>
  <c r="B4" i="1"/>
  <c r="B5" i="1"/>
  <c r="B2" i="1"/>
  <c r="F1" i="2" l="1"/>
</calcChain>
</file>

<file path=xl/sharedStrings.xml><?xml version="1.0" encoding="utf-8"?>
<sst xmlns="http://schemas.openxmlformats.org/spreadsheetml/2006/main" count="69" uniqueCount="65">
  <si>
    <t>CC</t>
  </si>
  <si>
    <t>CJ</t>
  </si>
  <si>
    <t>CA</t>
  </si>
  <si>
    <t>CE</t>
  </si>
  <si>
    <t>Date</t>
  </si>
  <si>
    <t>Codes</t>
  </si>
  <si>
    <t>CAASSU</t>
  </si>
  <si>
    <t>CACOTI</t>
  </si>
  <si>
    <t>CADIVE</t>
  </si>
  <si>
    <t>CADIVS</t>
  </si>
  <si>
    <t>CAEAUX</t>
  </si>
  <si>
    <t>CAELEC</t>
  </si>
  <si>
    <t>CCDIVS</t>
  </si>
  <si>
    <t>CCEAUX</t>
  </si>
  <si>
    <t>CCELEC</t>
  </si>
  <si>
    <t>CCGAZ</t>
  </si>
  <si>
    <t>CCLIBR</t>
  </si>
  <si>
    <t>CCLOIS</t>
  </si>
  <si>
    <t>CEASSU</t>
  </si>
  <si>
    <t>CECOTI</t>
  </si>
  <si>
    <t>CEDIVE</t>
  </si>
  <si>
    <t>CEDIVS</t>
  </si>
  <si>
    <t>CEEAUX</t>
  </si>
  <si>
    <t>CEELEC</t>
  </si>
  <si>
    <t>CJMAIS</t>
  </si>
  <si>
    <t>CJMEDE</t>
  </si>
  <si>
    <t>CJMENA</t>
  </si>
  <si>
    <t>CJMULT</t>
  </si>
  <si>
    <t>CJPHAR</t>
  </si>
  <si>
    <t>CJREMB</t>
  </si>
  <si>
    <t>CJRETR</t>
  </si>
  <si>
    <t>CJSALA</t>
  </si>
  <si>
    <t>CJCOTI</t>
  </si>
  <si>
    <t>CJDIVE</t>
  </si>
  <si>
    <t>CJDIVS</t>
  </si>
  <si>
    <t>CEREMB</t>
  </si>
  <si>
    <t>CERETR</t>
  </si>
  <si>
    <t>CESALA</t>
  </si>
  <si>
    <t>CESALJ</t>
  </si>
  <si>
    <t>CETAXE</t>
  </si>
  <si>
    <t>CETRAN</t>
  </si>
  <si>
    <t>CEVACA</t>
  </si>
  <si>
    <t>CEVETE</t>
  </si>
  <si>
    <t>CEVOIT</t>
  </si>
  <si>
    <t>CCCOTI</t>
  </si>
  <si>
    <t>CCDIVE</t>
  </si>
  <si>
    <t>CASALJ</t>
  </si>
  <si>
    <t>CATAXE</t>
  </si>
  <si>
    <t>CATRAN</t>
  </si>
  <si>
    <t>CAVACA</t>
  </si>
  <si>
    <t>CAVETE</t>
  </si>
  <si>
    <t>Entrées</t>
  </si>
  <si>
    <t>Sorties</t>
  </si>
  <si>
    <t>CJSOLD</t>
  </si>
  <si>
    <t>CASOLD</t>
  </si>
  <si>
    <t>CCSOLD</t>
  </si>
  <si>
    <t>CESOLD</t>
  </si>
  <si>
    <t>Col_Codes</t>
  </si>
  <si>
    <t>Col_Dates</t>
  </si>
  <si>
    <t>Col_Entrees</t>
  </si>
  <si>
    <t>Col_Sorties</t>
  </si>
  <si>
    <t>=DECALER(Feuil2!$A$2;;;NBVAL(Feuil2!$A:$A)-1)</t>
  </si>
  <si>
    <t>=DECALER(Col_Codes;;1)</t>
  </si>
  <si>
    <t>=DECALER(Col_Codes;;2)</t>
  </si>
  <si>
    <t>=DECALER(Col_Codes;;3)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</si>
</sst>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d\-mmm\-yy;@"/>
    <numFmt numFmtId="168" formatCode="0.00;\-0.00;"/>
  </numFmts>
  <fonts count="8" x14ac:knownFonts="1"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9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6">
    <xf numFmtId="0" fontId="0" fillId="0" borderId="0"/>
    <xf numFmtId="0" fontId="3" fillId="2" borderId="0">
      <alignment horizontal="center" vertical="center"/>
    </xf>
    <xf numFmtId="40" fontId="2" fillId="0" borderId="0" applyFont="0" applyFill="0" applyBorder="0" applyAlignment="0" applyProtection="0"/>
    <xf numFmtId="0" fontId="1" fillId="0" borderId="0"/>
    <xf numFmtId="0" fontId="2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2" fontId="0" fillId="0" borderId="0" xfId="0" applyNumberFormat="1"/>
    <xf numFmtId="0" fontId="6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7" fillId="0" borderId="0" xfId="0" quotePrefix="1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8" fontId="0" fillId="4" borderId="2" xfId="0" applyNumberFormat="1" applyFont="1" applyFill="1" applyBorder="1" applyAlignment="1">
      <alignment vertical="center"/>
    </xf>
    <xf numFmtId="168" fontId="0" fillId="4" borderId="3" xfId="0" applyNumberFormat="1" applyFont="1" applyFill="1" applyBorder="1" applyAlignment="1">
      <alignment vertical="center"/>
    </xf>
    <xf numFmtId="168" fontId="0" fillId="4" borderId="4" xfId="0" applyNumberFormat="1" applyFont="1" applyFill="1" applyBorder="1" applyAlignment="1">
      <alignment vertical="center"/>
    </xf>
  </cellXfs>
  <cellStyles count="6">
    <cellStyle name="Jésus" xfId="1"/>
    <cellStyle name="Milliers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9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8"/>
  <sheetViews>
    <sheetView showGridLines="0" tabSelected="1" workbookViewId="0">
      <selection activeCell="B2" sqref="B2"/>
    </sheetView>
  </sheetViews>
  <sheetFormatPr baseColWidth="10" defaultRowHeight="12.75" x14ac:dyDescent="0.2"/>
  <cols>
    <col min="1" max="2" width="11.42578125" style="1"/>
    <col min="3" max="3" width="10.85546875" style="1" customWidth="1"/>
    <col min="4" max="5" width="11.42578125" style="1"/>
    <col min="6" max="6" width="12.28515625" style="1" customWidth="1"/>
    <col min="7" max="16384" width="11.42578125" style="1"/>
  </cols>
  <sheetData>
    <row r="1" spans="1:13" x14ac:dyDescent="0.2">
      <c r="B1" s="10">
        <v>40909</v>
      </c>
      <c r="C1" s="10">
        <v>40940</v>
      </c>
      <c r="D1" s="10">
        <v>40969</v>
      </c>
      <c r="E1" s="10">
        <v>41000</v>
      </c>
      <c r="F1" s="10">
        <v>41030</v>
      </c>
      <c r="G1" s="10">
        <v>41061</v>
      </c>
      <c r="H1" s="10">
        <v>41091</v>
      </c>
      <c r="I1" s="10">
        <v>41122</v>
      </c>
      <c r="J1" s="10">
        <v>41153</v>
      </c>
      <c r="K1" s="10">
        <v>41183</v>
      </c>
      <c r="L1" s="10">
        <v>41214</v>
      </c>
      <c r="M1" s="10">
        <v>41244</v>
      </c>
    </row>
    <row r="2" spans="1:13" x14ac:dyDescent="0.2">
      <c r="A2" s="22" t="s">
        <v>3</v>
      </c>
      <c r="B2" s="25">
        <f t="shared" ref="B2:M5" ca="1" si="0">SUMPRODUCT((LEFT(Col_Codes,2)=$A2)*(MONTH(Col_Dates)=MONTH(B$1)),Col_Entrees-Col_Sorties)</f>
        <v>400</v>
      </c>
      <c r="C2" s="25">
        <f t="shared" ca="1" si="0"/>
        <v>0</v>
      </c>
      <c r="D2" s="25">
        <f t="shared" ca="1" si="0"/>
        <v>-24.909999999999997</v>
      </c>
      <c r="E2" s="25">
        <f t="shared" ca="1" si="0"/>
        <v>0</v>
      </c>
      <c r="F2" s="25">
        <f t="shared" ca="1" si="0"/>
        <v>-209.97999999999996</v>
      </c>
      <c r="G2" s="25">
        <f t="shared" ca="1" si="0"/>
        <v>20.59</v>
      </c>
      <c r="H2" s="25">
        <f t="shared" ca="1" si="0"/>
        <v>0</v>
      </c>
      <c r="I2" s="25">
        <f t="shared" ca="1" si="0"/>
        <v>0</v>
      </c>
      <c r="J2" s="25">
        <f t="shared" ca="1" si="0"/>
        <v>-13.880000000000003</v>
      </c>
      <c r="K2" s="25">
        <f t="shared" ca="1" si="0"/>
        <v>0</v>
      </c>
      <c r="L2" s="25">
        <f t="shared" ca="1" si="0"/>
        <v>0</v>
      </c>
      <c r="M2" s="25">
        <f t="shared" ca="1" si="0"/>
        <v>0</v>
      </c>
    </row>
    <row r="3" spans="1:13" x14ac:dyDescent="0.2">
      <c r="A3" s="23" t="s">
        <v>0</v>
      </c>
      <c r="B3" s="26">
        <f t="shared" ca="1" si="0"/>
        <v>300</v>
      </c>
      <c r="C3" s="26">
        <f t="shared" ca="1" si="0"/>
        <v>1268.6400000000001</v>
      </c>
      <c r="D3" s="26">
        <f t="shared" ca="1" si="0"/>
        <v>0</v>
      </c>
      <c r="E3" s="26">
        <f t="shared" ca="1" si="0"/>
        <v>0</v>
      </c>
      <c r="F3" s="26">
        <f t="shared" ca="1" si="0"/>
        <v>0</v>
      </c>
      <c r="G3" s="26">
        <f t="shared" ca="1" si="0"/>
        <v>13.3</v>
      </c>
      <c r="H3" s="26">
        <f t="shared" ca="1" si="0"/>
        <v>13377.02</v>
      </c>
      <c r="I3" s="26">
        <f t="shared" ca="1" si="0"/>
        <v>0</v>
      </c>
      <c r="J3" s="26">
        <f t="shared" ca="1" si="0"/>
        <v>-400</v>
      </c>
      <c r="K3" s="26">
        <f t="shared" ca="1" si="0"/>
        <v>-10.9</v>
      </c>
      <c r="L3" s="26">
        <f t="shared" ca="1" si="0"/>
        <v>0</v>
      </c>
      <c r="M3" s="26">
        <f t="shared" ca="1" si="0"/>
        <v>0</v>
      </c>
    </row>
    <row r="4" spans="1:13" x14ac:dyDescent="0.2">
      <c r="A4" s="23" t="s">
        <v>2</v>
      </c>
      <c r="B4" s="26">
        <f t="shared" ca="1" si="0"/>
        <v>624.70000000000005</v>
      </c>
      <c r="C4" s="26">
        <f t="shared" ca="1" si="0"/>
        <v>0</v>
      </c>
      <c r="D4" s="26">
        <f t="shared" ca="1" si="0"/>
        <v>0</v>
      </c>
      <c r="E4" s="26">
        <f t="shared" ca="1" si="0"/>
        <v>0</v>
      </c>
      <c r="F4" s="26">
        <f t="shared" ca="1" si="0"/>
        <v>0</v>
      </c>
      <c r="G4" s="26">
        <f t="shared" ca="1" si="0"/>
        <v>0</v>
      </c>
      <c r="H4" s="26">
        <f t="shared" ca="1" si="0"/>
        <v>134.41</v>
      </c>
      <c r="I4" s="26">
        <f t="shared" ca="1" si="0"/>
        <v>0</v>
      </c>
      <c r="J4" s="26">
        <f t="shared" ca="1" si="0"/>
        <v>0</v>
      </c>
      <c r="K4" s="26">
        <f t="shared" ca="1" si="0"/>
        <v>-2</v>
      </c>
      <c r="L4" s="26">
        <f t="shared" ca="1" si="0"/>
        <v>36.130000000000003</v>
      </c>
      <c r="M4" s="26">
        <f t="shared" ca="1" si="0"/>
        <v>296.72000000000003</v>
      </c>
    </row>
    <row r="5" spans="1:13" x14ac:dyDescent="0.2">
      <c r="A5" s="24" t="s">
        <v>1</v>
      </c>
      <c r="B5" s="27">
        <f t="shared" ca="1" si="0"/>
        <v>104.5</v>
      </c>
      <c r="C5" s="27">
        <f t="shared" ca="1" si="0"/>
        <v>11.4</v>
      </c>
      <c r="D5" s="27">
        <f t="shared" ca="1" si="0"/>
        <v>-162.19999999999999</v>
      </c>
      <c r="E5" s="27">
        <f t="shared" ca="1" si="0"/>
        <v>25.4</v>
      </c>
      <c r="F5" s="27">
        <f t="shared" ca="1" si="0"/>
        <v>0</v>
      </c>
      <c r="G5" s="27">
        <f t="shared" ca="1" si="0"/>
        <v>0</v>
      </c>
      <c r="H5" s="27">
        <f t="shared" ca="1" si="0"/>
        <v>-100</v>
      </c>
      <c r="I5" s="27">
        <f t="shared" ca="1" si="0"/>
        <v>-8.27</v>
      </c>
      <c r="J5" s="27">
        <f t="shared" ca="1" si="0"/>
        <v>0</v>
      </c>
      <c r="K5" s="27">
        <f t="shared" ca="1" si="0"/>
        <v>0</v>
      </c>
      <c r="L5" s="27">
        <f t="shared" ca="1" si="0"/>
        <v>0</v>
      </c>
      <c r="M5" s="27">
        <f t="shared" ca="1" si="0"/>
        <v>0</v>
      </c>
    </row>
    <row r="6" spans="1:13" x14ac:dyDescent="0.2">
      <c r="B6" s="3"/>
    </row>
    <row r="8" spans="1:13" ht="13.5" thickBot="1" x14ac:dyDescent="0.25">
      <c r="C8" s="2"/>
    </row>
    <row r="9" spans="1:13" ht="13.5" thickTop="1" x14ac:dyDescent="0.2">
      <c r="C9" s="11"/>
      <c r="D9" s="12"/>
      <c r="E9" s="12"/>
      <c r="F9" s="12"/>
      <c r="G9" s="12"/>
      <c r="H9" s="12"/>
      <c r="I9" s="13"/>
    </row>
    <row r="10" spans="1:13" x14ac:dyDescent="0.2">
      <c r="C10" s="14"/>
      <c r="D10" s="15" t="s">
        <v>57</v>
      </c>
      <c r="E10" s="16" t="s">
        <v>61</v>
      </c>
      <c r="F10" s="17"/>
      <c r="G10" s="17"/>
      <c r="H10" s="17"/>
      <c r="I10" s="18"/>
    </row>
    <row r="11" spans="1:13" x14ac:dyDescent="0.2">
      <c r="C11" s="14"/>
      <c r="D11" s="15" t="s">
        <v>58</v>
      </c>
      <c r="E11" s="16" t="s">
        <v>62</v>
      </c>
      <c r="F11" s="17"/>
      <c r="G11" s="17"/>
      <c r="H11" s="17"/>
      <c r="I11" s="18"/>
    </row>
    <row r="12" spans="1:13" x14ac:dyDescent="0.2">
      <c r="C12" s="14"/>
      <c r="D12" s="15" t="s">
        <v>59</v>
      </c>
      <c r="E12" s="16" t="s">
        <v>63</v>
      </c>
      <c r="F12" s="17"/>
      <c r="G12" s="17"/>
      <c r="H12" s="17"/>
      <c r="I12" s="18"/>
    </row>
    <row r="13" spans="1:13" x14ac:dyDescent="0.2">
      <c r="C13" s="14"/>
      <c r="D13" s="15" t="s">
        <v>60</v>
      </c>
      <c r="E13" s="16" t="s">
        <v>64</v>
      </c>
      <c r="F13" s="17"/>
      <c r="G13" s="17"/>
      <c r="H13" s="17"/>
      <c r="I13" s="18"/>
    </row>
    <row r="14" spans="1:13" ht="13.5" thickBot="1" x14ac:dyDescent="0.25">
      <c r="C14" s="19"/>
      <c r="D14" s="20"/>
      <c r="E14" s="20"/>
      <c r="F14" s="20"/>
      <c r="G14" s="20"/>
      <c r="H14" s="20"/>
      <c r="I14" s="21"/>
    </row>
    <row r="15" spans="1:13" ht="13.5" thickTop="1" x14ac:dyDescent="0.2">
      <c r="C15" s="2"/>
    </row>
    <row r="16" spans="1:13" x14ac:dyDescent="0.2">
      <c r="C16" s="2"/>
    </row>
    <row r="17" spans="3:3" x14ac:dyDescent="0.2">
      <c r="C17" s="2"/>
    </row>
    <row r="18" spans="3:3" x14ac:dyDescent="0.2">
      <c r="C18" s="2"/>
    </row>
    <row r="19" spans="3:3" x14ac:dyDescent="0.2">
      <c r="C19" s="2"/>
    </row>
    <row r="20" spans="3:3" x14ac:dyDescent="0.2">
      <c r="C20" s="2"/>
    </row>
    <row r="21" spans="3:3" x14ac:dyDescent="0.2">
      <c r="C21" s="2"/>
    </row>
    <row r="22" spans="3:3" x14ac:dyDescent="0.2">
      <c r="C22" s="2"/>
    </row>
    <row r="23" spans="3:3" x14ac:dyDescent="0.2">
      <c r="C23" s="2"/>
    </row>
    <row r="24" spans="3:3" x14ac:dyDescent="0.2">
      <c r="C24" s="2"/>
    </row>
    <row r="25" spans="3:3" x14ac:dyDescent="0.2">
      <c r="C25" s="2"/>
    </row>
    <row r="26" spans="3:3" x14ac:dyDescent="0.2">
      <c r="C26" s="2"/>
    </row>
    <row r="27" spans="3:3" x14ac:dyDescent="0.2">
      <c r="C27" s="2"/>
    </row>
    <row r="28" spans="3:3" x14ac:dyDescent="0.2">
      <c r="C28" s="2"/>
    </row>
    <row r="29" spans="3:3" x14ac:dyDescent="0.2">
      <c r="C29" s="2"/>
    </row>
    <row r="30" spans="3:3" x14ac:dyDescent="0.2">
      <c r="C30" s="2"/>
    </row>
    <row r="31" spans="3:3" x14ac:dyDescent="0.2">
      <c r="C31" s="2"/>
    </row>
    <row r="32" spans="3:3" x14ac:dyDescent="0.2">
      <c r="C32" s="2"/>
    </row>
    <row r="33" spans="3:3" x14ac:dyDescent="0.2">
      <c r="C33" s="2"/>
    </row>
    <row r="34" spans="3:3" x14ac:dyDescent="0.2">
      <c r="C34" s="2"/>
    </row>
    <row r="35" spans="3:3" x14ac:dyDescent="0.2">
      <c r="C35" s="2"/>
    </row>
    <row r="36" spans="3:3" x14ac:dyDescent="0.2">
      <c r="C36" s="2"/>
    </row>
    <row r="37" spans="3:3" x14ac:dyDescent="0.2">
      <c r="C37" s="2"/>
    </row>
    <row r="38" spans="3:3" x14ac:dyDescent="0.2">
      <c r="C38" s="2"/>
    </row>
  </sheetData>
  <phoneticPr fontId="0" type="noConversion"/>
  <pageMargins left="0.7" right="0.7" top="0.75" bottom="0.75" header="0.3" footer="0.3"/>
  <pageSetup paperSize="11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4"/>
  <sheetViews>
    <sheetView topLeftCell="A12" workbookViewId="0">
      <selection activeCell="A2" sqref="A2"/>
    </sheetView>
  </sheetViews>
  <sheetFormatPr baseColWidth="10" defaultRowHeight="12.75" x14ac:dyDescent="0.2"/>
  <cols>
    <col min="1" max="1" width="11.42578125" style="4"/>
    <col min="2" max="2" width="11.42578125" style="5"/>
    <col min="3" max="4" width="11.42578125" style="4"/>
  </cols>
  <sheetData>
    <row r="1" spans="1:6" ht="19.5" customHeight="1" x14ac:dyDescent="0.2">
      <c r="A1" s="8" t="s">
        <v>5</v>
      </c>
      <c r="B1" s="9" t="s">
        <v>4</v>
      </c>
      <c r="C1" s="8" t="s">
        <v>51</v>
      </c>
      <c r="D1" s="8" t="s">
        <v>52</v>
      </c>
      <c r="F1">
        <f>SUBTOTAL(9,$C$2:$C$60)-SUBTOTAL(9,$D$2:$D$600)</f>
        <v>15680.67</v>
      </c>
    </row>
    <row r="2" spans="1:6" x14ac:dyDescent="0.2">
      <c r="A2" s="4" t="s">
        <v>6</v>
      </c>
      <c r="B2" s="5">
        <v>40909</v>
      </c>
      <c r="C2" s="6">
        <v>0.09</v>
      </c>
      <c r="D2" s="6"/>
    </row>
    <row r="3" spans="1:6" x14ac:dyDescent="0.2">
      <c r="A3" s="4" t="s">
        <v>7</v>
      </c>
      <c r="B3" s="5">
        <v>40909</v>
      </c>
      <c r="C3" s="6">
        <v>230.45</v>
      </c>
      <c r="D3" s="6"/>
    </row>
    <row r="4" spans="1:6" x14ac:dyDescent="0.2">
      <c r="A4" s="4" t="s">
        <v>8</v>
      </c>
      <c r="B4" s="5">
        <v>40909</v>
      </c>
      <c r="C4" s="6">
        <v>2.36</v>
      </c>
      <c r="D4" s="6"/>
    </row>
    <row r="5" spans="1:6" x14ac:dyDescent="0.2">
      <c r="A5" s="4" t="s">
        <v>9</v>
      </c>
      <c r="B5" s="5">
        <v>40909</v>
      </c>
      <c r="C5" s="6">
        <v>150</v>
      </c>
      <c r="D5" s="6"/>
    </row>
    <row r="6" spans="1:6" x14ac:dyDescent="0.2">
      <c r="A6" s="4" t="s">
        <v>10</v>
      </c>
      <c r="B6" s="5">
        <v>40909</v>
      </c>
      <c r="C6" s="6">
        <v>41.8</v>
      </c>
      <c r="D6" s="6"/>
    </row>
    <row r="7" spans="1:6" x14ac:dyDescent="0.2">
      <c r="A7" s="4" t="s">
        <v>32</v>
      </c>
      <c r="B7" s="5">
        <v>40909</v>
      </c>
      <c r="C7" s="6">
        <v>4.5</v>
      </c>
      <c r="D7" s="7"/>
    </row>
    <row r="8" spans="1:6" x14ac:dyDescent="0.2">
      <c r="A8" s="4" t="s">
        <v>53</v>
      </c>
      <c r="B8" s="5">
        <v>40909</v>
      </c>
      <c r="C8" s="6">
        <v>100</v>
      </c>
      <c r="D8" s="6"/>
    </row>
    <row r="9" spans="1:6" x14ac:dyDescent="0.2">
      <c r="A9" s="4" t="s">
        <v>54</v>
      </c>
      <c r="B9" s="5">
        <v>40909</v>
      </c>
      <c r="C9" s="6">
        <v>200</v>
      </c>
      <c r="D9" s="6"/>
    </row>
    <row r="10" spans="1:6" x14ac:dyDescent="0.2">
      <c r="A10" s="4" t="s">
        <v>55</v>
      </c>
      <c r="B10" s="5">
        <v>40909</v>
      </c>
      <c r="C10" s="6">
        <v>300</v>
      </c>
      <c r="D10" s="6"/>
    </row>
    <row r="11" spans="1:6" x14ac:dyDescent="0.2">
      <c r="A11" s="4" t="s">
        <v>56</v>
      </c>
      <c r="B11" s="5">
        <v>40909</v>
      </c>
      <c r="C11" s="6">
        <v>400</v>
      </c>
      <c r="D11" s="6"/>
    </row>
    <row r="12" spans="1:6" x14ac:dyDescent="0.2">
      <c r="A12" s="4" t="s">
        <v>15</v>
      </c>
      <c r="B12" s="5">
        <v>40941</v>
      </c>
      <c r="C12" s="6">
        <v>1223.6400000000001</v>
      </c>
      <c r="D12" s="7"/>
    </row>
    <row r="13" spans="1:6" x14ac:dyDescent="0.2">
      <c r="A13" s="4" t="s">
        <v>16</v>
      </c>
      <c r="B13" s="5">
        <v>40942</v>
      </c>
      <c r="C13" s="6">
        <v>50</v>
      </c>
      <c r="D13" s="7"/>
    </row>
    <row r="14" spans="1:6" x14ac:dyDescent="0.2">
      <c r="A14" s="4" t="s">
        <v>33</v>
      </c>
      <c r="B14" s="5">
        <v>40942</v>
      </c>
      <c r="C14" s="6">
        <v>11.4</v>
      </c>
      <c r="D14" s="7"/>
    </row>
    <row r="15" spans="1:6" x14ac:dyDescent="0.2">
      <c r="A15" s="4" t="s">
        <v>14</v>
      </c>
      <c r="B15" s="5">
        <v>40972</v>
      </c>
      <c r="C15" s="6">
        <v>3.5</v>
      </c>
      <c r="D15" s="6">
        <v>3.5</v>
      </c>
    </row>
    <row r="16" spans="1:6" x14ac:dyDescent="0.2">
      <c r="A16" s="4" t="s">
        <v>17</v>
      </c>
      <c r="B16" s="5">
        <v>40944</v>
      </c>
      <c r="C16" s="6"/>
      <c r="D16" s="6">
        <v>5</v>
      </c>
    </row>
    <row r="17" spans="1:4" x14ac:dyDescent="0.2">
      <c r="A17" s="4" t="s">
        <v>22</v>
      </c>
      <c r="B17" s="5">
        <v>40969</v>
      </c>
      <c r="C17" s="4">
        <v>21.75</v>
      </c>
      <c r="D17"/>
    </row>
    <row r="18" spans="1:4" x14ac:dyDescent="0.2">
      <c r="A18" s="4" t="s">
        <v>18</v>
      </c>
      <c r="B18" s="5">
        <v>40970</v>
      </c>
      <c r="D18" s="4">
        <v>5.5</v>
      </c>
    </row>
    <row r="19" spans="1:4" x14ac:dyDescent="0.2">
      <c r="A19" s="4" t="s">
        <v>23</v>
      </c>
      <c r="B19" s="5">
        <v>40971</v>
      </c>
      <c r="C19" s="4">
        <v>2.5</v>
      </c>
      <c r="D19"/>
    </row>
    <row r="20" spans="1:4" x14ac:dyDescent="0.2">
      <c r="A20" s="4" t="s">
        <v>25</v>
      </c>
      <c r="B20" s="5">
        <v>40972</v>
      </c>
      <c r="D20" s="4">
        <v>162.19999999999999</v>
      </c>
    </row>
    <row r="21" spans="1:4" x14ac:dyDescent="0.2">
      <c r="A21" s="4" t="s">
        <v>40</v>
      </c>
      <c r="B21" s="5">
        <v>40974</v>
      </c>
      <c r="D21" s="4">
        <v>43.66</v>
      </c>
    </row>
    <row r="22" spans="1:4" x14ac:dyDescent="0.2">
      <c r="A22" s="4" t="s">
        <v>24</v>
      </c>
      <c r="B22" s="5">
        <v>41000</v>
      </c>
      <c r="C22" s="4">
        <v>2</v>
      </c>
      <c r="D22"/>
    </row>
    <row r="23" spans="1:4" x14ac:dyDescent="0.2">
      <c r="A23" s="4" t="s">
        <v>28</v>
      </c>
      <c r="B23" s="5">
        <v>41001</v>
      </c>
      <c r="D23" s="4">
        <v>3</v>
      </c>
    </row>
    <row r="24" spans="1:4" x14ac:dyDescent="0.2">
      <c r="A24" s="4" t="s">
        <v>29</v>
      </c>
      <c r="B24" s="5">
        <v>41002</v>
      </c>
      <c r="C24" s="4">
        <v>25</v>
      </c>
      <c r="D24"/>
    </row>
    <row r="25" spans="1:4" x14ac:dyDescent="0.2">
      <c r="A25" s="4" t="s">
        <v>30</v>
      </c>
      <c r="B25" s="5">
        <v>41003</v>
      </c>
      <c r="C25" s="4">
        <v>1.4</v>
      </c>
      <c r="D25"/>
    </row>
    <row r="26" spans="1:4" x14ac:dyDescent="0.2">
      <c r="A26" s="4" t="s">
        <v>35</v>
      </c>
      <c r="B26" s="5">
        <v>41030</v>
      </c>
      <c r="C26" s="4">
        <v>17.8</v>
      </c>
      <c r="D26"/>
    </row>
    <row r="27" spans="1:4" x14ac:dyDescent="0.2">
      <c r="A27" s="4" t="s">
        <v>36</v>
      </c>
      <c r="B27" s="5">
        <v>41031</v>
      </c>
      <c r="D27" s="4">
        <v>48.92</v>
      </c>
    </row>
    <row r="28" spans="1:4" x14ac:dyDescent="0.2">
      <c r="A28" s="4" t="s">
        <v>37</v>
      </c>
      <c r="B28" s="5">
        <v>41032</v>
      </c>
      <c r="D28" s="4">
        <v>22.77</v>
      </c>
    </row>
    <row r="29" spans="1:4" x14ac:dyDescent="0.2">
      <c r="A29" s="4" t="s">
        <v>38</v>
      </c>
      <c r="B29" s="5">
        <v>41033</v>
      </c>
      <c r="D29" s="4">
        <v>208.36</v>
      </c>
    </row>
    <row r="30" spans="1:4" x14ac:dyDescent="0.2">
      <c r="A30" s="4" t="s">
        <v>39</v>
      </c>
      <c r="B30" s="5">
        <v>41034</v>
      </c>
      <c r="D30" s="4">
        <v>24.27</v>
      </c>
    </row>
    <row r="31" spans="1:4" x14ac:dyDescent="0.2">
      <c r="A31" s="4" t="s">
        <v>41</v>
      </c>
      <c r="B31" s="5">
        <v>41036</v>
      </c>
      <c r="C31" s="4">
        <v>76.540000000000006</v>
      </c>
      <c r="D31"/>
    </row>
    <row r="32" spans="1:4" x14ac:dyDescent="0.2">
      <c r="A32" s="4" t="s">
        <v>42</v>
      </c>
      <c r="B32" s="5">
        <v>41061</v>
      </c>
      <c r="C32" s="4">
        <v>10.1</v>
      </c>
      <c r="D32"/>
    </row>
    <row r="33" spans="1:4" x14ac:dyDescent="0.2">
      <c r="A33" s="4" t="s">
        <v>43</v>
      </c>
      <c r="B33" s="5">
        <v>41062</v>
      </c>
      <c r="C33" s="4">
        <v>10.49</v>
      </c>
      <c r="D33"/>
    </row>
    <row r="34" spans="1:4" x14ac:dyDescent="0.2">
      <c r="A34" s="4" t="s">
        <v>44</v>
      </c>
      <c r="B34" s="5">
        <v>41063</v>
      </c>
      <c r="C34" s="4">
        <v>13.3</v>
      </c>
      <c r="D34"/>
    </row>
    <row r="35" spans="1:4" x14ac:dyDescent="0.2">
      <c r="A35" s="4" t="s">
        <v>31</v>
      </c>
      <c r="B35" s="5">
        <v>41091</v>
      </c>
      <c r="D35" s="4">
        <v>100</v>
      </c>
    </row>
    <row r="36" spans="1:4" x14ac:dyDescent="0.2">
      <c r="A36" s="4" t="s">
        <v>11</v>
      </c>
      <c r="B36" s="5">
        <v>41092</v>
      </c>
      <c r="C36" s="4">
        <v>134.41</v>
      </c>
    </row>
    <row r="37" spans="1:4" x14ac:dyDescent="0.2">
      <c r="A37" s="4" t="s">
        <v>12</v>
      </c>
      <c r="B37" s="5">
        <v>41093</v>
      </c>
      <c r="C37" s="4">
        <v>878.59</v>
      </c>
    </row>
    <row r="38" spans="1:4" x14ac:dyDescent="0.2">
      <c r="A38" s="4" t="s">
        <v>13</v>
      </c>
      <c r="B38" s="5">
        <v>41094</v>
      </c>
      <c r="C38" s="4">
        <v>12498.43</v>
      </c>
    </row>
    <row r="39" spans="1:4" x14ac:dyDescent="0.2">
      <c r="A39" s="4" t="s">
        <v>26</v>
      </c>
      <c r="B39" s="5">
        <v>41122</v>
      </c>
      <c r="D39" s="4">
        <v>21.07</v>
      </c>
    </row>
    <row r="40" spans="1:4" x14ac:dyDescent="0.2">
      <c r="A40" s="4" t="s">
        <v>27</v>
      </c>
      <c r="B40" s="5">
        <v>41123</v>
      </c>
      <c r="D40" s="4">
        <v>5</v>
      </c>
    </row>
    <row r="41" spans="1:4" x14ac:dyDescent="0.2">
      <c r="A41" s="4" t="s">
        <v>34</v>
      </c>
      <c r="B41" s="5">
        <v>41123</v>
      </c>
      <c r="C41" s="4">
        <v>17.8</v>
      </c>
      <c r="D41"/>
    </row>
    <row r="42" spans="1:4" x14ac:dyDescent="0.2">
      <c r="A42" s="4" t="s">
        <v>19</v>
      </c>
      <c r="B42" s="5">
        <v>41153</v>
      </c>
      <c r="D42" s="4">
        <v>39.5</v>
      </c>
    </row>
    <row r="43" spans="1:4" x14ac:dyDescent="0.2">
      <c r="A43" s="4" t="s">
        <v>45</v>
      </c>
      <c r="B43" s="5">
        <v>41153</v>
      </c>
      <c r="D43" s="4">
        <v>300</v>
      </c>
    </row>
    <row r="44" spans="1:4" x14ac:dyDescent="0.2">
      <c r="A44" s="4" t="s">
        <v>20</v>
      </c>
      <c r="B44" s="5">
        <v>41154</v>
      </c>
      <c r="D44" s="4">
        <v>9.3800000000000008</v>
      </c>
    </row>
    <row r="45" spans="1:4" x14ac:dyDescent="0.2">
      <c r="A45" s="4" t="s">
        <v>12</v>
      </c>
      <c r="B45" s="5">
        <v>41154</v>
      </c>
      <c r="D45" s="4">
        <v>100</v>
      </c>
    </row>
    <row r="46" spans="1:4" x14ac:dyDescent="0.2">
      <c r="A46" s="4" t="s">
        <v>21</v>
      </c>
      <c r="B46" s="5">
        <v>41155</v>
      </c>
      <c r="C46" s="4">
        <v>35</v>
      </c>
      <c r="D46"/>
    </row>
    <row r="47" spans="1:4" x14ac:dyDescent="0.2">
      <c r="A47" s="4" t="s">
        <v>13</v>
      </c>
      <c r="B47" s="5">
        <v>41183</v>
      </c>
      <c r="D47" s="4">
        <v>7.5</v>
      </c>
    </row>
    <row r="48" spans="1:4" x14ac:dyDescent="0.2">
      <c r="A48" s="4" t="s">
        <v>14</v>
      </c>
      <c r="B48" s="5">
        <v>41184</v>
      </c>
      <c r="D48" s="4">
        <v>2</v>
      </c>
    </row>
    <row r="49" spans="1:4" x14ac:dyDescent="0.2">
      <c r="A49" s="4" t="s">
        <v>15</v>
      </c>
      <c r="B49" s="5">
        <v>41185</v>
      </c>
      <c r="D49" s="4">
        <v>1.4</v>
      </c>
    </row>
    <row r="50" spans="1:4" x14ac:dyDescent="0.2">
      <c r="A50" s="4" t="s">
        <v>46</v>
      </c>
      <c r="B50" s="5">
        <v>41186</v>
      </c>
      <c r="D50" s="4">
        <v>2</v>
      </c>
    </row>
    <row r="51" spans="1:4" x14ac:dyDescent="0.2">
      <c r="A51" s="4" t="s">
        <v>47</v>
      </c>
      <c r="B51" s="5">
        <v>41214</v>
      </c>
      <c r="D51" s="4">
        <v>3</v>
      </c>
    </row>
    <row r="52" spans="1:4" x14ac:dyDescent="0.2">
      <c r="A52" s="4" t="s">
        <v>50</v>
      </c>
      <c r="B52" s="5">
        <v>41227</v>
      </c>
      <c r="C52" s="4">
        <v>39.130000000000003</v>
      </c>
      <c r="D52"/>
    </row>
    <row r="53" spans="1:4" x14ac:dyDescent="0.2">
      <c r="A53" s="4" t="s">
        <v>48</v>
      </c>
      <c r="B53" s="5">
        <v>41244</v>
      </c>
      <c r="D53" s="4">
        <v>3.28</v>
      </c>
    </row>
    <row r="54" spans="1:4" x14ac:dyDescent="0.2">
      <c r="A54" s="4" t="s">
        <v>49</v>
      </c>
      <c r="B54" s="5">
        <v>41245</v>
      </c>
      <c r="C54" s="4">
        <v>300</v>
      </c>
      <c r="D54"/>
    </row>
  </sheetData>
  <autoFilter ref="A1:D54"/>
  <pageMargins left="0.7" right="0.7" top="0.75" bottom="0.75" header="0.3" footer="0.3"/>
  <pageSetup paperSize="11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 Quintin</dc:creator>
  <cp:lastModifiedBy>Rachid_XLD</cp:lastModifiedBy>
  <dcterms:created xsi:type="dcterms:W3CDTF">2012-11-23T10:32:41Z</dcterms:created>
  <dcterms:modified xsi:type="dcterms:W3CDTF">2012-12-07T02:23:37Z</dcterms:modified>
</cp:coreProperties>
</file>