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 filterPrivacy="1"/>
  <xr:revisionPtr revIDLastSave="0" documentId="8_{807A00E5-E584-420A-823B-4FD4885DC20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0" i="1" l="1"/>
  <c r="B28" i="1" l="1"/>
  <c r="B7" i="1" l="1"/>
</calcChain>
</file>

<file path=xl/sharedStrings.xml><?xml version="1.0" encoding="utf-8"?>
<sst xmlns="http://schemas.openxmlformats.org/spreadsheetml/2006/main" count="51" uniqueCount="17">
  <si>
    <t>&lt;60</t>
  </si>
  <si>
    <t>&gt;200</t>
  </si>
  <si>
    <t>ALU01</t>
  </si>
  <si>
    <t>ALU02</t>
  </si>
  <si>
    <t>ALU03</t>
  </si>
  <si>
    <t>ALU04</t>
  </si>
  <si>
    <t>ALU05</t>
  </si>
  <si>
    <t>ALU06</t>
  </si>
  <si>
    <t>↓</t>
  </si>
  <si>
    <t>→</t>
  </si>
  <si>
    <t>TABLEAU SOURCE</t>
  </si>
  <si>
    <t>RESULTAT RECHERCHE</t>
  </si>
  <si>
    <t>DONNEE 1 - RENSEIGNEE</t>
  </si>
  <si>
    <t>DONNEE 2 - RENSEIGNEE</t>
  </si>
  <si>
    <t>RESULTAT A AFFICHER</t>
  </si>
  <si>
    <t>X</t>
  </si>
  <si>
    <t>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</si>
</sst>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</font>
    <font>
      <b/>
      <sz val="36"/>
      <color theme="1"/>
      <name val="Calibri"/>
      <family val="2"/>
    </font>
    <font>
      <b/>
      <sz val="36"/>
      <color theme="1"/>
      <name val="Calibri"/>
      <family val="2"/>
      <scheme val="minor"/>
    </font>
    <font>
      <b/>
      <sz val="8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9">
    <xf numFmtId="0" fontId="0" fillId="0" borderId="0" xfId="0"/>
    <xf numFmtId="0" fontId="0" fillId="0" borderId="1" xfId="0" applyBorder="1"/>
    <xf numFmtId="164" fontId="5" fillId="0" borderId="1" xfId="0" applyNumberFormat="1" applyFont="1" applyBorder="1" applyAlignment="1">
      <alignment horizontal="center" vertical="center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5" xfId="0" applyBorder="1"/>
    <xf numFmtId="0" fontId="0" fillId="0" borderId="16" xfId="0" applyBorder="1"/>
    <xf numFmtId="0" fontId="3" fillId="3" borderId="3" xfId="0" applyNumberFormat="1" applyFont="1" applyFill="1" applyBorder="1" applyAlignment="1">
      <alignment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6" borderId="6" xfId="0" applyNumberFormat="1" applyFont="1" applyFill="1" applyBorder="1" applyAlignment="1">
      <alignment horizontal="center" vertical="center"/>
    </xf>
    <xf numFmtId="164" fontId="5" fillId="0" borderId="7" xfId="0" applyNumberFormat="1" applyFont="1" applyBorder="1" applyAlignment="1">
      <alignment horizontal="center" vertical="center"/>
    </xf>
    <xf numFmtId="0" fontId="4" fillId="6" borderId="8" xfId="0" applyNumberFormat="1" applyFont="1" applyFill="1" applyBorder="1" applyAlignment="1">
      <alignment horizontal="center" vertical="center"/>
    </xf>
    <xf numFmtId="164" fontId="5" fillId="0" borderId="9" xfId="1" applyNumberFormat="1" applyFont="1" applyBorder="1" applyAlignment="1">
      <alignment horizontal="center" vertical="center"/>
    </xf>
    <xf numFmtId="164" fontId="5" fillId="0" borderId="10" xfId="1" applyNumberFormat="1" applyFont="1" applyBorder="1" applyAlignment="1">
      <alignment horizontal="center" vertical="center"/>
    </xf>
    <xf numFmtId="164" fontId="5" fillId="0" borderId="12" xfId="0" applyNumberFormat="1" applyFont="1" applyBorder="1" applyAlignment="1">
      <alignment horizontal="center" vertical="center"/>
    </xf>
    <xf numFmtId="0" fontId="4" fillId="6" borderId="17" xfId="0" applyNumberFormat="1" applyFont="1" applyFill="1" applyBorder="1" applyAlignment="1">
      <alignment horizontal="center" vertical="center"/>
    </xf>
    <xf numFmtId="164" fontId="5" fillId="0" borderId="13" xfId="0" applyNumberFormat="1" applyFont="1" applyBorder="1" applyAlignment="1">
      <alignment horizontal="center" vertical="center"/>
    </xf>
    <xf numFmtId="0" fontId="4" fillId="6" borderId="18" xfId="0" applyNumberFormat="1" applyFont="1" applyFill="1" applyBorder="1" applyAlignment="1">
      <alignment horizontal="center" vertical="center"/>
    </xf>
    <xf numFmtId="164" fontId="5" fillId="0" borderId="15" xfId="0" applyNumberFormat="1" applyFont="1" applyBorder="1" applyAlignment="1">
      <alignment horizontal="center" vertical="center"/>
    </xf>
    <xf numFmtId="0" fontId="4" fillId="6" borderId="19" xfId="0" applyNumberFormat="1" applyFont="1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164" fontId="5" fillId="0" borderId="11" xfId="0" applyNumberFormat="1" applyFont="1" applyBorder="1" applyAlignment="1">
      <alignment horizontal="center" vertical="center"/>
    </xf>
    <xf numFmtId="164" fontId="5" fillId="0" borderId="22" xfId="0" applyNumberFormat="1" applyFont="1" applyBorder="1" applyAlignment="1">
      <alignment horizontal="center" vertical="center"/>
    </xf>
    <xf numFmtId="0" fontId="4" fillId="5" borderId="24" xfId="0" applyFont="1" applyFill="1" applyBorder="1" applyAlignment="1">
      <alignment horizontal="center" vertical="center"/>
    </xf>
    <xf numFmtId="0" fontId="4" fillId="5" borderId="25" xfId="0" applyFont="1" applyFill="1" applyBorder="1" applyAlignment="1">
      <alignment horizontal="center" vertical="center"/>
    </xf>
    <xf numFmtId="164" fontId="5" fillId="9" borderId="20" xfId="0" applyNumberFormat="1" applyFont="1" applyFill="1" applyBorder="1" applyAlignment="1">
      <alignment horizontal="center" vertical="center"/>
    </xf>
    <xf numFmtId="164" fontId="5" fillId="9" borderId="23" xfId="0" applyNumberFormat="1" applyFont="1" applyFill="1" applyBorder="1" applyAlignment="1">
      <alignment horizontal="center" vertical="center"/>
    </xf>
    <xf numFmtId="164" fontId="5" fillId="7" borderId="26" xfId="0" applyNumberFormat="1" applyFont="1" applyFill="1" applyBorder="1" applyAlignment="1">
      <alignment horizontal="center" vertical="center"/>
    </xf>
    <xf numFmtId="164" fontId="5" fillId="7" borderId="27" xfId="0" applyNumberFormat="1" applyFont="1" applyFill="1" applyBorder="1" applyAlignment="1">
      <alignment horizontal="center" vertical="center"/>
    </xf>
    <xf numFmtId="164" fontId="5" fillId="8" borderId="2" xfId="0" applyNumberFormat="1" applyFont="1" applyFill="1" applyBorder="1" applyAlignment="1">
      <alignment horizontal="center" vertical="center"/>
    </xf>
    <xf numFmtId="164" fontId="6" fillId="10" borderId="15" xfId="0" applyNumberFormat="1" applyFont="1" applyFill="1" applyBorder="1" applyAlignment="1">
      <alignment horizontal="center" vertical="center"/>
    </xf>
    <xf numFmtId="164" fontId="6" fillId="10" borderId="13" xfId="0" applyNumberFormat="1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/>
    </xf>
    <xf numFmtId="164" fontId="5" fillId="0" borderId="7" xfId="0" applyNumberFormat="1" applyFont="1" applyFill="1" applyBorder="1" applyAlignment="1">
      <alignment horizontal="center" vertical="center"/>
    </xf>
    <xf numFmtId="164" fontId="5" fillId="0" borderId="9" xfId="1" applyNumberFormat="1" applyFont="1" applyFill="1" applyBorder="1" applyAlignment="1">
      <alignment horizontal="center" vertical="center"/>
    </xf>
    <xf numFmtId="164" fontId="5" fillId="0" borderId="10" xfId="1" applyNumberFormat="1" applyFont="1" applyFill="1" applyBorder="1" applyAlignment="1">
      <alignment horizontal="center" vertical="center"/>
    </xf>
    <xf numFmtId="0" fontId="2" fillId="0" borderId="1" xfId="0" applyFont="1" applyBorder="1"/>
    <xf numFmtId="0" fontId="2" fillId="0" borderId="11" xfId="0" applyFont="1" applyBorder="1"/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164" fontId="2" fillId="8" borderId="2" xfId="0" applyNumberFormat="1" applyFont="1" applyFill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9" borderId="2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164" fontId="5" fillId="0" borderId="12" xfId="0" applyNumberFormat="1" applyFont="1" applyFill="1" applyBorder="1" applyAlignment="1">
      <alignment horizontal="center" vertical="center"/>
    </xf>
    <xf numFmtId="164" fontId="5" fillId="0" borderId="13" xfId="0" applyNumberFormat="1" applyFont="1" applyFill="1" applyBorder="1" applyAlignment="1">
      <alignment horizontal="center" vertical="center"/>
    </xf>
    <xf numFmtId="164" fontId="5" fillId="0" borderId="15" xfId="0" applyNumberFormat="1" applyFont="1" applyFill="1" applyBorder="1" applyAlignment="1">
      <alignment horizontal="center" vertical="center"/>
    </xf>
    <xf numFmtId="164" fontId="5" fillId="0" borderId="11" xfId="0" applyNumberFormat="1" applyFont="1" applyFill="1" applyBorder="1" applyAlignment="1">
      <alignment horizontal="center" vertical="center"/>
    </xf>
    <xf numFmtId="164" fontId="6" fillId="0" borderId="11" xfId="0" applyNumberFormat="1" applyFont="1" applyFill="1" applyBorder="1" applyAlignment="1">
      <alignment horizontal="center" vertical="center"/>
    </xf>
    <xf numFmtId="164" fontId="5" fillId="0" borderId="22" xfId="0" applyNumberFormat="1" applyFont="1" applyFill="1" applyBorder="1" applyAlignment="1">
      <alignment horizontal="center" vertical="center"/>
    </xf>
    <xf numFmtId="164" fontId="5" fillId="0" borderId="2" xfId="0" applyNumberFormat="1" applyFont="1" applyFill="1" applyBorder="1" applyAlignment="1">
      <alignment horizontal="center" vertical="center"/>
    </xf>
    <xf numFmtId="164" fontId="5" fillId="2" borderId="26" xfId="0" applyNumberFormat="1" applyFont="1" applyFill="1" applyBorder="1" applyAlignment="1">
      <alignment horizontal="center" vertical="center"/>
    </xf>
    <xf numFmtId="164" fontId="5" fillId="2" borderId="27" xfId="0" applyNumberFormat="1" applyFont="1" applyFill="1" applyBorder="1" applyAlignment="1">
      <alignment horizontal="center" vertical="center"/>
    </xf>
    <xf numFmtId="164" fontId="9" fillId="10" borderId="2" xfId="0" applyNumberFormat="1" applyFont="1" applyFill="1" applyBorder="1" applyAlignment="1">
      <alignment horizontal="center" vertical="center"/>
    </xf>
    <xf numFmtId="164" fontId="6" fillId="10" borderId="28" xfId="0" applyNumberFormat="1" applyFont="1" applyFill="1" applyBorder="1" applyAlignment="1">
      <alignment horizontal="center" vertical="center"/>
    </xf>
    <xf numFmtId="164" fontId="4" fillId="10" borderId="2" xfId="0" applyNumberFormat="1" applyFont="1" applyFill="1" applyBorder="1" applyAlignment="1">
      <alignment horizontal="center" vertical="center"/>
    </xf>
    <xf numFmtId="164" fontId="6" fillId="0" borderId="15" xfId="0" applyNumberFormat="1" applyFont="1" applyFill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2" fillId="4" borderId="30" xfId="0" applyFont="1" applyFill="1" applyBorder="1" applyAlignment="1">
      <alignment horizontal="center"/>
    </xf>
    <xf numFmtId="0" fontId="2" fillId="4" borderId="31" xfId="0" applyFont="1" applyFill="1" applyBorder="1" applyAlignment="1">
      <alignment horizontal="center"/>
    </xf>
    <xf numFmtId="0" fontId="2" fillId="4" borderId="32" xfId="0" applyFont="1" applyFill="1" applyBorder="1" applyAlignment="1">
      <alignment horizontal="center"/>
    </xf>
    <xf numFmtId="164" fontId="5" fillId="11" borderId="1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1"/>
  <sheetViews>
    <sheetView tabSelected="1" workbookViewId="0">
      <selection activeCell="B10" sqref="B10"/>
    </sheetView>
  </sheetViews>
  <sheetFormatPr baseColWidth="10" defaultColWidth="9.140625" defaultRowHeight="15" x14ac:dyDescent="0.25"/>
  <cols>
    <col min="1" max="1" width="30.7109375" style="39" customWidth="1"/>
    <col min="2" max="2" width="9.140625" style="45"/>
    <col min="3" max="16384" width="9.140625" style="1"/>
  </cols>
  <sheetData>
    <row r="1" spans="1:19" ht="15.75" thickBot="1" x14ac:dyDescent="0.3">
      <c r="D1" s="5"/>
      <c r="E1" s="5"/>
      <c r="F1" s="5"/>
      <c r="G1" s="5"/>
      <c r="H1" s="5"/>
      <c r="I1" s="5"/>
      <c r="J1" s="5"/>
      <c r="L1" s="5"/>
      <c r="M1" s="5"/>
      <c r="N1" s="5"/>
      <c r="O1" s="5"/>
      <c r="P1" s="5"/>
      <c r="Q1" s="5"/>
      <c r="R1" s="5"/>
    </row>
    <row r="2" spans="1:19" ht="15.75" thickBot="1" x14ac:dyDescent="0.3">
      <c r="B2" s="41"/>
      <c r="C2" s="3"/>
      <c r="D2" s="64" t="s">
        <v>10</v>
      </c>
      <c r="E2" s="65"/>
      <c r="F2" s="65"/>
      <c r="G2" s="65"/>
      <c r="H2" s="65"/>
      <c r="I2" s="65"/>
      <c r="J2" s="66"/>
      <c r="K2" s="7"/>
      <c r="L2" s="64" t="s">
        <v>11</v>
      </c>
      <c r="M2" s="65"/>
      <c r="N2" s="65"/>
      <c r="O2" s="65"/>
      <c r="P2" s="65"/>
      <c r="Q2" s="65"/>
      <c r="R2" s="66"/>
      <c r="S2" s="4"/>
    </row>
    <row r="3" spans="1:19" ht="15.75" thickBot="1" x14ac:dyDescent="0.3">
      <c r="A3" s="40" t="s">
        <v>12</v>
      </c>
      <c r="B3" s="47" t="s">
        <v>5</v>
      </c>
      <c r="C3" s="7"/>
      <c r="D3" s="8"/>
      <c r="E3" s="9" t="s">
        <v>2</v>
      </c>
      <c r="F3" s="9" t="s">
        <v>3</v>
      </c>
      <c r="G3" s="9" t="s">
        <v>4</v>
      </c>
      <c r="H3" s="9" t="s">
        <v>5</v>
      </c>
      <c r="I3" s="9" t="s">
        <v>6</v>
      </c>
      <c r="J3" s="10" t="s">
        <v>7</v>
      </c>
      <c r="K3" s="61" t="s">
        <v>9</v>
      </c>
      <c r="L3" s="8"/>
      <c r="M3" s="9" t="s">
        <v>2</v>
      </c>
      <c r="N3" s="22" t="s">
        <v>3</v>
      </c>
      <c r="O3" s="26" t="s">
        <v>4</v>
      </c>
      <c r="P3" s="25" t="s">
        <v>5</v>
      </c>
      <c r="Q3" s="9" t="s">
        <v>6</v>
      </c>
      <c r="R3" s="10" t="s">
        <v>7</v>
      </c>
    </row>
    <row r="4" spans="1:19" ht="15.75" thickBot="1" x14ac:dyDescent="0.3">
      <c r="B4" s="42"/>
      <c r="C4" s="3"/>
      <c r="D4" s="11" t="s">
        <v>0</v>
      </c>
      <c r="E4" s="34"/>
      <c r="F4" s="34"/>
      <c r="G4" s="34"/>
      <c r="H4" s="34">
        <v>6.06</v>
      </c>
      <c r="I4" s="34"/>
      <c r="J4" s="36"/>
      <c r="K4" s="62"/>
      <c r="L4" s="11" t="s">
        <v>0</v>
      </c>
      <c r="M4" s="2"/>
      <c r="N4" s="23"/>
      <c r="O4" s="29"/>
      <c r="P4" s="16">
        <v>6.06</v>
      </c>
      <c r="Q4" s="2"/>
      <c r="R4" s="12"/>
    </row>
    <row r="5" spans="1:19" ht="15.75" thickBot="1" x14ac:dyDescent="0.3">
      <c r="A5" s="40" t="s">
        <v>13</v>
      </c>
      <c r="B5" s="46">
        <v>180</v>
      </c>
      <c r="C5" s="7"/>
      <c r="D5" s="11">
        <v>60</v>
      </c>
      <c r="E5" s="34">
        <v>19.64</v>
      </c>
      <c r="F5" s="34"/>
      <c r="G5" s="34"/>
      <c r="H5" s="34">
        <v>6.16</v>
      </c>
      <c r="I5" s="34"/>
      <c r="J5" s="36"/>
      <c r="K5" s="62"/>
      <c r="L5" s="11">
        <v>60</v>
      </c>
      <c r="M5" s="2">
        <v>19.64</v>
      </c>
      <c r="N5" s="23"/>
      <c r="O5" s="29"/>
      <c r="P5" s="16">
        <v>6.16</v>
      </c>
      <c r="Q5" s="2"/>
      <c r="R5" s="12"/>
    </row>
    <row r="6" spans="1:19" ht="15.75" thickBot="1" x14ac:dyDescent="0.3">
      <c r="B6" s="42"/>
      <c r="C6" s="3"/>
      <c r="D6" s="11">
        <v>70</v>
      </c>
      <c r="E6" s="34">
        <v>24.39</v>
      </c>
      <c r="F6" s="34"/>
      <c r="G6" s="34"/>
      <c r="H6" s="34">
        <v>9.56</v>
      </c>
      <c r="I6" s="34"/>
      <c r="J6" s="36"/>
      <c r="K6" s="62"/>
      <c r="L6" s="11">
        <v>70</v>
      </c>
      <c r="M6" s="2">
        <v>24.39</v>
      </c>
      <c r="N6" s="23"/>
      <c r="O6" s="29"/>
      <c r="P6" s="16">
        <v>9.56</v>
      </c>
      <c r="Q6" s="2"/>
      <c r="R6" s="12"/>
    </row>
    <row r="7" spans="1:19" ht="15.75" thickBot="1" x14ac:dyDescent="0.3">
      <c r="A7" s="40" t="s">
        <v>14</v>
      </c>
      <c r="B7" s="43">
        <f>G16</f>
        <v>89</v>
      </c>
      <c r="C7" s="7"/>
      <c r="D7" s="11">
        <v>80</v>
      </c>
      <c r="E7" s="34">
        <v>21.38</v>
      </c>
      <c r="F7" s="34">
        <v>40.54</v>
      </c>
      <c r="G7" s="34"/>
      <c r="H7" s="34">
        <v>8.92</v>
      </c>
      <c r="I7" s="34">
        <v>18.100000000000001</v>
      </c>
      <c r="J7" s="36">
        <v>21.51</v>
      </c>
      <c r="K7" s="62"/>
      <c r="L7" s="11">
        <v>80</v>
      </c>
      <c r="M7" s="2">
        <v>21.38</v>
      </c>
      <c r="N7" s="23">
        <v>40.54</v>
      </c>
      <c r="O7" s="29"/>
      <c r="P7" s="16">
        <v>8.92</v>
      </c>
      <c r="Q7" s="2">
        <v>18.100000000000001</v>
      </c>
      <c r="R7" s="12">
        <v>21.51</v>
      </c>
    </row>
    <row r="8" spans="1:19" x14ac:dyDescent="0.25">
      <c r="B8" s="44"/>
      <c r="C8" s="3"/>
      <c r="D8" s="11">
        <v>90</v>
      </c>
      <c r="E8" s="34">
        <v>26.63</v>
      </c>
      <c r="F8" s="34"/>
      <c r="G8" s="34"/>
      <c r="H8" s="34">
        <v>9.2799999999999994</v>
      </c>
      <c r="I8" s="34"/>
      <c r="J8" s="36"/>
      <c r="K8" s="62"/>
      <c r="L8" s="11">
        <v>90</v>
      </c>
      <c r="M8" s="2">
        <v>26.63</v>
      </c>
      <c r="N8" s="23"/>
      <c r="O8" s="29"/>
      <c r="P8" s="16">
        <v>9.2799999999999994</v>
      </c>
      <c r="Q8" s="2"/>
      <c r="R8" s="12"/>
    </row>
    <row r="9" spans="1:19" x14ac:dyDescent="0.25">
      <c r="C9" s="3"/>
      <c r="D9" s="11">
        <v>100</v>
      </c>
      <c r="E9" s="34">
        <v>26.94</v>
      </c>
      <c r="F9" s="34">
        <v>57.03</v>
      </c>
      <c r="G9" s="34">
        <v>74.88</v>
      </c>
      <c r="H9" s="34">
        <v>9.65</v>
      </c>
      <c r="I9" s="34">
        <v>21</v>
      </c>
      <c r="J9" s="36">
        <v>22.66</v>
      </c>
      <c r="K9" s="62"/>
      <c r="L9" s="11">
        <v>100</v>
      </c>
      <c r="M9" s="2">
        <v>26.94</v>
      </c>
      <c r="N9" s="23">
        <v>57.03</v>
      </c>
      <c r="O9" s="29">
        <v>74.88</v>
      </c>
      <c r="P9" s="16">
        <v>9.65</v>
      </c>
      <c r="Q9" s="2">
        <v>21</v>
      </c>
      <c r="R9" s="12">
        <v>22.66</v>
      </c>
    </row>
    <row r="10" spans="1:19" x14ac:dyDescent="0.25">
      <c r="B10" s="68">
        <f ca="1">IF(VLOOKUP(B5,D4:J20,MATCH(B3,D3:J3,0),0)&amp;""="",INDEX(OFFSET(D4:D20,,MATCH(B3,E3:J3,0)),MATCH(9^9,OFFSET(D4:D20,,MATCH(B3,E3:J3,0),MATCH(B5,D4:D20)))))</f>
        <v>16.3</v>
      </c>
      <c r="C10" s="3"/>
      <c r="D10" s="11">
        <v>110</v>
      </c>
      <c r="E10" s="34">
        <v>32.85</v>
      </c>
      <c r="F10" s="34"/>
      <c r="G10" s="34"/>
      <c r="I10" s="34"/>
      <c r="J10" s="36"/>
      <c r="K10" s="62"/>
      <c r="L10" s="11">
        <v>110</v>
      </c>
      <c r="M10" s="2">
        <v>32.85</v>
      </c>
      <c r="N10" s="23"/>
      <c r="O10" s="29"/>
      <c r="P10" s="16">
        <v>10.01</v>
      </c>
      <c r="Q10" s="2"/>
      <c r="R10" s="12"/>
    </row>
    <row r="11" spans="1:19" x14ac:dyDescent="0.25">
      <c r="C11" s="3"/>
      <c r="D11" s="11">
        <v>120</v>
      </c>
      <c r="E11" s="34">
        <v>28.66</v>
      </c>
      <c r="F11" s="34"/>
      <c r="G11" s="34">
        <v>78.03</v>
      </c>
      <c r="H11" s="34">
        <v>10.43</v>
      </c>
      <c r="I11" s="34"/>
      <c r="J11" s="36">
        <v>24.24</v>
      </c>
      <c r="K11" s="62"/>
      <c r="L11" s="11">
        <v>120</v>
      </c>
      <c r="M11" s="2">
        <v>28.66</v>
      </c>
      <c r="N11" s="23"/>
      <c r="O11" s="29">
        <v>78.03</v>
      </c>
      <c r="P11" s="16">
        <v>10.43</v>
      </c>
      <c r="Q11" s="2"/>
      <c r="R11" s="12">
        <v>24.24</v>
      </c>
    </row>
    <row r="12" spans="1:19" ht="15.75" thickBot="1" x14ac:dyDescent="0.3">
      <c r="C12" s="3"/>
      <c r="D12" s="11">
        <v>130</v>
      </c>
      <c r="E12" s="34">
        <v>30.54</v>
      </c>
      <c r="F12" s="34">
        <v>63.22</v>
      </c>
      <c r="G12" s="49"/>
      <c r="H12" s="34">
        <v>11.02</v>
      </c>
      <c r="I12" s="34">
        <v>26.91</v>
      </c>
      <c r="J12" s="36">
        <v>25.96</v>
      </c>
      <c r="K12" s="62"/>
      <c r="L12" s="17">
        <v>130</v>
      </c>
      <c r="M12" s="18">
        <v>30.54</v>
      </c>
      <c r="N12" s="24">
        <v>63.22</v>
      </c>
      <c r="O12" s="30"/>
      <c r="P12" s="16">
        <v>11.02</v>
      </c>
      <c r="Q12" s="2">
        <v>26.91</v>
      </c>
      <c r="R12" s="12">
        <v>25.96</v>
      </c>
    </row>
    <row r="13" spans="1:19" ht="15.75" thickBot="1" x14ac:dyDescent="0.3">
      <c r="C13" s="3"/>
      <c r="D13" s="11">
        <v>140</v>
      </c>
      <c r="E13" s="34">
        <v>40.340000000000003</v>
      </c>
      <c r="F13" s="51">
        <v>74.180000000000007</v>
      </c>
      <c r="G13" s="54"/>
      <c r="H13" s="48">
        <v>13.04</v>
      </c>
      <c r="I13" s="34">
        <v>32.729999999999997</v>
      </c>
      <c r="J13" s="36"/>
      <c r="K13" s="62"/>
      <c r="L13" s="21">
        <v>140</v>
      </c>
      <c r="M13" s="27">
        <v>40.340000000000003</v>
      </c>
      <c r="N13" s="28">
        <v>74.180000000000007</v>
      </c>
      <c r="O13" s="57" t="s">
        <v>15</v>
      </c>
      <c r="P13" s="16">
        <v>13.04</v>
      </c>
      <c r="Q13" s="2">
        <v>32.729999999999997</v>
      </c>
      <c r="R13" s="12"/>
    </row>
    <row r="14" spans="1:19" x14ac:dyDescent="0.25">
      <c r="C14" s="3"/>
      <c r="D14" s="11">
        <v>150</v>
      </c>
      <c r="E14" s="34">
        <v>28.58</v>
      </c>
      <c r="F14" s="34">
        <v>98.84</v>
      </c>
      <c r="G14" s="60"/>
      <c r="H14" s="34">
        <v>15.49</v>
      </c>
      <c r="I14" s="34"/>
      <c r="J14" s="36">
        <v>33.130000000000003</v>
      </c>
      <c r="K14" s="62"/>
      <c r="L14" s="19">
        <v>150</v>
      </c>
      <c r="M14" s="20">
        <v>28.58</v>
      </c>
      <c r="N14" s="20">
        <v>98.84</v>
      </c>
      <c r="O14" s="32" t="s">
        <v>8</v>
      </c>
      <c r="P14" s="2">
        <v>15.49</v>
      </c>
      <c r="Q14" s="2"/>
      <c r="R14" s="12">
        <v>33.130000000000003</v>
      </c>
    </row>
    <row r="15" spans="1:19" ht="15.75" thickBot="1" x14ac:dyDescent="0.3">
      <c r="C15" s="3"/>
      <c r="D15" s="11">
        <v>160</v>
      </c>
      <c r="E15" s="34">
        <v>39.31</v>
      </c>
      <c r="F15" s="34"/>
      <c r="G15" s="35"/>
      <c r="H15" s="67">
        <v>16.3</v>
      </c>
      <c r="I15" s="34">
        <v>43.38</v>
      </c>
      <c r="J15" s="36"/>
      <c r="K15" s="62"/>
      <c r="L15" s="11">
        <v>160</v>
      </c>
      <c r="M15" s="2">
        <v>39.31</v>
      </c>
      <c r="N15" s="2"/>
      <c r="O15" s="33" t="s">
        <v>8</v>
      </c>
      <c r="P15" s="2">
        <v>16.3</v>
      </c>
      <c r="Q15" s="2">
        <v>43.38</v>
      </c>
      <c r="R15" s="12"/>
    </row>
    <row r="16" spans="1:19" ht="15.75" thickBot="1" x14ac:dyDescent="0.3">
      <c r="C16" s="3"/>
      <c r="D16" s="11">
        <v>170</v>
      </c>
      <c r="E16" s="34">
        <v>41.49</v>
      </c>
      <c r="F16" s="34"/>
      <c r="G16" s="34">
        <v>89</v>
      </c>
      <c r="H16" s="34"/>
      <c r="I16" s="34"/>
      <c r="J16" s="36"/>
      <c r="K16" s="62"/>
      <c r="L16" s="11">
        <v>170</v>
      </c>
      <c r="M16" s="2">
        <v>41.49</v>
      </c>
      <c r="N16" s="23"/>
      <c r="O16" s="31">
        <v>89</v>
      </c>
      <c r="P16" s="16"/>
      <c r="Q16" s="2"/>
      <c r="R16" s="12"/>
    </row>
    <row r="17" spans="1:18" x14ac:dyDescent="0.25">
      <c r="C17" s="3"/>
      <c r="D17" s="11">
        <v>180</v>
      </c>
      <c r="E17" s="34">
        <v>51.76</v>
      </c>
      <c r="F17" s="34"/>
      <c r="G17" s="34"/>
      <c r="H17" s="34"/>
      <c r="I17" s="34"/>
      <c r="J17" s="36"/>
      <c r="K17" s="62"/>
      <c r="L17" s="11">
        <v>180</v>
      </c>
      <c r="M17" s="2">
        <v>51.76</v>
      </c>
      <c r="N17" s="2"/>
      <c r="O17" s="20"/>
      <c r="P17" s="2"/>
      <c r="Q17" s="2"/>
      <c r="R17" s="12"/>
    </row>
    <row r="18" spans="1:18" x14ac:dyDescent="0.25">
      <c r="C18" s="3"/>
      <c r="D18" s="11">
        <v>190</v>
      </c>
      <c r="E18" s="34">
        <v>75.39</v>
      </c>
      <c r="F18" s="34"/>
      <c r="G18" s="34"/>
      <c r="I18" s="34"/>
      <c r="J18" s="36"/>
      <c r="K18" s="62"/>
      <c r="L18" s="11">
        <v>190</v>
      </c>
      <c r="M18" s="2">
        <v>75.39</v>
      </c>
      <c r="N18" s="2"/>
      <c r="O18" s="2"/>
      <c r="P18" s="2"/>
      <c r="Q18" s="2"/>
      <c r="R18" s="12"/>
    </row>
    <row r="19" spans="1:18" x14ac:dyDescent="0.25">
      <c r="C19" s="3"/>
      <c r="D19" s="11">
        <v>200</v>
      </c>
      <c r="E19" s="34">
        <v>49.37</v>
      </c>
      <c r="F19" s="34">
        <v>117.38</v>
      </c>
      <c r="G19" s="34"/>
      <c r="H19" s="67">
        <v>10.01</v>
      </c>
      <c r="I19" s="34">
        <v>59.48</v>
      </c>
      <c r="J19" s="36"/>
      <c r="K19" s="62"/>
      <c r="L19" s="11">
        <v>200</v>
      </c>
      <c r="M19" s="2">
        <v>49.37</v>
      </c>
      <c r="N19" s="2">
        <v>117.38</v>
      </c>
      <c r="O19" s="2"/>
      <c r="P19" s="2"/>
      <c r="Q19" s="2">
        <v>59.48</v>
      </c>
      <c r="R19" s="12"/>
    </row>
    <row r="20" spans="1:18" ht="15.75" thickBot="1" x14ac:dyDescent="0.3">
      <c r="C20" s="3"/>
      <c r="D20" s="13" t="s">
        <v>1</v>
      </c>
      <c r="E20" s="37"/>
      <c r="F20" s="37"/>
      <c r="G20" s="37"/>
      <c r="H20" s="37"/>
      <c r="I20" s="37"/>
      <c r="J20" s="38"/>
      <c r="K20" s="63"/>
      <c r="L20" s="13" t="s">
        <v>1</v>
      </c>
      <c r="M20" s="14"/>
      <c r="N20" s="14"/>
      <c r="O20" s="14"/>
      <c r="P20" s="14"/>
      <c r="Q20" s="14"/>
      <c r="R20" s="15"/>
    </row>
    <row r="21" spans="1:18" x14ac:dyDescent="0.25">
      <c r="D21" s="6"/>
      <c r="E21" s="6"/>
      <c r="F21" s="6"/>
      <c r="G21" s="6"/>
      <c r="H21" s="6"/>
      <c r="I21" s="6"/>
      <c r="J21" s="6"/>
    </row>
    <row r="22" spans="1:18" ht="15.75" thickBot="1" x14ac:dyDescent="0.3"/>
    <row r="23" spans="1:18" ht="15.75" thickBot="1" x14ac:dyDescent="0.3">
      <c r="B23" s="41"/>
      <c r="C23" s="3"/>
      <c r="D23" s="64" t="s">
        <v>10</v>
      </c>
      <c r="E23" s="65"/>
      <c r="F23" s="65"/>
      <c r="G23" s="65"/>
      <c r="H23" s="65"/>
      <c r="I23" s="65"/>
      <c r="J23" s="66"/>
      <c r="K23" s="7"/>
      <c r="L23" s="64" t="s">
        <v>11</v>
      </c>
      <c r="M23" s="65"/>
      <c r="N23" s="65"/>
      <c r="O23" s="65"/>
      <c r="P23" s="65"/>
      <c r="Q23" s="65"/>
      <c r="R23" s="66"/>
    </row>
    <row r="24" spans="1:18" ht="15.75" thickBot="1" x14ac:dyDescent="0.3">
      <c r="A24" s="40" t="s">
        <v>12</v>
      </c>
      <c r="B24" s="47" t="s">
        <v>5</v>
      </c>
      <c r="C24" s="7"/>
      <c r="D24" s="8"/>
      <c r="E24" s="9" t="s">
        <v>2</v>
      </c>
      <c r="F24" s="9" t="s">
        <v>3</v>
      </c>
      <c r="G24" s="9" t="s">
        <v>4</v>
      </c>
      <c r="H24" s="9" t="s">
        <v>5</v>
      </c>
      <c r="I24" s="9" t="s">
        <v>6</v>
      </c>
      <c r="J24" s="10" t="s">
        <v>7</v>
      </c>
      <c r="K24" s="61" t="s">
        <v>9</v>
      </c>
      <c r="L24" s="8"/>
      <c r="M24" s="9" t="s">
        <v>2</v>
      </c>
      <c r="N24" s="9" t="s">
        <v>3</v>
      </c>
      <c r="O24" s="22" t="s">
        <v>4</v>
      </c>
      <c r="P24" s="26" t="s">
        <v>5</v>
      </c>
      <c r="Q24" s="25" t="s">
        <v>6</v>
      </c>
      <c r="R24" s="10" t="s">
        <v>7</v>
      </c>
    </row>
    <row r="25" spans="1:18" ht="15.75" thickBot="1" x14ac:dyDescent="0.3">
      <c r="B25" s="42"/>
      <c r="C25" s="3"/>
      <c r="D25" s="11" t="s">
        <v>0</v>
      </c>
      <c r="E25" s="34"/>
      <c r="F25" s="34"/>
      <c r="G25" s="34"/>
      <c r="H25" s="34">
        <v>6.06</v>
      </c>
      <c r="I25" s="34"/>
      <c r="J25" s="36"/>
      <c r="K25" s="62"/>
      <c r="L25" s="11" t="s">
        <v>0</v>
      </c>
      <c r="M25" s="34"/>
      <c r="N25" s="34"/>
      <c r="O25" s="51"/>
      <c r="P25" s="55">
        <v>6.06</v>
      </c>
      <c r="Q25" s="48"/>
      <c r="R25" s="36"/>
    </row>
    <row r="26" spans="1:18" ht="15.75" thickBot="1" x14ac:dyDescent="0.3">
      <c r="A26" s="40" t="s">
        <v>13</v>
      </c>
      <c r="B26" s="46">
        <v>180</v>
      </c>
      <c r="C26" s="7"/>
      <c r="D26" s="11">
        <v>60</v>
      </c>
      <c r="E26" s="34">
        <v>19.64</v>
      </c>
      <c r="F26" s="34"/>
      <c r="G26" s="34"/>
      <c r="H26" s="34">
        <v>6.16</v>
      </c>
      <c r="I26" s="34"/>
      <c r="J26" s="36"/>
      <c r="K26" s="62"/>
      <c r="L26" s="11">
        <v>60</v>
      </c>
      <c r="M26" s="34">
        <v>19.64</v>
      </c>
      <c r="N26" s="34"/>
      <c r="O26" s="51"/>
      <c r="P26" s="55">
        <v>6.16</v>
      </c>
      <c r="Q26" s="48"/>
      <c r="R26" s="36"/>
    </row>
    <row r="27" spans="1:18" ht="15.75" thickBot="1" x14ac:dyDescent="0.3">
      <c r="B27" s="42"/>
      <c r="C27" s="3"/>
      <c r="D27" s="11">
        <v>70</v>
      </c>
      <c r="E27" s="34">
        <v>24.39</v>
      </c>
      <c r="F27" s="34"/>
      <c r="G27" s="34"/>
      <c r="H27" s="34">
        <v>9.56</v>
      </c>
      <c r="I27" s="34"/>
      <c r="J27" s="36"/>
      <c r="K27" s="62"/>
      <c r="L27" s="11">
        <v>70</v>
      </c>
      <c r="M27" s="34">
        <v>24.39</v>
      </c>
      <c r="N27" s="34"/>
      <c r="O27" s="51"/>
      <c r="P27" s="55">
        <v>9.56</v>
      </c>
      <c r="Q27" s="48"/>
      <c r="R27" s="36"/>
    </row>
    <row r="28" spans="1:18" ht="15.75" thickBot="1" x14ac:dyDescent="0.3">
      <c r="A28" s="40" t="s">
        <v>14</v>
      </c>
      <c r="B28" s="43">
        <f>H36</f>
        <v>16.3</v>
      </c>
      <c r="C28" s="7"/>
      <c r="D28" s="11">
        <v>80</v>
      </c>
      <c r="E28" s="34">
        <v>21.38</v>
      </c>
      <c r="F28" s="34">
        <v>40.54</v>
      </c>
      <c r="G28" s="34"/>
      <c r="H28" s="34">
        <v>8.92</v>
      </c>
      <c r="I28" s="34">
        <v>18.100000000000001</v>
      </c>
      <c r="J28" s="36">
        <v>21.51</v>
      </c>
      <c r="K28" s="62"/>
      <c r="L28" s="11">
        <v>80</v>
      </c>
      <c r="M28" s="34">
        <v>21.38</v>
      </c>
      <c r="N28" s="34">
        <v>40.54</v>
      </c>
      <c r="O28" s="51"/>
      <c r="P28" s="55">
        <v>8.92</v>
      </c>
      <c r="Q28" s="48">
        <v>18.100000000000001</v>
      </c>
      <c r="R28" s="36">
        <v>21.51</v>
      </c>
    </row>
    <row r="29" spans="1:18" x14ac:dyDescent="0.25">
      <c r="B29" s="44"/>
      <c r="C29" s="3"/>
      <c r="D29" s="11">
        <v>90</v>
      </c>
      <c r="E29" s="34">
        <v>26.63</v>
      </c>
      <c r="F29" s="34"/>
      <c r="G29" s="34"/>
      <c r="H29" s="34">
        <v>9.2799999999999994</v>
      </c>
      <c r="I29" s="34"/>
      <c r="J29" s="36"/>
      <c r="K29" s="62"/>
      <c r="L29" s="11">
        <v>90</v>
      </c>
      <c r="M29" s="34">
        <v>26.63</v>
      </c>
      <c r="N29" s="34"/>
      <c r="O29" s="51"/>
      <c r="P29" s="55">
        <v>9.2799999999999994</v>
      </c>
      <c r="Q29" s="48"/>
      <c r="R29" s="36"/>
    </row>
    <row r="30" spans="1:18" x14ac:dyDescent="0.25">
      <c r="C30" s="3"/>
      <c r="D30" s="11">
        <v>100</v>
      </c>
      <c r="E30" s="34">
        <v>26.94</v>
      </c>
      <c r="F30" s="34">
        <v>57.03</v>
      </c>
      <c r="G30" s="34">
        <v>74.88</v>
      </c>
      <c r="H30" s="34">
        <v>9.65</v>
      </c>
      <c r="I30" s="34">
        <v>21</v>
      </c>
      <c r="J30" s="36">
        <v>22.66</v>
      </c>
      <c r="K30" s="62"/>
      <c r="L30" s="11">
        <v>100</v>
      </c>
      <c r="M30" s="34">
        <v>26.94</v>
      </c>
      <c r="N30" s="34">
        <v>57.03</v>
      </c>
      <c r="O30" s="51">
        <v>74.88</v>
      </c>
      <c r="P30" s="55">
        <v>9.65</v>
      </c>
      <c r="Q30" s="48">
        <v>21</v>
      </c>
      <c r="R30" s="36">
        <v>22.66</v>
      </c>
    </row>
    <row r="31" spans="1:18" x14ac:dyDescent="0.25">
      <c r="C31" s="3"/>
      <c r="D31" s="11">
        <v>110</v>
      </c>
      <c r="E31" s="34">
        <v>32.85</v>
      </c>
      <c r="F31" s="34"/>
      <c r="G31" s="34"/>
      <c r="H31" s="34">
        <v>10.01</v>
      </c>
      <c r="I31" s="34"/>
      <c r="J31" s="36"/>
      <c r="K31" s="62"/>
      <c r="L31" s="11">
        <v>110</v>
      </c>
      <c r="M31" s="34">
        <v>32.85</v>
      </c>
      <c r="N31" s="34"/>
      <c r="O31" s="51"/>
      <c r="P31" s="55">
        <v>10.01</v>
      </c>
      <c r="Q31" s="48"/>
      <c r="R31" s="36"/>
    </row>
    <row r="32" spans="1:18" x14ac:dyDescent="0.25">
      <c r="C32" s="3"/>
      <c r="D32" s="11">
        <v>120</v>
      </c>
      <c r="E32" s="34">
        <v>28.66</v>
      </c>
      <c r="F32" s="34"/>
      <c r="G32" s="34">
        <v>78.03</v>
      </c>
      <c r="H32" s="34">
        <v>10.43</v>
      </c>
      <c r="I32" s="34"/>
      <c r="J32" s="36">
        <v>24.24</v>
      </c>
      <c r="K32" s="62"/>
      <c r="L32" s="11">
        <v>120</v>
      </c>
      <c r="M32" s="34">
        <v>28.66</v>
      </c>
      <c r="N32" s="34"/>
      <c r="O32" s="51">
        <v>78.03</v>
      </c>
      <c r="P32" s="55">
        <v>10.43</v>
      </c>
      <c r="Q32" s="48"/>
      <c r="R32" s="36">
        <v>24.24</v>
      </c>
    </row>
    <row r="33" spans="3:18" x14ac:dyDescent="0.25">
      <c r="C33" s="3"/>
      <c r="D33" s="11">
        <v>130</v>
      </c>
      <c r="E33" s="34">
        <v>30.54</v>
      </c>
      <c r="F33" s="34">
        <v>63.22</v>
      </c>
      <c r="G33" s="34"/>
      <c r="H33" s="34">
        <v>11.02</v>
      </c>
      <c r="I33" s="34">
        <v>26.91</v>
      </c>
      <c r="J33" s="36">
        <v>25.96</v>
      </c>
      <c r="K33" s="62"/>
      <c r="L33" s="11">
        <v>130</v>
      </c>
      <c r="M33" s="34">
        <v>30.54</v>
      </c>
      <c r="N33" s="34">
        <v>63.22</v>
      </c>
      <c r="O33" s="51"/>
      <c r="P33" s="55">
        <v>11.02</v>
      </c>
      <c r="Q33" s="48">
        <v>26.91</v>
      </c>
      <c r="R33" s="36">
        <v>25.96</v>
      </c>
    </row>
    <row r="34" spans="3:18" x14ac:dyDescent="0.25">
      <c r="C34" s="3"/>
      <c r="D34" s="11">
        <v>140</v>
      </c>
      <c r="E34" s="34">
        <v>40.340000000000003</v>
      </c>
      <c r="F34" s="34">
        <v>74.180000000000007</v>
      </c>
      <c r="G34" s="34"/>
      <c r="H34" s="34">
        <v>13.04</v>
      </c>
      <c r="I34" s="34">
        <v>32.729999999999997</v>
      </c>
      <c r="J34" s="36"/>
      <c r="K34" s="62"/>
      <c r="L34" s="11">
        <v>140</v>
      </c>
      <c r="M34" s="34">
        <v>40.340000000000003</v>
      </c>
      <c r="N34" s="34">
        <v>74.180000000000007</v>
      </c>
      <c r="O34" s="51"/>
      <c r="P34" s="55">
        <v>13.04</v>
      </c>
      <c r="Q34" s="48">
        <v>32.729999999999997</v>
      </c>
      <c r="R34" s="36"/>
    </row>
    <row r="35" spans="3:18" ht="15.75" thickBot="1" x14ac:dyDescent="0.3">
      <c r="C35" s="3"/>
      <c r="D35" s="11">
        <v>150</v>
      </c>
      <c r="E35" s="34">
        <v>28.58</v>
      </c>
      <c r="F35" s="34">
        <v>98.84</v>
      </c>
      <c r="G35" s="35"/>
      <c r="H35" s="34">
        <v>15.49</v>
      </c>
      <c r="I35" s="34"/>
      <c r="J35" s="36">
        <v>33.130000000000003</v>
      </c>
      <c r="K35" s="62"/>
      <c r="L35" s="11">
        <v>150</v>
      </c>
      <c r="M35" s="34">
        <v>28.58</v>
      </c>
      <c r="N35" s="34">
        <v>98.84</v>
      </c>
      <c r="O35" s="52"/>
      <c r="P35" s="56">
        <v>15.49</v>
      </c>
      <c r="Q35" s="48"/>
      <c r="R35" s="36">
        <v>33.130000000000003</v>
      </c>
    </row>
    <row r="36" spans="3:18" ht="15.75" thickBot="1" x14ac:dyDescent="0.3">
      <c r="C36" s="3"/>
      <c r="D36" s="11">
        <v>160</v>
      </c>
      <c r="E36" s="34">
        <v>39.31</v>
      </c>
      <c r="F36" s="34"/>
      <c r="G36" s="35"/>
      <c r="H36" s="34">
        <v>16.3</v>
      </c>
      <c r="I36" s="34">
        <v>43.38</v>
      </c>
      <c r="J36" s="36"/>
      <c r="K36" s="62"/>
      <c r="L36" s="11">
        <v>160</v>
      </c>
      <c r="M36" s="34">
        <v>39.31</v>
      </c>
      <c r="N36" s="34"/>
      <c r="O36" s="52"/>
      <c r="P36" s="31">
        <v>16.3</v>
      </c>
      <c r="Q36" s="48">
        <v>43.38</v>
      </c>
      <c r="R36" s="36"/>
    </row>
    <row r="37" spans="3:18" ht="15.75" thickBot="1" x14ac:dyDescent="0.3">
      <c r="C37" s="3"/>
      <c r="D37" s="11">
        <v>170</v>
      </c>
      <c r="E37" s="34">
        <v>41.49</v>
      </c>
      <c r="F37" s="34"/>
      <c r="G37" s="34">
        <v>89</v>
      </c>
      <c r="H37" s="49"/>
      <c r="I37" s="34"/>
      <c r="J37" s="36"/>
      <c r="K37" s="62"/>
      <c r="L37" s="17">
        <v>170</v>
      </c>
      <c r="M37" s="49">
        <v>41.49</v>
      </c>
      <c r="N37" s="49"/>
      <c r="O37" s="53">
        <v>89</v>
      </c>
      <c r="P37" s="58" t="s">
        <v>16</v>
      </c>
      <c r="Q37" s="48"/>
      <c r="R37" s="36"/>
    </row>
    <row r="38" spans="3:18" ht="15.75" thickBot="1" x14ac:dyDescent="0.3">
      <c r="C38" s="3"/>
      <c r="D38" s="11">
        <v>180</v>
      </c>
      <c r="E38" s="34">
        <v>51.76</v>
      </c>
      <c r="F38" s="34"/>
      <c r="G38" s="51"/>
      <c r="H38" s="54"/>
      <c r="I38" s="48"/>
      <c r="J38" s="36"/>
      <c r="K38" s="62"/>
      <c r="L38" s="21">
        <v>180</v>
      </c>
      <c r="M38" s="27">
        <v>51.76</v>
      </c>
      <c r="N38" s="27"/>
      <c r="O38" s="28"/>
      <c r="P38" s="59" t="s">
        <v>15</v>
      </c>
      <c r="Q38" s="48"/>
      <c r="R38" s="36"/>
    </row>
    <row r="39" spans="3:18" x14ac:dyDescent="0.25">
      <c r="C39" s="3"/>
      <c r="D39" s="11">
        <v>190</v>
      </c>
      <c r="E39" s="34">
        <v>75.39</v>
      </c>
      <c r="F39" s="34"/>
      <c r="G39" s="34"/>
      <c r="H39" s="50"/>
      <c r="I39" s="34"/>
      <c r="J39" s="36"/>
      <c r="K39" s="62"/>
      <c r="L39" s="19">
        <v>190</v>
      </c>
      <c r="M39" s="50">
        <v>75.39</v>
      </c>
      <c r="N39" s="50"/>
      <c r="O39" s="50"/>
      <c r="P39" s="50"/>
      <c r="Q39" s="34"/>
      <c r="R39" s="36"/>
    </row>
    <row r="40" spans="3:18" x14ac:dyDescent="0.25">
      <c r="C40" s="3"/>
      <c r="D40" s="11">
        <v>200</v>
      </c>
      <c r="E40" s="34">
        <v>49.37</v>
      </c>
      <c r="F40" s="34">
        <v>117.38</v>
      </c>
      <c r="G40" s="34"/>
      <c r="H40" s="34"/>
      <c r="I40" s="34">
        <v>59.48</v>
      </c>
      <c r="J40" s="36"/>
      <c r="K40" s="62"/>
      <c r="L40" s="11">
        <v>200</v>
      </c>
      <c r="M40" s="34">
        <v>49.37</v>
      </c>
      <c r="N40" s="34">
        <v>117.38</v>
      </c>
      <c r="O40" s="34"/>
      <c r="P40" s="34"/>
      <c r="Q40" s="34">
        <v>59.48</v>
      </c>
      <c r="R40" s="36"/>
    </row>
    <row r="41" spans="3:18" ht="15.75" thickBot="1" x14ac:dyDescent="0.3">
      <c r="C41" s="3"/>
      <c r="D41" s="13" t="s">
        <v>1</v>
      </c>
      <c r="E41" s="37"/>
      <c r="F41" s="37"/>
      <c r="G41" s="37"/>
      <c r="H41" s="37"/>
      <c r="I41" s="37"/>
      <c r="J41" s="38"/>
      <c r="K41" s="63"/>
      <c r="L41" s="13" t="s">
        <v>1</v>
      </c>
      <c r="M41" s="37"/>
      <c r="N41" s="37"/>
      <c r="O41" s="37"/>
      <c r="P41" s="37"/>
      <c r="Q41" s="37"/>
      <c r="R41" s="38"/>
    </row>
  </sheetData>
  <mergeCells count="6">
    <mergeCell ref="K3:K20"/>
    <mergeCell ref="D2:J2"/>
    <mergeCell ref="L2:R2"/>
    <mergeCell ref="D23:J23"/>
    <mergeCell ref="K24:K41"/>
    <mergeCell ref="L23:R23"/>
  </mergeCells>
  <dataValidations count="2">
    <dataValidation type="list" allowBlank="1" showInputMessage="1" showErrorMessage="1" sqref="B5 B26" xr:uid="{00000000-0002-0000-0000-000000000000}">
      <formula1>$D$4:$D$20</formula1>
    </dataValidation>
    <dataValidation type="list" showInputMessage="1" showErrorMessage="1" sqref="B3 B24" xr:uid="{00000000-0002-0000-0000-000001000000}">
      <formula1>$E$3:$J$3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2020-02-24T13:29:48Z</dcterms:modified>
</cp:coreProperties>
</file>