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95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Feuil1!$A$15:$B$36</definedName>
  </definedNames>
  <calcPr calcId="145621"/>
</workbook>
</file>

<file path=xl/calcChain.xml><?xml version="1.0" encoding="utf-8"?>
<calcChain xmlns="http://schemas.openxmlformats.org/spreadsheetml/2006/main">
  <c r="F15" i="1" l="1" a="1"/>
  <c r="F15" i="1" s="1"/>
  <c r="F16" i="1" l="1" a="1"/>
  <c r="F16" i="1" s="1"/>
  <c r="F17" i="1" s="1" a="1"/>
  <c r="F17" i="1" s="1"/>
  <c r="A17" i="1"/>
  <c r="A18" i="1" s="1"/>
  <c r="A19" i="1" s="1"/>
  <c r="A21" i="1" s="1"/>
  <c r="A22" i="1" s="1"/>
  <c r="A23" i="1" s="1"/>
  <c r="A25" i="1" s="1"/>
  <c r="F18" i="1" l="1" a="1"/>
  <c r="F18" i="1" s="1"/>
  <c r="F19" i="1" l="1" a="1"/>
  <c r="F19" i="1" s="1"/>
  <c r="F20" i="1" l="1" a="1"/>
  <c r="F20" i="1" s="1"/>
  <c r="F21" i="1" s="1" a="1"/>
  <c r="F21" i="1" s="1"/>
  <c r="F22" i="1" l="1" a="1"/>
  <c r="F22" i="1" s="1"/>
  <c r="F23" i="1" l="1" a="1"/>
  <c r="F23" i="1" s="1"/>
  <c r="F24" i="1" s="1" a="1"/>
  <c r="F24" i="1" s="1"/>
  <c r="F25" i="1" s="1" a="1"/>
  <c r="F25" i="1" s="1"/>
  <c r="F26" i="1" s="1" a="1"/>
  <c r="F26" i="1" s="1"/>
  <c r="F27" i="1" l="1" a="1"/>
  <c r="F27" i="1" s="1"/>
</calcChain>
</file>

<file path=xl/sharedStrings.xml><?xml version="1.0" encoding="utf-8"?>
<sst xmlns="http://schemas.openxmlformats.org/spreadsheetml/2006/main" count="40" uniqueCount="15">
  <si>
    <t>A</t>
  </si>
  <si>
    <t>B</t>
  </si>
  <si>
    <t>C</t>
  </si>
  <si>
    <t>Base</t>
  </si>
  <si>
    <t>Lot</t>
  </si>
  <si>
    <t>Pdt</t>
  </si>
  <si>
    <t>On a une base qui contient un ensemble de lots qui sont liés à des produits (A,B et C)</t>
  </si>
  <si>
    <t>Num Lot</t>
  </si>
  <si>
    <t>Sur cette base un même numéro de lot peut être en double (voir en triple) pour un même produit</t>
  </si>
  <si>
    <t>Objectif</t>
  </si>
  <si>
    <t>Explication des donées</t>
  </si>
  <si>
    <t xml:space="preserve">L'objectif est d'avoir la liste des numéros de lot sans doublon en ayant une cellule de condition relative au produit  </t>
  </si>
  <si>
    <t>Exemple</t>
  </si>
  <si>
    <t>Avoir pour la liste des num de lots avec la condition qui se trouve dans la cellule (H13)</t>
  </si>
  <si>
    <t>formule matricielle à valider par Ctrl+Shift+Enter et à incrémenter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</si>
</sst>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1" fillId="2" borderId="0" xfId="0" applyFont="1" applyFill="1"/>
    <xf numFmtId="0" fontId="0" fillId="0" borderId="3" xfId="0" applyBorder="1"/>
    <xf numFmtId="0" fontId="0" fillId="0" borderId="4" xfId="0" applyBorder="1"/>
    <xf numFmtId="3" fontId="0" fillId="0" borderId="3" xfId="0" applyNumberFormat="1" applyBorder="1"/>
    <xf numFmtId="3" fontId="0" fillId="0" borderId="5" xfId="0" applyNumberFormat="1" applyBorder="1"/>
    <xf numFmtId="0" fontId="0" fillId="0" borderId="6" xfId="0" applyBorder="1"/>
    <xf numFmtId="0" fontId="0" fillId="0" borderId="1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0" xfId="0" applyBorder="1"/>
    <xf numFmtId="0" fontId="0" fillId="0" borderId="8" xfId="0" applyBorder="1"/>
    <xf numFmtId="0" fontId="0" fillId="0" borderId="9" xfId="0" applyFill="1" applyBorder="1"/>
    <xf numFmtId="0" fontId="0" fillId="0" borderId="10" xfId="0" applyBorder="1"/>
    <xf numFmtId="0" fontId="0" fillId="0" borderId="11" xfId="0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" fontId="0" fillId="4" borderId="3" xfId="0" applyNumberFormat="1" applyFill="1" applyBorder="1" applyAlignment="1">
      <alignment horizontal="center" vertical="center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106680</xdr:colOff>
      <xdr:row>7</xdr:row>
      <xdr:rowOff>167640</xdr:rowOff>
    </xdr:from>
    <xdr:to>
      <xdr:col>7</xdr:col>
      <xdr:colOff>38100</xdr:colOff>
      <xdr:row>11</xdr:row>
      <xdr:rowOff>167640</xdr:rowOff>
    </xdr:to>
    <xdr:cxnSp macro="">
      <xdr:nvCxnSpPr>
        <xdr:cNvPr id="3" name="Connecteur droit avec flèche 2"/>
        <xdr:cNvCxnSpPr/>
      </xdr:nvCxnSpPr>
      <xdr:spPr>
        <a:xfrm>
          <a:off x="5730240" y="1447800"/>
          <a:ext cx="723900" cy="73152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411480</xdr:colOff>
      <xdr:row>8</xdr:row>
      <xdr:rowOff>15240</xdr:rowOff>
    </xdr:from>
    <xdr:to>
      <xdr:col>4</xdr:col>
      <xdr:colOff>693420</xdr:colOff>
      <xdr:row>17</xdr:row>
      <xdr:rowOff>121920</xdr:rowOff>
    </xdr:to>
    <xdr:cxnSp macro="">
      <xdr:nvCxnSpPr>
        <xdr:cNvPr id="5" name="Connecteur droit avec flèche 4"/>
        <xdr:cNvCxnSpPr/>
      </xdr:nvCxnSpPr>
      <xdr:spPr>
        <a:xfrm>
          <a:off x="2545080" y="1478280"/>
          <a:ext cx="1866900" cy="176022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14</xdr:row>
      <xdr:rowOff>114300</xdr:rowOff>
    </xdr:from>
    <xdr:to>
      <xdr:col>4</xdr:col>
      <xdr:colOff>742950</xdr:colOff>
      <xdr:row>29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3695700" y="2762250"/>
          <a:ext cx="771525" cy="2895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6"/>
  <sheetViews>
    <sheetView tabSelected="1" workbookViewId="0">
      <selection activeCell="F15" sqref="F15"/>
    </sheetView>
  </sheetViews>
  <sheetFormatPr baseColWidth="10" defaultRowHeight="15" x14ac:dyDescent="0.25"/>
  <cols>
    <col min="1" max="1" width="21.5703125" bestFit="1" customWidth="1"/>
    <col min="6" max="6" width="16.28515625" bestFit="1" customWidth="1"/>
  </cols>
  <sheetData>
    <row r="2" spans="1:15" x14ac:dyDescent="0.25">
      <c r="A2" s="2" t="s">
        <v>10</v>
      </c>
      <c r="B2" t="s">
        <v>6</v>
      </c>
    </row>
    <row r="3" spans="1:15" x14ac:dyDescent="0.25">
      <c r="B3" t="s">
        <v>8</v>
      </c>
    </row>
    <row r="5" spans="1:15" x14ac:dyDescent="0.25">
      <c r="A5" s="2" t="s">
        <v>9</v>
      </c>
      <c r="B5" t="s">
        <v>11</v>
      </c>
    </row>
    <row r="8" spans="1:15" ht="14.45" x14ac:dyDescent="0.3">
      <c r="A8" s="2" t="s">
        <v>12</v>
      </c>
      <c r="B8" t="s">
        <v>13</v>
      </c>
    </row>
    <row r="12" spans="1:15" thickBot="1" x14ac:dyDescent="0.35"/>
    <row r="13" spans="1:15" s="1" customFormat="1" ht="14.45" x14ac:dyDescent="0.3">
      <c r="A13" s="16" t="s">
        <v>3</v>
      </c>
      <c r="B13" s="17"/>
      <c r="F13" s="8"/>
      <c r="G13" s="9" t="s">
        <v>5</v>
      </c>
      <c r="H13" s="13" t="s">
        <v>0</v>
      </c>
      <c r="I13" s="9"/>
      <c r="J13" s="9"/>
      <c r="K13" s="9" t="s">
        <v>5</v>
      </c>
      <c r="L13" s="13" t="s">
        <v>1</v>
      </c>
      <c r="M13" s="9"/>
      <c r="N13" s="9" t="s">
        <v>5</v>
      </c>
      <c r="O13" s="10" t="s">
        <v>2</v>
      </c>
    </row>
    <row r="14" spans="1:15" x14ac:dyDescent="0.25">
      <c r="A14" s="3"/>
      <c r="B14" s="4"/>
      <c r="F14" s="3"/>
      <c r="G14" s="11"/>
      <c r="H14" s="14"/>
      <c r="I14" s="11"/>
      <c r="J14" s="11"/>
      <c r="K14" s="11"/>
      <c r="L14" s="14"/>
      <c r="M14" s="11"/>
      <c r="N14" s="11"/>
      <c r="O14" s="4"/>
    </row>
    <row r="15" spans="1:15" x14ac:dyDescent="0.25">
      <c r="A15" s="3" t="s">
        <v>7</v>
      </c>
      <c r="B15" s="4" t="s">
        <v>5</v>
      </c>
      <c r="F15" s="18">
        <f t="array" aca="1" ref="F15" ca="1">IFERROR(OFFSET(A$15,MATCH(0,IF(B$16:B$36=H$13,COUNTIF(F$14:F14,A$16:A$36)),0),),"")</f>
        <v>25</v>
      </c>
      <c r="G15" s="11"/>
      <c r="H15" s="14"/>
      <c r="I15" s="11"/>
      <c r="J15" s="11" t="s">
        <v>4</v>
      </c>
      <c r="K15" s="11"/>
      <c r="L15" s="14"/>
      <c r="M15" s="11" t="s">
        <v>4</v>
      </c>
      <c r="N15" s="11"/>
      <c r="O15" s="4"/>
    </row>
    <row r="16" spans="1:15" x14ac:dyDescent="0.25">
      <c r="A16" s="5">
        <v>25</v>
      </c>
      <c r="B16" s="4" t="s">
        <v>0</v>
      </c>
      <c r="F16" s="18">
        <f t="array" aca="1" ref="F16" ca="1">IFERROR(OFFSET(A$15,MATCH(0,IF(B$16:B$36=H$13,COUNTIF(F$14:F15,A$16:A$36)),0),),"")</f>
        <v>84.375</v>
      </c>
      <c r="G16" s="11"/>
      <c r="H16" s="14"/>
      <c r="I16" s="11"/>
      <c r="J16" s="11"/>
      <c r="K16" s="11"/>
      <c r="L16" s="14"/>
      <c r="M16" s="11"/>
      <c r="N16" s="11"/>
      <c r="O16" s="4"/>
    </row>
    <row r="17" spans="1:15" x14ac:dyDescent="0.25">
      <c r="A17" s="5">
        <f>A16+A16/2</f>
        <v>37.5</v>
      </c>
      <c r="B17" s="4" t="s">
        <v>1</v>
      </c>
      <c r="F17" s="18">
        <f t="array" aca="1" ref="F17" ca="1">IFERROR(OFFSET(A$15,MATCH(0,IF(B$16:B$36=H$13,COUNTIF(F$14:F16,A$16:A$36)),0),),"")</f>
        <v>55.5</v>
      </c>
      <c r="G17" s="11"/>
      <c r="H17" s="14"/>
      <c r="I17" s="11"/>
      <c r="J17" s="11"/>
      <c r="K17" s="11"/>
      <c r="L17" s="14"/>
      <c r="M17" s="11"/>
      <c r="N17" s="11"/>
      <c r="O17" s="4"/>
    </row>
    <row r="18" spans="1:15" x14ac:dyDescent="0.25">
      <c r="A18" s="5">
        <f t="shared" ref="A18:A25" si="0">A17+A17/2</f>
        <v>56.25</v>
      </c>
      <c r="B18" s="4" t="s">
        <v>2</v>
      </c>
      <c r="F18" s="18">
        <f t="array" aca="1" ref="F18" ca="1">IFERROR(OFFSET(A$15,MATCH(0,IF(B$16:B$36=H$13,COUNTIF(F$14:F17,A$16:A$36)),0),),"")</f>
        <v>96</v>
      </c>
      <c r="G18" s="11"/>
      <c r="H18" s="14"/>
      <c r="I18" s="11"/>
      <c r="J18" s="11"/>
      <c r="K18" s="11"/>
      <c r="L18" s="14"/>
      <c r="M18" s="11"/>
      <c r="N18" s="11"/>
      <c r="O18" s="4"/>
    </row>
    <row r="19" spans="1:15" x14ac:dyDescent="0.25">
      <c r="A19" s="5">
        <f t="shared" si="0"/>
        <v>84.375</v>
      </c>
      <c r="B19" s="4" t="s">
        <v>0</v>
      </c>
      <c r="F19" s="18">
        <f t="array" aca="1" ref="F19" ca="1">IFERROR(OFFSET(A$15,MATCH(0,IF(B$16:B$36=H$13,COUNTIF(F$14:F18,A$16:A$36)),0),),"")</f>
        <v>33</v>
      </c>
      <c r="G19" s="11"/>
      <c r="H19" s="14"/>
      <c r="I19" s="11"/>
      <c r="J19" s="11"/>
      <c r="K19" s="11"/>
      <c r="L19" s="14"/>
      <c r="M19" s="11"/>
      <c r="N19" s="11"/>
      <c r="O19" s="4"/>
    </row>
    <row r="20" spans="1:15" x14ac:dyDescent="0.25">
      <c r="A20" s="5">
        <v>27</v>
      </c>
      <c r="B20" s="4" t="s">
        <v>1</v>
      </c>
      <c r="F20" s="18">
        <f t="array" aca="1" ref="F20" ca="1">IFERROR(OFFSET(A$15,MATCH(0,IF(B$16:B$36=H$13,COUNTIF(F$14:F19,A$16:A$36)),0),),"")</f>
        <v>78</v>
      </c>
      <c r="G20" s="11"/>
      <c r="H20" s="14"/>
      <c r="I20" s="11"/>
      <c r="J20" s="11"/>
      <c r="K20" s="11"/>
      <c r="L20" s="14"/>
      <c r="M20" s="11"/>
      <c r="N20" s="11"/>
      <c r="O20" s="4"/>
    </row>
    <row r="21" spans="1:15" x14ac:dyDescent="0.25">
      <c r="A21" s="5">
        <f t="shared" si="0"/>
        <v>40.5</v>
      </c>
      <c r="B21" s="4" t="s">
        <v>1</v>
      </c>
      <c r="F21" s="18" t="str">
        <f t="array" aca="1" ref="F21" ca="1">IFERROR(OFFSET(A$15,MATCH(0,IF(B$16:B$36=H$13,COUNTIF(F$14:F20,A$16:A$36)),0),),"")</f>
        <v/>
      </c>
      <c r="G21" s="11"/>
      <c r="H21" s="14"/>
      <c r="I21" s="11"/>
      <c r="J21" s="11"/>
      <c r="K21" s="11"/>
      <c r="L21" s="14"/>
      <c r="M21" s="11"/>
      <c r="N21" s="11"/>
      <c r="O21" s="4"/>
    </row>
    <row r="22" spans="1:15" x14ac:dyDescent="0.25">
      <c r="A22" s="5">
        <f t="shared" si="0"/>
        <v>60.75</v>
      </c>
      <c r="B22" s="4" t="s">
        <v>1</v>
      </c>
      <c r="F22" s="18" t="str">
        <f t="array" aca="1" ref="F22" ca="1">IFERROR(OFFSET(A$15,MATCH(0,IF(B$16:B$36=H$13,COUNTIF(F$14:F21,A$16:A$36)),0),),"")</f>
        <v/>
      </c>
      <c r="G22" s="11"/>
      <c r="H22" s="14"/>
      <c r="I22" s="11"/>
      <c r="J22" s="11"/>
      <c r="K22" s="11"/>
      <c r="L22" s="14"/>
      <c r="M22" s="11"/>
      <c r="N22" s="11"/>
      <c r="O22" s="4"/>
    </row>
    <row r="23" spans="1:15" x14ac:dyDescent="0.25">
      <c r="A23" s="5">
        <f t="shared" si="0"/>
        <v>91.125</v>
      </c>
      <c r="B23" s="4" t="s">
        <v>2</v>
      </c>
      <c r="F23" s="18" t="str">
        <f t="array" aca="1" ref="F23" ca="1">IFERROR(OFFSET(A$15,MATCH(0,IF(B$16:B$36=H$13,COUNTIF(F$14:F22,A$16:A$36)),0),),"")</f>
        <v/>
      </c>
      <c r="G23" s="11"/>
      <c r="H23" s="14"/>
      <c r="I23" s="11"/>
      <c r="J23" s="11"/>
      <c r="K23" s="11"/>
      <c r="L23" s="14"/>
      <c r="M23" s="11"/>
      <c r="N23" s="11"/>
      <c r="O23" s="4"/>
    </row>
    <row r="24" spans="1:15" x14ac:dyDescent="0.25">
      <c r="A24" s="5">
        <v>37</v>
      </c>
      <c r="B24" s="4" t="s">
        <v>2</v>
      </c>
      <c r="F24" s="18" t="str">
        <f t="array" aca="1" ref="F24" ca="1">IFERROR(OFFSET(A$15,MATCH(0,IF(B$16:B$36=H$13,COUNTIF(F$14:F23,A$16:A$36)),0),),"")</f>
        <v/>
      </c>
      <c r="G24" s="11"/>
      <c r="H24" s="14"/>
      <c r="I24" s="11"/>
      <c r="J24" s="11"/>
      <c r="K24" s="11"/>
      <c r="L24" s="14"/>
      <c r="M24" s="11"/>
      <c r="N24" s="11"/>
      <c r="O24" s="4"/>
    </row>
    <row r="25" spans="1:15" x14ac:dyDescent="0.25">
      <c r="A25" s="5">
        <f t="shared" si="0"/>
        <v>55.5</v>
      </c>
      <c r="B25" s="4" t="s">
        <v>0</v>
      </c>
      <c r="F25" s="18" t="str">
        <f t="array" aca="1" ref="F25" ca="1">IFERROR(OFFSET(A$15,MATCH(0,IF(B$16:B$36=H$13,COUNTIF(F$14:F24,A$16:A$36)),0),),"")</f>
        <v/>
      </c>
      <c r="G25" s="11"/>
      <c r="H25" s="14"/>
      <c r="I25" s="11"/>
      <c r="J25" s="11"/>
      <c r="K25" s="11"/>
      <c r="L25" s="14"/>
      <c r="M25" s="11"/>
      <c r="N25" s="11"/>
      <c r="O25" s="4"/>
    </row>
    <row r="26" spans="1:15" x14ac:dyDescent="0.25">
      <c r="A26" s="5">
        <v>96</v>
      </c>
      <c r="B26" s="4" t="s">
        <v>0</v>
      </c>
      <c r="F26" s="18" t="str">
        <f t="array" aca="1" ref="F26" ca="1">IFERROR(OFFSET(A$15,MATCH(0,IF(B$16:B$36=H$13,COUNTIF(F$14:F25,A$16:A$36)),0),),"")</f>
        <v/>
      </c>
      <c r="G26" s="11"/>
      <c r="H26" s="14"/>
      <c r="I26" s="11"/>
      <c r="J26" s="11"/>
      <c r="K26" s="11"/>
      <c r="L26" s="14"/>
      <c r="M26" s="11"/>
      <c r="N26" s="11"/>
      <c r="O26" s="4"/>
    </row>
    <row r="27" spans="1:15" ht="15.75" thickBot="1" x14ac:dyDescent="0.3">
      <c r="A27" s="5">
        <v>33</v>
      </c>
      <c r="B27" s="4" t="s">
        <v>0</v>
      </c>
      <c r="F27" s="18" t="str">
        <f t="array" aca="1" ref="F27" ca="1">IFERROR(OFFSET(A$15,MATCH(0,IF(B$16:B$36=H$13,COUNTIF(F$14:F26,A$16:A$36)),0),),"")</f>
        <v/>
      </c>
      <c r="G27" s="12"/>
      <c r="H27" s="15"/>
      <c r="I27" s="12"/>
      <c r="J27" s="12"/>
      <c r="K27" s="12"/>
      <c r="L27" s="15"/>
      <c r="M27" s="12"/>
      <c r="N27" s="12"/>
      <c r="O27" s="7"/>
    </row>
    <row r="28" spans="1:15" x14ac:dyDescent="0.25">
      <c r="A28" s="5">
        <v>56.25</v>
      </c>
      <c r="B28" s="4" t="s">
        <v>1</v>
      </c>
    </row>
    <row r="29" spans="1:15" ht="14.45" x14ac:dyDescent="0.3">
      <c r="A29" s="5">
        <v>22</v>
      </c>
      <c r="B29" s="4" t="s">
        <v>2</v>
      </c>
    </row>
    <row r="30" spans="1:15" ht="14.45" x14ac:dyDescent="0.3">
      <c r="A30" s="5">
        <v>126.5625</v>
      </c>
      <c r="B30" s="4" t="s">
        <v>1</v>
      </c>
    </row>
    <row r="31" spans="1:15" x14ac:dyDescent="0.25">
      <c r="A31" s="5">
        <v>64</v>
      </c>
      <c r="B31" s="4" t="s">
        <v>2</v>
      </c>
      <c r="E31" s="19" t="s">
        <v>14</v>
      </c>
    </row>
    <row r="32" spans="1:15" ht="14.45" x14ac:dyDescent="0.3">
      <c r="A32" s="5">
        <v>22</v>
      </c>
      <c r="B32" s="4" t="s">
        <v>1</v>
      </c>
    </row>
    <row r="33" spans="1:2" ht="14.45" x14ac:dyDescent="0.3">
      <c r="A33" s="5">
        <v>78</v>
      </c>
      <c r="B33" s="4" t="s">
        <v>0</v>
      </c>
    </row>
    <row r="34" spans="1:2" ht="14.45" x14ac:dyDescent="0.3">
      <c r="A34" s="5">
        <v>96</v>
      </c>
      <c r="B34" s="4" t="s">
        <v>0</v>
      </c>
    </row>
    <row r="35" spans="1:2" ht="14.45" x14ac:dyDescent="0.3">
      <c r="A35" s="5">
        <v>84.375</v>
      </c>
      <c r="B35" s="4" t="s">
        <v>0</v>
      </c>
    </row>
    <row r="36" spans="1:2" thickBot="1" x14ac:dyDescent="0.35">
      <c r="A36" s="6">
        <v>37</v>
      </c>
      <c r="B36" s="7" t="s">
        <v>1</v>
      </c>
    </row>
  </sheetData>
  <mergeCells count="1">
    <mergeCell ref="A13:B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LOULIDI Hamza</dc:creator>
  <cp:lastModifiedBy>R@chid</cp:lastModifiedBy>
  <dcterms:created xsi:type="dcterms:W3CDTF">2016-09-27T13:42:16Z</dcterms:created>
  <dcterms:modified xsi:type="dcterms:W3CDTF">2016-09-27T14:29:36Z</dcterms:modified>
</cp:coreProperties>
</file>