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13695"/>
  </bookViews>
  <sheets>
    <sheet name="Feuil1" sheetId="1" r:id="rId1"/>
  </sheets>
  <definedNames>
    <definedName name="Calcul">EVALUATE(MID(Feuil1!$E1,FIND(" ",Feuil1!$E1)+1,255))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I16" i="1" s="1"/>
  <c r="F16" i="1"/>
  <c r="G15" i="1"/>
  <c r="I15" i="1" s="1"/>
  <c r="F15" i="1"/>
  <c r="G14" i="1"/>
  <c r="I14" i="1" s="1"/>
  <c r="F14" i="1"/>
  <c r="L15" i="1"/>
  <c r="L16" i="1"/>
  <c r="L14" i="1"/>
  <c r="H15" i="1" l="1"/>
  <c r="H14" i="1"/>
  <c r="H16" i="1"/>
</calcChain>
</file>

<file path=xl/sharedStrings.xml><?xml version="1.0" encoding="utf-8"?>
<sst xmlns="http://schemas.openxmlformats.org/spreadsheetml/2006/main" count="13" uniqueCount="13">
  <si>
    <t>Colonne1</t>
  </si>
  <si>
    <t>espace?</t>
  </si>
  <si>
    <t>nbcar?</t>
  </si>
  <si>
    <t>quoi?</t>
  </si>
  <si>
    <t>calc?</t>
  </si>
  <si>
    <t>ResultaT</t>
  </si>
  <si>
    <t>PLIAGE 120+1400+20+10</t>
  </si>
  <si>
    <t>????</t>
  </si>
  <si>
    <t>&lt;&lt;&lt; 1550</t>
  </si>
  <si>
    <t>TOLE 1200</t>
  </si>
  <si>
    <t>&lt;&lt;&lt; 1200</t>
  </si>
  <si>
    <t>COUVERTINE 120+300+10</t>
  </si>
  <si>
    <t>&lt;&lt;&lt; 430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</si>
</sst>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Aria Narrowl"/>
      <family val="2"/>
    </font>
    <font>
      <sz val="10"/>
      <name val="Arial"/>
      <family val="2"/>
    </font>
    <font>
      <b/>
      <sz val="8"/>
      <name val="Arial"/>
      <family val="2"/>
    </font>
    <font>
      <b/>
      <sz val="14"/>
      <color theme="1"/>
      <name val="Arial Narrow"/>
      <family val="2"/>
    </font>
    <font>
      <b/>
      <sz val="14"/>
      <color rgb="FF0070C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1" xfId="1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1" fontId="4" fillId="0" borderId="0" xfId="0" applyNumberFormat="1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>
      <alignment horizontal="right" vertical="center" wrapText="1"/>
    </xf>
    <xf numFmtId="0" fontId="3" fillId="0" borderId="0" xfId="0" applyNumberFormat="1" applyFont="1" applyFill="1" applyAlignment="1">
      <alignment horizontal="left" vertical="center" wrapText="1"/>
    </xf>
    <xf numFmtId="1" fontId="4" fillId="0" borderId="0" xfId="0" applyNumberFormat="1" applyFont="1" applyFill="1" applyAlignment="1">
      <alignment horizontal="right" vertical="center" wrapText="1"/>
    </xf>
    <xf numFmtId="0" fontId="4" fillId="0" borderId="0" xfId="0" applyNumberFormat="1" applyFont="1" applyFill="1" applyAlignment="1">
      <alignment horizontal="right" vertical="center" wrapText="1"/>
    </xf>
    <xf numFmtId="0" fontId="0" fillId="2" borderId="0" xfId="0" applyFill="1" applyAlignment="1">
      <alignment horizontal="center" vertical="center"/>
    </xf>
  </cellXfs>
  <cellStyles count="2">
    <cellStyle name="Normal" xfId="0" builtinId="0"/>
    <cellStyle name="Normal 2" xfId="1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70C0"/>
        <name val="Arial Narrow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righ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70C0"/>
        <name val="Arial Narrow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righ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70C0"/>
        <name val="Arial Narrow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righ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70C0"/>
        <name val="Arial Narrow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right" vertical="center" textRotation="0" wrapText="1" indent="0" justifyLastLine="0" shrinkToFit="0" readingOrder="0"/>
    </dxf>
    <dxf>
      <border outline="0">
        <bottom style="thin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E13:J16" totalsRowShown="0" headerRowBorderDxfId="6" headerRowCellStyle="Normal 2">
  <autoFilter ref="E13:J16"/>
  <tableColumns count="6">
    <tableColumn id="5" name="Colonne1" dataDxfId="5"/>
    <tableColumn id="1" name="espace?" dataDxfId="4">
      <calculatedColumnFormula>SEARCH("~ ",Tableau1[[#This Row],[Colonne1]])</calculatedColumnFormula>
    </tableColumn>
    <tableColumn id="2" name="nbcar?" dataDxfId="3">
      <calculatedColumnFormula>LEN(Tableau1[[#This Row],[Colonne1]])</calculatedColumnFormula>
    </tableColumn>
    <tableColumn id="4" name="quoi?" dataDxfId="2">
      <calculatedColumnFormula>LEFT(Tableau1[[#This Row],[Colonne1]],Tableau1[[#This Row],[nbcar?]]-(LEN(Tableau1[[#This Row],[calc?]])))</calculatedColumnFormula>
    </tableColumn>
    <tableColumn id="3" name="calc?" dataDxfId="1">
      <calculatedColumnFormula>TRIM(RIGHT(Tableau1[[#This Row],[Colonne1]],Tableau1[[#This Row],[nbcar?]]-Tableau1[[#This Row],[espace?]]))</calculatedColumnFormula>
    </tableColumn>
    <tableColumn id="6" name="Result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3:L16"/>
  <sheetViews>
    <sheetView tabSelected="1" workbookViewId="0">
      <selection activeCell="L14" sqref="L14"/>
    </sheetView>
  </sheetViews>
  <sheetFormatPr baseColWidth="10" defaultRowHeight="14.25"/>
  <sheetData>
    <row r="13" spans="5:12">
      <c r="E13" s="1" t="s">
        <v>0</v>
      </c>
      <c r="F13" s="1" t="s">
        <v>1</v>
      </c>
      <c r="G13" s="1" t="s">
        <v>2</v>
      </c>
      <c r="H13" s="1" t="s">
        <v>3</v>
      </c>
      <c r="I13" s="1" t="s">
        <v>4</v>
      </c>
      <c r="J13" s="1" t="s">
        <v>5</v>
      </c>
    </row>
    <row r="14" spans="5:12" ht="54">
      <c r="E14" s="2" t="s">
        <v>6</v>
      </c>
      <c r="F14" s="3">
        <f>SEARCH("~ ",Tableau1[[#This Row],[Colonne1]])</f>
        <v>7</v>
      </c>
      <c r="G14" s="3">
        <f>LEN(Tableau1[[#This Row],[Colonne1]])</f>
        <v>21</v>
      </c>
      <c r="H14" s="3" t="str">
        <f>LEFT(Tableau1[[#This Row],[Colonne1]],Tableau1[[#This Row],[nbcar?]]-(LEN(Tableau1[[#This Row],[calc?]])))</f>
        <v xml:space="preserve">PLIAGE </v>
      </c>
      <c r="I14" s="3" t="str">
        <f>TRIM(RIGHT(Tableau1[[#This Row],[Colonne1]],Tableau1[[#This Row],[nbcar?]]-Tableau1[[#This Row],[espace?]]))</f>
        <v>120+1400+20+10</v>
      </c>
      <c r="J14" s="4" t="s">
        <v>7</v>
      </c>
      <c r="K14" t="s">
        <v>8</v>
      </c>
      <c r="L14" s="8">
        <f>Calcul</f>
        <v>1550</v>
      </c>
    </row>
    <row r="15" spans="5:12" ht="36">
      <c r="E15" s="5" t="s">
        <v>9</v>
      </c>
      <c r="F15" s="6">
        <f>SEARCH("~ ",Tableau1[[#This Row],[Colonne1]])</f>
        <v>5</v>
      </c>
      <c r="G15" s="6">
        <f>LEN(Tableau1[[#This Row],[Colonne1]])</f>
        <v>9</v>
      </c>
      <c r="H15" s="6" t="str">
        <f>LEFT(Tableau1[[#This Row],[Colonne1]],Tableau1[[#This Row],[nbcar?]]-(LEN(Tableau1[[#This Row],[calc?]])))</f>
        <v xml:space="preserve">TOLE </v>
      </c>
      <c r="I15" s="6" t="str">
        <f>TRIM(RIGHT(Tableau1[[#This Row],[Colonne1]],Tableau1[[#This Row],[nbcar?]]-Tableau1[[#This Row],[espace?]]))</f>
        <v>1200</v>
      </c>
      <c r="J15" s="7"/>
      <c r="K15" t="s">
        <v>10</v>
      </c>
      <c r="L15" s="8">
        <f>Calcul</f>
        <v>1200</v>
      </c>
    </row>
    <row r="16" spans="5:12" ht="72">
      <c r="E16" s="5" t="s">
        <v>11</v>
      </c>
      <c r="F16" s="6">
        <f>SEARCH("~ ",Tableau1[[#This Row],[Colonne1]])</f>
        <v>11</v>
      </c>
      <c r="G16" s="6">
        <f>LEN(Tableau1[[#This Row],[Colonne1]])</f>
        <v>21</v>
      </c>
      <c r="H16" s="6" t="str">
        <f>LEFT(Tableau1[[#This Row],[Colonne1]],Tableau1[[#This Row],[nbcar?]]-(LEN(Tableau1[[#This Row],[calc?]])))</f>
        <v xml:space="preserve">COUVERTINE </v>
      </c>
      <c r="I16" s="6" t="str">
        <f>TRIM(RIGHT(Tableau1[[#This Row],[Colonne1]],Tableau1[[#This Row],[nbcar?]]-Tableau1[[#This Row],[espace?]]))</f>
        <v>120+300+10</v>
      </c>
      <c r="J16" s="7"/>
      <c r="K16" t="s">
        <v>12</v>
      </c>
      <c r="L16" s="8">
        <f>Calcul</f>
        <v>430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Richoz</dc:creator>
  <cp:lastModifiedBy>R@chid</cp:lastModifiedBy>
  <dcterms:created xsi:type="dcterms:W3CDTF">2016-07-11T14:18:09Z</dcterms:created>
  <dcterms:modified xsi:type="dcterms:W3CDTF">2016-07-11T14:55:31Z</dcterms:modified>
</cp:coreProperties>
</file>