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420" windowWidth="19320" windowHeight="8730"/>
  </bookViews>
  <sheets>
    <sheet name="Feuil1" sheetId="1" r:id="rId1"/>
    <sheet name="Feuil2" sheetId="2" r:id="rId2"/>
    <sheet name="Feuil3" sheetId="3" r:id="rId3"/>
  </sheets>
  <definedNames>
    <definedName name="aaa">OFFSET(Feuil1!A1048575,0,-1)</definedName>
  </definedNames>
  <calcPr calcId="145621" concurrentCalc="0"/>
</workbook>
</file>

<file path=xl/calcChain.xml><?xml version="1.0" encoding="utf-8"?>
<calcChain xmlns="http://schemas.openxmlformats.org/spreadsheetml/2006/main">
  <c r="D16" i="1" l="1"/>
  <c r="E16" i="1"/>
  <c r="F16" i="1"/>
  <c r="C16" i="1"/>
  <c r="D4" i="1"/>
  <c r="E4" i="1"/>
  <c r="F4" i="1"/>
  <c r="D12" i="1" a="1"/>
  <c r="D12" i="1"/>
  <c r="E12" i="1" a="1"/>
  <c r="E12" i="1"/>
  <c r="F12" i="1" a="1"/>
  <c r="F12" i="1"/>
  <c r="C12" i="1" a="1"/>
  <c r="C12" i="1"/>
  <c r="C4" i="1"/>
  <c r="D9" i="1"/>
  <c r="E9" i="1"/>
  <c r="F9" i="1"/>
  <c r="C11" i="1" a="1"/>
  <c r="C11" i="1"/>
  <c r="C10" i="1" a="1"/>
  <c r="C10" i="1"/>
  <c r="D10" i="1"/>
  <c r="E10" i="1"/>
  <c r="C9" i="1"/>
  <c r="C3" i="1"/>
  <c r="D3" i="1"/>
  <c r="E3" i="1"/>
  <c r="F3" i="1"/>
</calcChain>
</file>

<file path=xl/sharedStrings.xml><?xml version="1.0" encoding="utf-8"?>
<sst xmlns="http://schemas.openxmlformats.org/spreadsheetml/2006/main" count="14" uniqueCount="14">
  <si>
    <t>Formule classique qui fonctionne</t>
  </si>
  <si>
    <t>nb jour par mois</t>
  </si>
  <si>
    <t>Encours client</t>
  </si>
  <si>
    <t>Formule matricielle répartie sur trois colonnes qui fonctionne</t>
  </si>
  <si>
    <t>Tentative de somme de la formule matricielle qui ne fonctionne pas</t>
  </si>
  <si>
    <t>ici la fonction me sort bien une matrice testant mes trois conditions et me renvoyant bien 1 ou 0 si la condition est remplie ou non</t>
  </si>
  <si>
    <t>ici je fais seulement la somme de la formule juste au dessus mais sans succès</t>
  </si>
  <si>
    <t>formule simplifiée</t>
  </si>
  <si>
    <t>formule matricielle @ valider par Ctrl+Shift+Enter et @ tirer vers la droite</t>
  </si>
  <si>
    <t>Tu dis que la formule fonctionne, alors je ne comprend pas pourquoi comparer un stock avec des mois précédents inexistants ?</t>
  </si>
  <si>
    <t>pourquoi ça doit renvoyer 3 ?</t>
  </si>
  <si>
    <t>tu peux faire avec SOMMEPROD si tu es très familiarisé</t>
  </si>
  <si>
    <t>pourquoi comparer le mois avec lui même ?</t>
  </si>
  <si>
    <t>est ce qu'on va comparer le mois avec juste les 3 mois qui le précèdent ou bien avec touts les mois qui le précèdent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</si>
</sst>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€-2]\ #,##0.00_);[Red]\([$€-2]\ #,##0.00\)"/>
    <numFmt numFmtId="165" formatCode="_(* #,##0_);_(* \(#,##0\);_(* &quot;-&quot;_);@_)"/>
    <numFmt numFmtId="166" formatCode="_(* #,##0_);_(* \(#,##0\);_(* &quot;-&quot;?_);@_)"/>
  </numFmts>
  <fonts count="7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9"/>
      <color theme="3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CD4B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3"/>
      </bottom>
      <diagonal/>
    </border>
  </borders>
  <cellStyleXfs count="4">
    <xf numFmtId="0" fontId="0" fillId="0" borderId="0"/>
    <xf numFmtId="164" fontId="2" fillId="0" borderId="1" applyFill="0" applyProtection="0">
      <alignment horizontal="right" wrapText="1"/>
    </xf>
    <xf numFmtId="165" fontId="3" fillId="0" borderId="0"/>
    <xf numFmtId="165" fontId="3" fillId="3" borderId="0" applyNumberFormat="0" applyFont="0" applyBorder="0" applyAlignment="0" applyProtection="0"/>
  </cellStyleXfs>
  <cellXfs count="16">
    <xf numFmtId="0" fontId="0" fillId="0" borderId="0" xfId="0"/>
    <xf numFmtId="17" fontId="2" fillId="2" borderId="2" xfId="1" applyNumberFormat="1" applyFill="1" applyBorder="1">
      <alignment horizontal="right" wrapText="1"/>
    </xf>
    <xf numFmtId="17" fontId="2" fillId="0" borderId="2" xfId="1" applyNumberFormat="1" applyBorder="1">
      <alignment horizontal="right" wrapText="1"/>
    </xf>
    <xf numFmtId="165" fontId="3" fillId="0" borderId="0" xfId="2"/>
    <xf numFmtId="0" fontId="0" fillId="0" borderId="0" xfId="0" applyFill="1"/>
    <xf numFmtId="166" fontId="3" fillId="0" borderId="0" xfId="3" applyNumberFormat="1" applyFont="1" applyFill="1"/>
    <xf numFmtId="0" fontId="1" fillId="0" borderId="0" xfId="0" applyFont="1"/>
    <xf numFmtId="0" fontId="4" fillId="0" borderId="0" xfId="0" applyFont="1"/>
    <xf numFmtId="0" fontId="0" fillId="6" borderId="0" xfId="0" applyFill="1" applyAlignment="1">
      <alignment horizontal="center" vertical="center"/>
    </xf>
    <xf numFmtId="0" fontId="3" fillId="4" borderId="0" xfId="3" applyNumberFormat="1" applyFont="1" applyFill="1" applyAlignment="1">
      <alignment horizontal="center"/>
    </xf>
    <xf numFmtId="0" fontId="3" fillId="5" borderId="0" xfId="2" applyNumberForma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6" fillId="0" borderId="0" xfId="0" applyFont="1"/>
    <xf numFmtId="0" fontId="5" fillId="8" borderId="0" xfId="0" applyFont="1" applyFill="1"/>
    <xf numFmtId="0" fontId="6" fillId="8" borderId="0" xfId="0" applyFont="1" applyFill="1"/>
    <xf numFmtId="0" fontId="1" fillId="6" borderId="0" xfId="0" applyFont="1" applyFill="1"/>
  </cellXfs>
  <cellStyles count="4">
    <cellStyle name="Normal" xfId="0" builtinId="0"/>
    <cellStyle name="Normal 124" xfId="2"/>
    <cellStyle name="Smart Forecast" xfId="3"/>
    <cellStyle name="Smart Subtitle 1 4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</xdr:colOff>
      <xdr:row>3</xdr:row>
      <xdr:rowOff>114300</xdr:rowOff>
    </xdr:from>
    <xdr:to>
      <xdr:col>6</xdr:col>
      <xdr:colOff>752475</xdr:colOff>
      <xdr:row>3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6810375" y="695325"/>
          <a:ext cx="6858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314325</xdr:colOff>
      <xdr:row>8</xdr:row>
      <xdr:rowOff>47625</xdr:rowOff>
    </xdr:from>
    <xdr:to>
      <xdr:col>0</xdr:col>
      <xdr:colOff>828675</xdr:colOff>
      <xdr:row>23</xdr:row>
      <xdr:rowOff>9525</xdr:rowOff>
    </xdr:to>
    <xdr:sp macro="" textlink="">
      <xdr:nvSpPr>
        <xdr:cNvPr id="11" name="Flèche courbée vers la droite 10"/>
        <xdr:cNvSpPr/>
      </xdr:nvSpPr>
      <xdr:spPr>
        <a:xfrm>
          <a:off x="314325" y="1581150"/>
          <a:ext cx="514350" cy="2819400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26"/>
  <sheetViews>
    <sheetView tabSelected="1" workbookViewId="0">
      <selection activeCell="F4" sqref="F4"/>
    </sheetView>
  </sheetViews>
  <sheetFormatPr baseColWidth="10" defaultColWidth="11.42578125" defaultRowHeight="15" x14ac:dyDescent="0.25"/>
  <cols>
    <col min="1" max="1" width="13.28515625" bestFit="1" customWidth="1"/>
    <col min="2" max="2" width="60.7109375" customWidth="1"/>
  </cols>
  <sheetData>
    <row r="3" spans="1:8" ht="15.75" thickBot="1" x14ac:dyDescent="0.3">
      <c r="B3" s="1">
        <v>41214</v>
      </c>
      <c r="C3" s="2">
        <f>EDATE(B3,1)</f>
        <v>41244</v>
      </c>
      <c r="D3" s="2">
        <f t="shared" ref="D3:F3" si="0">EDATE(C3,1)</f>
        <v>41275</v>
      </c>
      <c r="E3" s="2">
        <f t="shared" si="0"/>
        <v>41306</v>
      </c>
      <c r="F3" s="2">
        <f t="shared" si="0"/>
        <v>41334</v>
      </c>
    </row>
    <row r="4" spans="1:8" x14ac:dyDescent="0.25">
      <c r="B4" s="3" t="s">
        <v>1</v>
      </c>
      <c r="C4" s="10">
        <f>DAY(EOMONTH(C3,0))</f>
        <v>31</v>
      </c>
      <c r="D4" s="10">
        <f t="shared" ref="D4:F4" si="1">DAY(EOMONTH(D3,0))</f>
        <v>31</v>
      </c>
      <c r="E4" s="10">
        <f t="shared" si="1"/>
        <v>28</v>
      </c>
      <c r="F4" s="10">
        <f t="shared" si="1"/>
        <v>31</v>
      </c>
      <c r="H4" t="s">
        <v>7</v>
      </c>
    </row>
    <row r="5" spans="1:8" x14ac:dyDescent="0.25">
      <c r="C5" s="3"/>
      <c r="D5" s="3"/>
    </row>
    <row r="6" spans="1:8" x14ac:dyDescent="0.25">
      <c r="A6" s="4" t="s">
        <v>2</v>
      </c>
      <c r="C6" s="5">
        <v>11</v>
      </c>
      <c r="D6" s="5">
        <v>4</v>
      </c>
      <c r="E6" s="3">
        <v>26</v>
      </c>
      <c r="F6" s="3">
        <v>45</v>
      </c>
    </row>
    <row r="7" spans="1:8" x14ac:dyDescent="0.25">
      <c r="C7" s="5">
        <v>3</v>
      </c>
      <c r="D7" s="5">
        <v>30</v>
      </c>
      <c r="E7" s="5">
        <v>20</v>
      </c>
      <c r="F7" s="5">
        <v>2</v>
      </c>
    </row>
    <row r="8" spans="1:8" x14ac:dyDescent="0.25">
      <c r="C8" s="5"/>
      <c r="D8" s="5"/>
      <c r="E8" s="5"/>
      <c r="F8" s="5"/>
    </row>
    <row r="9" spans="1:8" x14ac:dyDescent="0.25">
      <c r="B9" s="15" t="s">
        <v>0</v>
      </c>
      <c r="C9" s="9">
        <f ca="1">SUM((C6&gt;=SUM(C7:OFFSET(C7,0,0)))*1,(C6&gt;=SUM(C7:OFFSET(C7,0,-1)))*1,(C6&gt;=SUM(C7:OFFSET(C7,0,-2)))*1)</f>
        <v>3</v>
      </c>
      <c r="D9" s="9">
        <f ca="1">SUM((D6&gt;=SUM(D7:OFFSET(D7,0,0)))*1,(D6&gt;=SUM(D7:OFFSET(D7,0,-1)))*1,(D6&gt;=SUM(D7:OFFSET(D7,0,-2)))*1)</f>
        <v>0</v>
      </c>
      <c r="E9" s="9">
        <f ca="1">SUM((E6&gt;=SUM(E7:OFFSET(E7,0,0)))*1,(E6&gt;=SUM(E7:OFFSET(E7,0,-1)))*1,(E6&gt;=SUM(E7:OFFSET(E7,0,-2)))*1)</f>
        <v>1</v>
      </c>
      <c r="F9" s="9">
        <f ca="1">SUM((F6&gt;=SUM(F7:OFFSET(F7,0,0)))*1,(F6&gt;=SUM(F7:OFFSET(F7,0,-1)))*1,(F6&gt;=SUM(F7:OFFSET(F7,0,-2)))*1)</f>
        <v>2</v>
      </c>
    </row>
    <row r="10" spans="1:8" x14ac:dyDescent="0.25">
      <c r="B10" s="6" t="s">
        <v>3</v>
      </c>
      <c r="C10" s="7">
        <f t="array" ref="C10:E10" ca="1">(C6&gt;=SUM(C7:OFFSET(C7,0,{0,-1,-2})))*1</f>
        <v>1</v>
      </c>
      <c r="D10" s="7">
        <f ca="1"/>
        <v>1</v>
      </c>
      <c r="E10" s="7">
        <f ca="1"/>
        <v>1</v>
      </c>
      <c r="F10" s="7"/>
      <c r="G10" t="s">
        <v>5</v>
      </c>
    </row>
    <row r="11" spans="1:8" x14ac:dyDescent="0.25">
      <c r="B11" t="s">
        <v>4</v>
      </c>
      <c r="C11">
        <f t="array" aca="1" ref="C11" ca="1">COUNT(1/(C6&gt;=SUM(OFFSET(C7,,,,4-ROW(1:3)))))</f>
        <v>1</v>
      </c>
      <c r="G11" t="s">
        <v>6</v>
      </c>
    </row>
    <row r="12" spans="1:8" x14ac:dyDescent="0.25">
      <c r="B12" s="4"/>
      <c r="C12" s="8">
        <f t="array" aca="1" ref="C12" ca="1">COUNT(1/(C6&gt;=SUBTOTAL(9,OFFSET(C7,,1-ROW(1:3),,ROW(1:3)))))</f>
        <v>3</v>
      </c>
      <c r="D12" s="8">
        <f t="array" aca="1" ref="D12" ca="1">COUNT(1/(D6&gt;=SUBTOTAL(9,OFFSET(D7,,1-ROW(1:3),,ROW(1:3)))))</f>
        <v>0</v>
      </c>
      <c r="E12" s="8">
        <f t="array" aca="1" ref="E12" ca="1">COUNT(1/(E6&gt;=SUBTOTAL(9,OFFSET(E7,,1-ROW(1:3),,ROW(1:3)))))</f>
        <v>1</v>
      </c>
      <c r="F12" s="8">
        <f t="array" aca="1" ref="F12" ca="1">COUNT(1/(F6&gt;=SUBTOTAL(9,OFFSET(F7,,1-ROW(1:3),,ROW(1:3)))))</f>
        <v>2</v>
      </c>
    </row>
    <row r="13" spans="1:8" x14ac:dyDescent="0.25">
      <c r="C13" s="12" t="s">
        <v>8</v>
      </c>
    </row>
    <row r="16" spans="1:8" x14ac:dyDescent="0.25">
      <c r="C16" s="11">
        <f ca="1">SUMPRODUCT(N(C6&gt;=SUBTOTAL(9,OFFSET(C7,,1-ROW(1:3),,ROW(1:3)))))</f>
        <v>3</v>
      </c>
      <c r="D16" s="11">
        <f ca="1">SUMPRODUCT(N(D6&gt;=SUBTOTAL(9,OFFSET(D7,,1-ROW(1:3),,ROW(1:3)))))</f>
        <v>0</v>
      </c>
      <c r="E16" s="11">
        <f ca="1">SUMPRODUCT(N(E6&gt;=SUBTOTAL(9,OFFSET(E7,,1-ROW(1:3),,ROW(1:3)))))</f>
        <v>1</v>
      </c>
      <c r="F16" s="11">
        <f ca="1">SUMPRODUCT(N(F6&gt;=SUBTOTAL(9,OFFSET(F7,,1-ROW(1:3),,ROW(1:3)))))</f>
        <v>2</v>
      </c>
    </row>
    <row r="17" spans="2:7" x14ac:dyDescent="0.25">
      <c r="C17" s="12" t="s">
        <v>11</v>
      </c>
    </row>
    <row r="23" spans="2:7" x14ac:dyDescent="0.25">
      <c r="B23" s="14" t="s">
        <v>9</v>
      </c>
      <c r="C23" s="13"/>
      <c r="D23" s="13"/>
      <c r="E23" s="13"/>
      <c r="F23" s="13"/>
      <c r="G23" s="13"/>
    </row>
    <row r="24" spans="2:7" x14ac:dyDescent="0.25">
      <c r="B24" s="14" t="s">
        <v>10</v>
      </c>
      <c r="C24" s="13"/>
      <c r="D24" s="13"/>
      <c r="E24" s="13"/>
      <c r="F24" s="13"/>
      <c r="G24" s="13"/>
    </row>
    <row r="25" spans="2:7" x14ac:dyDescent="0.25">
      <c r="B25" s="14" t="s">
        <v>12</v>
      </c>
      <c r="C25" s="13"/>
      <c r="D25" s="13"/>
      <c r="E25" s="13"/>
      <c r="F25" s="13"/>
      <c r="G25" s="13"/>
    </row>
    <row r="26" spans="2:7" x14ac:dyDescent="0.25">
      <c r="B26" s="14" t="s">
        <v>13</v>
      </c>
      <c r="C26" s="13"/>
      <c r="D26" s="13"/>
      <c r="E26" s="13"/>
      <c r="F26" s="13"/>
      <c r="G26" s="1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PricewaterhouseCoopers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Pierre-Alexandre HEURTEBIZE</dc:creator>
  <cp:lastModifiedBy>R@chid</cp:lastModifiedBy>
  <dcterms:created xsi:type="dcterms:W3CDTF">2015-11-06T13:55:28Z</dcterms:created>
  <dcterms:modified xsi:type="dcterms:W3CDTF">2015-11-07T01:43:57Z</dcterms:modified>
</cp:coreProperties>
</file>