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7800" activeTab="2"/>
  </bookViews>
  <sheets>
    <sheet name="TCD" sheetId="4" r:id="rId1"/>
    <sheet name="Données" sheetId="1" r:id="rId2"/>
    <sheet name="Extraction" sheetId="2" r:id="rId3"/>
  </sheets>
  <definedNames>
    <definedName name="Base">OFFSET(Col_Lieu,,,,5)</definedName>
    <definedName name="Col_Benif">OFFSET(Col_Lieu,,3)</definedName>
    <definedName name="Col_Crit">OFFSET(Col_Lieu,,2)</definedName>
    <definedName name="Col_Date">OFFSET(Col_Lieu,,1)</definedName>
    <definedName name="Col_Lieu">OFFSET(Données!$A$2,,,COUNTA(Données!$A:$A)-1)</definedName>
    <definedName name="Col_Montant">OFFSET(Col_Lieu,,4)</definedName>
  </definedNames>
  <calcPr calcId="145621"/>
  <pivotCaches>
    <pivotCache cacheId="109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 a="1"/>
  <c r="B2" i="2" l="1"/>
  <c r="D2" i="2"/>
  <c r="B3" i="2"/>
  <c r="D3" i="2"/>
  <c r="B4" i="2"/>
  <c r="D4" i="2"/>
  <c r="B5" i="2"/>
  <c r="D5" i="2"/>
  <c r="B6" i="2"/>
  <c r="D6" i="2"/>
  <c r="B7" i="2"/>
  <c r="D7" i="2"/>
  <c r="B8" i="2"/>
  <c r="D8" i="2"/>
  <c r="B9" i="2"/>
  <c r="D9" i="2"/>
  <c r="B10" i="2"/>
  <c r="D10" i="2"/>
  <c r="B11" i="2"/>
  <c r="D11" i="2"/>
  <c r="B12" i="2"/>
  <c r="D12" i="2"/>
  <c r="B13" i="2"/>
  <c r="D13" i="2"/>
  <c r="B14" i="2"/>
  <c r="D14" i="2"/>
  <c r="B15" i="2"/>
  <c r="D15" i="2"/>
  <c r="B16" i="2"/>
  <c r="D16" i="2"/>
  <c r="B17" i="2"/>
  <c r="D17" i="2"/>
  <c r="B18" i="2"/>
  <c r="D18" i="2"/>
  <c r="B19" i="2"/>
  <c r="D19" i="2"/>
  <c r="B20" i="2"/>
  <c r="D20" i="2"/>
  <c r="B21" i="2"/>
  <c r="D21" i="2"/>
  <c r="B22" i="2"/>
  <c r="D22" i="2"/>
  <c r="B23" i="2"/>
  <c r="D23" i="2"/>
  <c r="B24" i="2"/>
  <c r="D24" i="2"/>
  <c r="B25" i="2"/>
  <c r="D25" i="2"/>
  <c r="B26" i="2"/>
  <c r="D26" i="2"/>
  <c r="B27" i="2"/>
  <c r="D27" i="2"/>
  <c r="B28" i="2"/>
  <c r="D28" i="2"/>
  <c r="B29" i="2"/>
  <c r="D29" i="2"/>
  <c r="B30" i="2"/>
  <c r="D30" i="2"/>
  <c r="B31" i="2"/>
  <c r="D31" i="2"/>
  <c r="B32" i="2"/>
  <c r="D32" i="2"/>
  <c r="B33" i="2"/>
  <c r="D33" i="2"/>
  <c r="B34" i="2"/>
  <c r="D34" i="2"/>
  <c r="B35" i="2"/>
  <c r="D35" i="2"/>
  <c r="A2" i="2"/>
  <c r="C2" i="2"/>
  <c r="A3" i="2"/>
  <c r="E3" i="2" s="1"/>
  <c r="C3" i="2"/>
  <c r="A4" i="2"/>
  <c r="E4" i="2" s="1"/>
  <c r="C4" i="2"/>
  <c r="A5" i="2"/>
  <c r="E5" i="2" s="1"/>
  <c r="C5" i="2"/>
  <c r="A6" i="2"/>
  <c r="E6" i="2" s="1"/>
  <c r="C6" i="2"/>
  <c r="A7" i="2"/>
  <c r="E7" i="2" s="1"/>
  <c r="C7" i="2"/>
  <c r="A8" i="2"/>
  <c r="E8" i="2" s="1"/>
  <c r="C8" i="2"/>
  <c r="A9" i="2"/>
  <c r="E9" i="2" s="1"/>
  <c r="C9" i="2"/>
  <c r="A10" i="2"/>
  <c r="E10" i="2" s="1"/>
  <c r="C10" i="2"/>
  <c r="A11" i="2"/>
  <c r="E11" i="2" s="1"/>
  <c r="C11" i="2"/>
  <c r="A12" i="2"/>
  <c r="E12" i="2" s="1"/>
  <c r="C12" i="2"/>
  <c r="A13" i="2"/>
  <c r="E13" i="2" s="1"/>
  <c r="C13" i="2"/>
  <c r="A14" i="2"/>
  <c r="E14" i="2" s="1"/>
  <c r="C14" i="2"/>
  <c r="A15" i="2"/>
  <c r="E15" i="2" s="1"/>
  <c r="C15" i="2"/>
  <c r="A16" i="2"/>
  <c r="E16" i="2" s="1"/>
  <c r="C16" i="2"/>
  <c r="A17" i="2"/>
  <c r="E17" i="2" s="1"/>
  <c r="C17" i="2"/>
  <c r="A18" i="2"/>
  <c r="E18" i="2" s="1"/>
  <c r="C18" i="2"/>
  <c r="A19" i="2"/>
  <c r="E19" i="2" s="1"/>
  <c r="C19" i="2"/>
  <c r="A20" i="2"/>
  <c r="E20" i="2" s="1"/>
  <c r="C20" i="2"/>
  <c r="A21" i="2"/>
  <c r="E21" i="2" s="1"/>
  <c r="C21" i="2"/>
  <c r="A22" i="2"/>
  <c r="E22" i="2" s="1"/>
  <c r="C22" i="2"/>
  <c r="A23" i="2"/>
  <c r="E23" i="2" s="1"/>
  <c r="C23" i="2"/>
  <c r="A24" i="2"/>
  <c r="E24" i="2" s="1"/>
  <c r="C24" i="2"/>
  <c r="A25" i="2"/>
  <c r="E25" i="2" s="1"/>
  <c r="C25" i="2"/>
  <c r="A26" i="2"/>
  <c r="E26" i="2" s="1"/>
  <c r="C26" i="2"/>
  <c r="A27" i="2"/>
  <c r="E27" i="2" s="1"/>
  <c r="C27" i="2"/>
  <c r="A28" i="2"/>
  <c r="E28" i="2" s="1"/>
  <c r="C28" i="2"/>
  <c r="A29" i="2"/>
  <c r="E29" i="2" s="1"/>
  <c r="C29" i="2"/>
  <c r="A30" i="2"/>
  <c r="E30" i="2" s="1"/>
  <c r="C30" i="2"/>
  <c r="A31" i="2"/>
  <c r="E31" i="2" s="1"/>
  <c r="C31" i="2"/>
  <c r="A32" i="2"/>
  <c r="E32" i="2" s="1"/>
  <c r="C32" i="2"/>
  <c r="A33" i="2"/>
  <c r="E33" i="2" s="1"/>
  <c r="C33" i="2"/>
  <c r="A34" i="2"/>
  <c r="E34" i="2" s="1"/>
  <c r="C34" i="2"/>
  <c r="A35" i="2"/>
  <c r="E35" i="2" s="1"/>
  <c r="C35" i="2"/>
  <c r="E2" i="2" l="1"/>
</calcChain>
</file>

<file path=xl/sharedStrings.xml><?xml version="1.0" encoding="utf-8"?>
<sst xmlns="http://schemas.openxmlformats.org/spreadsheetml/2006/main" count="92" uniqueCount="15">
  <si>
    <t>Lieu</t>
  </si>
  <si>
    <t>Critère 1</t>
  </si>
  <si>
    <t>Date</t>
  </si>
  <si>
    <t>Bénéficiaire</t>
  </si>
  <si>
    <t>Montant</t>
  </si>
  <si>
    <t>A</t>
  </si>
  <si>
    <t>B</t>
  </si>
  <si>
    <t>C</t>
  </si>
  <si>
    <t>Client 1</t>
  </si>
  <si>
    <t>Client 2</t>
  </si>
  <si>
    <t>Client 3</t>
  </si>
  <si>
    <t>Client 4</t>
  </si>
  <si>
    <t>Étiquettes de lignes</t>
  </si>
  <si>
    <t>Total général</t>
  </si>
  <si>
    <t>Somme de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</si>
</sst>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@chid" refreshedDate="42448.669660648149" createdVersion="4" refreshedVersion="4" minRefreshableVersion="3" recordCount="22">
  <cacheSource type="worksheet">
    <worksheetSource ref="A1:E23" sheet="Données"/>
  </cacheSource>
  <cacheFields count="5">
    <cacheField name="Lieu" numFmtId="0">
      <sharedItems count="3">
        <s v="A"/>
        <s v="B"/>
        <s v="C"/>
      </sharedItems>
    </cacheField>
    <cacheField name="Date" numFmtId="0">
      <sharedItems containsSemiMixedTypes="0" containsString="0" containsNumber="1" containsInteger="1" minValue="2000" maxValue="2002" count="3">
        <n v="2000"/>
        <n v="2001"/>
        <n v="2002"/>
      </sharedItems>
    </cacheField>
    <cacheField name="Critère 1" numFmtId="0">
      <sharedItems containsSemiMixedTypes="0" containsString="0" containsNumber="1" containsInteger="1" minValue="1" maxValue="2" count="2">
        <n v="1"/>
        <n v="2"/>
      </sharedItems>
    </cacheField>
    <cacheField name="Bénéficiaire" numFmtId="0">
      <sharedItems count="4">
        <s v="Client 1"/>
        <s v="Client 2"/>
        <s v="Client 3"/>
        <s v="Client 4"/>
      </sharedItems>
    </cacheField>
    <cacheField name="Montant" numFmtId="0">
      <sharedItems containsSemiMixedTypes="0" containsString="0" containsNumber="1" containsInteger="1" minValue="12" maxValue="49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">
  <r>
    <x v="0"/>
    <x v="0"/>
    <x v="0"/>
    <x v="0"/>
    <n v="45"/>
  </r>
  <r>
    <x v="0"/>
    <x v="0"/>
    <x v="0"/>
    <x v="0"/>
    <n v="297"/>
  </r>
  <r>
    <x v="0"/>
    <x v="0"/>
    <x v="0"/>
    <x v="1"/>
    <n v="388"/>
  </r>
  <r>
    <x v="0"/>
    <x v="0"/>
    <x v="1"/>
    <x v="1"/>
    <n v="247"/>
  </r>
  <r>
    <x v="0"/>
    <x v="1"/>
    <x v="1"/>
    <x v="2"/>
    <n v="498"/>
  </r>
  <r>
    <x v="0"/>
    <x v="1"/>
    <x v="1"/>
    <x v="2"/>
    <n v="404"/>
  </r>
  <r>
    <x v="0"/>
    <x v="2"/>
    <x v="1"/>
    <x v="3"/>
    <n v="457"/>
  </r>
  <r>
    <x v="0"/>
    <x v="2"/>
    <x v="1"/>
    <x v="0"/>
    <n v="336"/>
  </r>
  <r>
    <x v="1"/>
    <x v="0"/>
    <x v="0"/>
    <x v="0"/>
    <n v="458"/>
  </r>
  <r>
    <x v="1"/>
    <x v="0"/>
    <x v="0"/>
    <x v="2"/>
    <n v="264"/>
  </r>
  <r>
    <x v="1"/>
    <x v="1"/>
    <x v="1"/>
    <x v="1"/>
    <n v="109"/>
  </r>
  <r>
    <x v="1"/>
    <x v="1"/>
    <x v="1"/>
    <x v="3"/>
    <n v="376"/>
  </r>
  <r>
    <x v="1"/>
    <x v="1"/>
    <x v="1"/>
    <x v="3"/>
    <n v="449"/>
  </r>
  <r>
    <x v="1"/>
    <x v="1"/>
    <x v="1"/>
    <x v="2"/>
    <n v="103"/>
  </r>
  <r>
    <x v="1"/>
    <x v="2"/>
    <x v="1"/>
    <x v="2"/>
    <n v="235"/>
  </r>
  <r>
    <x v="2"/>
    <x v="1"/>
    <x v="0"/>
    <x v="1"/>
    <n v="212"/>
  </r>
  <r>
    <x v="2"/>
    <x v="1"/>
    <x v="0"/>
    <x v="1"/>
    <n v="61"/>
  </r>
  <r>
    <x v="2"/>
    <x v="1"/>
    <x v="0"/>
    <x v="1"/>
    <n v="344"/>
  </r>
  <r>
    <x v="2"/>
    <x v="1"/>
    <x v="0"/>
    <x v="2"/>
    <n v="210"/>
  </r>
  <r>
    <x v="2"/>
    <x v="2"/>
    <x v="0"/>
    <x v="3"/>
    <n v="178"/>
  </r>
  <r>
    <x v="2"/>
    <x v="2"/>
    <x v="1"/>
    <x v="1"/>
    <n v="12"/>
  </r>
  <r>
    <x v="2"/>
    <x v="2"/>
    <x v="1"/>
    <x v="1"/>
    <n v="1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9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4" indent="0" outline="1" outlineData="1" multipleFieldFilters="0">
  <location ref="A3:E20" firstHeaderRow="1" firstDataRow="1" firstDataCol="4"/>
  <pivotFields count="5">
    <pivotField axis="axisRow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showAll="0" defaultSubtotal="0">
      <items count="4">
        <item x="0"/>
        <item x="1"/>
        <item x="2"/>
        <item x="3"/>
      </items>
    </pivotField>
    <pivotField dataField="1" showAll="0" defaultSubtotal="0"/>
  </pivotFields>
  <rowFields count="4">
    <field x="0"/>
    <field x="1"/>
    <field x="2"/>
    <field x="3"/>
  </rowFields>
  <rowItems count="17">
    <i>
      <x/>
      <x/>
      <x/>
      <x/>
    </i>
    <i r="3">
      <x v="1"/>
    </i>
    <i r="2">
      <x v="1"/>
      <x v="1"/>
    </i>
    <i r="1">
      <x v="1"/>
      <x v="1"/>
      <x v="2"/>
    </i>
    <i r="1">
      <x v="2"/>
      <x v="1"/>
      <x/>
    </i>
    <i r="3">
      <x v="3"/>
    </i>
    <i>
      <x v="1"/>
      <x/>
      <x/>
      <x/>
    </i>
    <i r="3">
      <x v="2"/>
    </i>
    <i r="1">
      <x v="1"/>
      <x v="1"/>
      <x v="1"/>
    </i>
    <i r="3">
      <x v="2"/>
    </i>
    <i r="3">
      <x v="3"/>
    </i>
    <i r="1">
      <x v="2"/>
      <x v="1"/>
      <x v="2"/>
    </i>
    <i>
      <x v="2"/>
      <x v="1"/>
      <x/>
      <x v="1"/>
    </i>
    <i r="3">
      <x v="2"/>
    </i>
    <i r="1">
      <x v="2"/>
      <x/>
      <x v="3"/>
    </i>
    <i r="2">
      <x v="1"/>
      <x v="1"/>
    </i>
    <i t="grand">
      <x/>
    </i>
  </rowItems>
  <colItems count="1">
    <i/>
  </colItems>
  <dataFields count="1">
    <dataField name="Somme de Montant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3:E20"/>
  <sheetViews>
    <sheetView workbookViewId="0">
      <selection activeCell="B23" sqref="B23"/>
    </sheetView>
  </sheetViews>
  <sheetFormatPr baseColWidth="10" defaultRowHeight="15" x14ac:dyDescent="0.25"/>
  <cols>
    <col min="1" max="1" width="21" bestFit="1" customWidth="1"/>
    <col min="2" max="2" width="7.42578125" customWidth="1"/>
    <col min="3" max="3" width="10.85546875" bestFit="1" customWidth="1"/>
    <col min="4" max="4" width="14" bestFit="1" customWidth="1"/>
    <col min="5" max="5" width="18.7109375" bestFit="1" customWidth="1"/>
  </cols>
  <sheetData>
    <row r="3" spans="1:5" x14ac:dyDescent="0.25">
      <c r="A3" s="2" t="s">
        <v>12</v>
      </c>
      <c r="B3" s="2" t="s">
        <v>2</v>
      </c>
      <c r="C3" s="2" t="s">
        <v>1</v>
      </c>
      <c r="D3" s="2" t="s">
        <v>3</v>
      </c>
      <c r="E3" t="s">
        <v>14</v>
      </c>
    </row>
    <row r="4" spans="1:5" x14ac:dyDescent="0.25">
      <c r="A4" s="3" t="s">
        <v>5</v>
      </c>
      <c r="B4" s="3">
        <v>2000</v>
      </c>
      <c r="C4" s="3">
        <v>1</v>
      </c>
      <c r="D4" s="3" t="s">
        <v>8</v>
      </c>
      <c r="E4" s="4">
        <v>342</v>
      </c>
    </row>
    <row r="5" spans="1:5" x14ac:dyDescent="0.25">
      <c r="A5" s="3" t="s">
        <v>5</v>
      </c>
      <c r="B5" s="3">
        <v>2000</v>
      </c>
      <c r="C5" s="3">
        <v>1</v>
      </c>
      <c r="D5" s="3" t="s">
        <v>9</v>
      </c>
      <c r="E5" s="4">
        <v>388</v>
      </c>
    </row>
    <row r="6" spans="1:5" x14ac:dyDescent="0.25">
      <c r="A6" s="3" t="s">
        <v>5</v>
      </c>
      <c r="B6" s="3">
        <v>2000</v>
      </c>
      <c r="C6" s="3">
        <v>2</v>
      </c>
      <c r="D6" s="3" t="s">
        <v>9</v>
      </c>
      <c r="E6" s="4">
        <v>247</v>
      </c>
    </row>
    <row r="7" spans="1:5" x14ac:dyDescent="0.25">
      <c r="A7" s="3" t="s">
        <v>5</v>
      </c>
      <c r="B7" s="3">
        <v>2001</v>
      </c>
      <c r="C7" s="3">
        <v>2</v>
      </c>
      <c r="D7" s="3" t="s">
        <v>10</v>
      </c>
      <c r="E7" s="4">
        <v>902</v>
      </c>
    </row>
    <row r="8" spans="1:5" x14ac:dyDescent="0.25">
      <c r="A8" s="3" t="s">
        <v>5</v>
      </c>
      <c r="B8" s="3">
        <v>2002</v>
      </c>
      <c r="C8" s="3">
        <v>2</v>
      </c>
      <c r="D8" s="3" t="s">
        <v>8</v>
      </c>
      <c r="E8" s="4">
        <v>336</v>
      </c>
    </row>
    <row r="9" spans="1:5" x14ac:dyDescent="0.25">
      <c r="A9" s="3" t="s">
        <v>5</v>
      </c>
      <c r="B9" s="3">
        <v>2002</v>
      </c>
      <c r="C9" s="3">
        <v>2</v>
      </c>
      <c r="D9" s="3" t="s">
        <v>11</v>
      </c>
      <c r="E9" s="4">
        <v>457</v>
      </c>
    </row>
    <row r="10" spans="1:5" x14ac:dyDescent="0.25">
      <c r="A10" s="3" t="s">
        <v>6</v>
      </c>
      <c r="B10" s="3">
        <v>2000</v>
      </c>
      <c r="C10" s="3">
        <v>1</v>
      </c>
      <c r="D10" s="3" t="s">
        <v>8</v>
      </c>
      <c r="E10" s="4">
        <v>458</v>
      </c>
    </row>
    <row r="11" spans="1:5" x14ac:dyDescent="0.25">
      <c r="A11" s="3" t="s">
        <v>6</v>
      </c>
      <c r="B11" s="3">
        <v>2000</v>
      </c>
      <c r="C11" s="3">
        <v>1</v>
      </c>
      <c r="D11" s="3" t="s">
        <v>10</v>
      </c>
      <c r="E11" s="4">
        <v>264</v>
      </c>
    </row>
    <row r="12" spans="1:5" x14ac:dyDescent="0.25">
      <c r="A12" s="3" t="s">
        <v>6</v>
      </c>
      <c r="B12" s="3">
        <v>2001</v>
      </c>
      <c r="C12" s="3">
        <v>2</v>
      </c>
      <c r="D12" s="3" t="s">
        <v>9</v>
      </c>
      <c r="E12" s="4">
        <v>109</v>
      </c>
    </row>
    <row r="13" spans="1:5" x14ac:dyDescent="0.25">
      <c r="A13" s="3" t="s">
        <v>6</v>
      </c>
      <c r="B13" s="3">
        <v>2001</v>
      </c>
      <c r="C13" s="3">
        <v>2</v>
      </c>
      <c r="D13" s="3" t="s">
        <v>10</v>
      </c>
      <c r="E13" s="4">
        <v>103</v>
      </c>
    </row>
    <row r="14" spans="1:5" x14ac:dyDescent="0.25">
      <c r="A14" s="3" t="s">
        <v>6</v>
      </c>
      <c r="B14" s="3">
        <v>2001</v>
      </c>
      <c r="C14" s="3">
        <v>2</v>
      </c>
      <c r="D14" s="3" t="s">
        <v>11</v>
      </c>
      <c r="E14" s="4">
        <v>825</v>
      </c>
    </row>
    <row r="15" spans="1:5" x14ac:dyDescent="0.25">
      <c r="A15" s="3" t="s">
        <v>6</v>
      </c>
      <c r="B15" s="3">
        <v>2002</v>
      </c>
      <c r="C15" s="3">
        <v>2</v>
      </c>
      <c r="D15" s="3" t="s">
        <v>10</v>
      </c>
      <c r="E15" s="4">
        <v>235</v>
      </c>
    </row>
    <row r="16" spans="1:5" x14ac:dyDescent="0.25">
      <c r="A16" s="3" t="s">
        <v>7</v>
      </c>
      <c r="B16" s="3">
        <v>2001</v>
      </c>
      <c r="C16" s="3">
        <v>1</v>
      </c>
      <c r="D16" s="3" t="s">
        <v>9</v>
      </c>
      <c r="E16" s="4">
        <v>617</v>
      </c>
    </row>
    <row r="17" spans="1:5" x14ac:dyDescent="0.25">
      <c r="A17" s="3" t="s">
        <v>7</v>
      </c>
      <c r="B17" s="3">
        <v>2001</v>
      </c>
      <c r="C17" s="3">
        <v>1</v>
      </c>
      <c r="D17" s="3" t="s">
        <v>10</v>
      </c>
      <c r="E17" s="4">
        <v>210</v>
      </c>
    </row>
    <row r="18" spans="1:5" x14ac:dyDescent="0.25">
      <c r="A18" s="3" t="s">
        <v>7</v>
      </c>
      <c r="B18" s="3">
        <v>2002</v>
      </c>
      <c r="C18" s="3">
        <v>1</v>
      </c>
      <c r="D18" s="3" t="s">
        <v>11</v>
      </c>
      <c r="E18" s="4">
        <v>178</v>
      </c>
    </row>
    <row r="19" spans="1:5" x14ac:dyDescent="0.25">
      <c r="A19" s="3" t="s">
        <v>7</v>
      </c>
      <c r="B19" s="3">
        <v>2002</v>
      </c>
      <c r="C19" s="3">
        <v>2</v>
      </c>
      <c r="D19" s="3" t="s">
        <v>9</v>
      </c>
      <c r="E19" s="4">
        <v>123</v>
      </c>
    </row>
    <row r="20" spans="1:5" x14ac:dyDescent="0.25">
      <c r="A20" s="3" t="s">
        <v>13</v>
      </c>
      <c r="E20" s="4">
        <v>5794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activeCell="G2" sqref="G2:J23"/>
    </sheetView>
  </sheetViews>
  <sheetFormatPr baseColWidth="10" defaultRowHeight="15" x14ac:dyDescent="0.25"/>
  <sheetData>
    <row r="1" spans="1:5" x14ac:dyDescent="0.25">
      <c r="A1" t="s">
        <v>0</v>
      </c>
      <c r="B1" t="s">
        <v>2</v>
      </c>
      <c r="C1" t="s">
        <v>1</v>
      </c>
      <c r="D1" t="s">
        <v>3</v>
      </c>
      <c r="E1" t="s">
        <v>4</v>
      </c>
    </row>
    <row r="2" spans="1:5" x14ac:dyDescent="0.25">
      <c r="A2" t="s">
        <v>5</v>
      </c>
      <c r="B2">
        <v>2000</v>
      </c>
      <c r="C2">
        <v>1</v>
      </c>
      <c r="D2" t="s">
        <v>8</v>
      </c>
      <c r="E2">
        <v>45</v>
      </c>
    </row>
    <row r="3" spans="1:5" x14ac:dyDescent="0.25">
      <c r="A3" t="s">
        <v>5</v>
      </c>
      <c r="B3">
        <v>2000</v>
      </c>
      <c r="C3">
        <v>1</v>
      </c>
      <c r="D3" t="s">
        <v>8</v>
      </c>
      <c r="E3">
        <v>297</v>
      </c>
    </row>
    <row r="4" spans="1:5" x14ac:dyDescent="0.25">
      <c r="A4" t="s">
        <v>5</v>
      </c>
      <c r="B4">
        <v>2000</v>
      </c>
      <c r="C4">
        <v>1</v>
      </c>
      <c r="D4" t="s">
        <v>9</v>
      </c>
      <c r="E4">
        <v>388</v>
      </c>
    </row>
    <row r="5" spans="1:5" x14ac:dyDescent="0.25">
      <c r="A5" t="s">
        <v>5</v>
      </c>
      <c r="B5">
        <v>2000</v>
      </c>
      <c r="C5">
        <v>2</v>
      </c>
      <c r="D5" t="s">
        <v>9</v>
      </c>
      <c r="E5">
        <v>247</v>
      </c>
    </row>
    <row r="6" spans="1:5" x14ac:dyDescent="0.25">
      <c r="A6" t="s">
        <v>5</v>
      </c>
      <c r="B6">
        <v>2001</v>
      </c>
      <c r="C6">
        <v>2</v>
      </c>
      <c r="D6" t="s">
        <v>10</v>
      </c>
      <c r="E6">
        <v>498</v>
      </c>
    </row>
    <row r="7" spans="1:5" x14ac:dyDescent="0.25">
      <c r="A7" t="s">
        <v>5</v>
      </c>
      <c r="B7">
        <v>2001</v>
      </c>
      <c r="C7">
        <v>2</v>
      </c>
      <c r="D7" t="s">
        <v>10</v>
      </c>
      <c r="E7">
        <v>404</v>
      </c>
    </row>
    <row r="8" spans="1:5" x14ac:dyDescent="0.25">
      <c r="A8" t="s">
        <v>5</v>
      </c>
      <c r="B8">
        <v>2002</v>
      </c>
      <c r="C8">
        <v>2</v>
      </c>
      <c r="D8" t="s">
        <v>11</v>
      </c>
      <c r="E8">
        <v>457</v>
      </c>
    </row>
    <row r="9" spans="1:5" x14ac:dyDescent="0.25">
      <c r="A9" t="s">
        <v>5</v>
      </c>
      <c r="B9">
        <v>2002</v>
      </c>
      <c r="C9">
        <v>2</v>
      </c>
      <c r="D9" t="s">
        <v>8</v>
      </c>
      <c r="E9">
        <v>336</v>
      </c>
    </row>
    <row r="10" spans="1:5" x14ac:dyDescent="0.25">
      <c r="A10" t="s">
        <v>6</v>
      </c>
      <c r="B10">
        <v>2000</v>
      </c>
      <c r="C10">
        <v>1</v>
      </c>
      <c r="D10" t="s">
        <v>8</v>
      </c>
      <c r="E10">
        <v>458</v>
      </c>
    </row>
    <row r="11" spans="1:5" x14ac:dyDescent="0.25">
      <c r="A11" t="s">
        <v>6</v>
      </c>
      <c r="B11">
        <v>2000</v>
      </c>
      <c r="C11">
        <v>1</v>
      </c>
      <c r="D11" t="s">
        <v>10</v>
      </c>
      <c r="E11">
        <v>264</v>
      </c>
    </row>
    <row r="12" spans="1:5" x14ac:dyDescent="0.25">
      <c r="A12" t="s">
        <v>6</v>
      </c>
      <c r="B12">
        <v>2001</v>
      </c>
      <c r="C12">
        <v>2</v>
      </c>
      <c r="D12" t="s">
        <v>9</v>
      </c>
      <c r="E12">
        <v>109</v>
      </c>
    </row>
    <row r="13" spans="1:5" x14ac:dyDescent="0.25">
      <c r="A13" t="s">
        <v>6</v>
      </c>
      <c r="B13">
        <v>2001</v>
      </c>
      <c r="C13">
        <v>2</v>
      </c>
      <c r="D13" t="s">
        <v>11</v>
      </c>
      <c r="E13">
        <v>376</v>
      </c>
    </row>
    <row r="14" spans="1:5" x14ac:dyDescent="0.25">
      <c r="A14" t="s">
        <v>6</v>
      </c>
      <c r="B14">
        <v>2001</v>
      </c>
      <c r="C14">
        <v>2</v>
      </c>
      <c r="D14" t="s">
        <v>11</v>
      </c>
      <c r="E14">
        <v>449</v>
      </c>
    </row>
    <row r="15" spans="1:5" x14ac:dyDescent="0.25">
      <c r="A15" t="s">
        <v>6</v>
      </c>
      <c r="B15">
        <v>2001</v>
      </c>
      <c r="C15">
        <v>2</v>
      </c>
      <c r="D15" t="s">
        <v>10</v>
      </c>
      <c r="E15">
        <v>103</v>
      </c>
    </row>
    <row r="16" spans="1:5" x14ac:dyDescent="0.25">
      <c r="A16" t="s">
        <v>6</v>
      </c>
      <c r="B16">
        <v>2002</v>
      </c>
      <c r="C16">
        <v>2</v>
      </c>
      <c r="D16" t="s">
        <v>10</v>
      </c>
      <c r="E16">
        <v>235</v>
      </c>
    </row>
    <row r="17" spans="1:5" x14ac:dyDescent="0.25">
      <c r="A17" t="s">
        <v>7</v>
      </c>
      <c r="B17">
        <v>2001</v>
      </c>
      <c r="C17">
        <v>1</v>
      </c>
      <c r="D17" t="s">
        <v>9</v>
      </c>
      <c r="E17">
        <v>212</v>
      </c>
    </row>
    <row r="18" spans="1:5" x14ac:dyDescent="0.25">
      <c r="A18" t="s">
        <v>7</v>
      </c>
      <c r="B18">
        <v>2001</v>
      </c>
      <c r="C18">
        <v>1</v>
      </c>
      <c r="D18" t="s">
        <v>9</v>
      </c>
      <c r="E18">
        <v>61</v>
      </c>
    </row>
    <row r="19" spans="1:5" x14ac:dyDescent="0.25">
      <c r="A19" t="s">
        <v>7</v>
      </c>
      <c r="B19">
        <v>2001</v>
      </c>
      <c r="C19">
        <v>1</v>
      </c>
      <c r="D19" t="s">
        <v>9</v>
      </c>
      <c r="E19">
        <v>344</v>
      </c>
    </row>
    <row r="20" spans="1:5" x14ac:dyDescent="0.25">
      <c r="A20" t="s">
        <v>7</v>
      </c>
      <c r="B20">
        <v>2001</v>
      </c>
      <c r="C20">
        <v>1</v>
      </c>
      <c r="D20" t="s">
        <v>10</v>
      </c>
      <c r="E20">
        <v>210</v>
      </c>
    </row>
    <row r="21" spans="1:5" x14ac:dyDescent="0.25">
      <c r="A21" t="s">
        <v>7</v>
      </c>
      <c r="B21">
        <v>2002</v>
      </c>
      <c r="C21">
        <v>1</v>
      </c>
      <c r="D21" t="s">
        <v>11</v>
      </c>
      <c r="E21">
        <v>178</v>
      </c>
    </row>
    <row r="22" spans="1:5" x14ac:dyDescent="0.25">
      <c r="A22" t="s">
        <v>7</v>
      </c>
      <c r="B22">
        <v>2002</v>
      </c>
      <c r="C22">
        <v>2</v>
      </c>
      <c r="D22" t="s">
        <v>9</v>
      </c>
      <c r="E22">
        <v>12</v>
      </c>
    </row>
    <row r="23" spans="1:5" x14ac:dyDescent="0.25">
      <c r="A23" t="s">
        <v>7</v>
      </c>
      <c r="B23">
        <v>2002</v>
      </c>
      <c r="C23">
        <v>2</v>
      </c>
      <c r="D23" t="s">
        <v>9</v>
      </c>
      <c r="E23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workbookViewId="0">
      <selection activeCell="A2" sqref="A2"/>
    </sheetView>
  </sheetViews>
  <sheetFormatPr baseColWidth="10" defaultRowHeight="15" x14ac:dyDescent="0.25"/>
  <cols>
    <col min="4" max="4" width="11.7109375" bestFit="1" customWidth="1"/>
  </cols>
  <sheetData>
    <row r="1" spans="1:5" x14ac:dyDescent="0.25">
      <c r="A1" s="1" t="s">
        <v>0</v>
      </c>
      <c r="B1" s="1" t="s">
        <v>2</v>
      </c>
      <c r="C1" s="1" t="s">
        <v>1</v>
      </c>
      <c r="D1" s="1" t="s">
        <v>3</v>
      </c>
      <c r="E1" s="1" t="s">
        <v>4</v>
      </c>
    </row>
    <row r="2" spans="1:5" x14ac:dyDescent="0.25">
      <c r="A2" s="5" t="str">
        <f t="array" aca="1" ref="A2:D35" ca="1">IFERROR(INDEX(Base,SMALL(IF(MATCH(Col_Lieu&amp;Col_Date&amp;Col_Crit&amp;Col_Benif,Col_Lieu&amp;Col_Date&amp;Col_Crit&amp;Col_Benif,0)=ROW(INDIRECT("1:"&amp;ROWS(Base))),ROW(INDIRECT("1:"&amp;ROWS(Base)))),ROW()-1),COLUMN()),"")</f>
        <v>A</v>
      </c>
      <c r="B2" s="5">
        <f ca="1"/>
        <v>2000</v>
      </c>
      <c r="C2" s="5">
        <f ca="1"/>
        <v>1</v>
      </c>
      <c r="D2" s="6" t="str">
        <f ca="1"/>
        <v>Client 1</v>
      </c>
      <c r="E2" s="7">
        <f ca="1">IF(A2="","",SUMIFS(Col_Montant,Col_Lieu,A2,Col_Date,B2,Col_Crit,C2,Col_Benif,D2))</f>
        <v>342</v>
      </c>
    </row>
    <row r="3" spans="1:5" x14ac:dyDescent="0.25">
      <c r="A3" s="5" t="str">
        <f ca="1"/>
        <v>A</v>
      </c>
      <c r="B3" s="5">
        <f ca="1"/>
        <v>2000</v>
      </c>
      <c r="C3" s="5">
        <f ca="1"/>
        <v>1</v>
      </c>
      <c r="D3" s="6" t="str">
        <f ca="1"/>
        <v>Client 2</v>
      </c>
      <c r="E3" s="7">
        <f ca="1">IF(A3="","",SUMIFS(Col_Montant,Col_Lieu,A3,Col_Date,B3,Col_Crit,C3,Col_Benif,D3))</f>
        <v>388</v>
      </c>
    </row>
    <row r="4" spans="1:5" x14ac:dyDescent="0.25">
      <c r="A4" s="5" t="str">
        <f ca="1"/>
        <v>A</v>
      </c>
      <c r="B4" s="5">
        <f ca="1"/>
        <v>2000</v>
      </c>
      <c r="C4" s="5">
        <f ca="1"/>
        <v>2</v>
      </c>
      <c r="D4" s="6" t="str">
        <f ca="1"/>
        <v>Client 2</v>
      </c>
      <c r="E4" s="7">
        <f ca="1">IF(A4="","",SUMIFS(Col_Montant,Col_Lieu,A4,Col_Date,B4,Col_Crit,C4,Col_Benif,D4))</f>
        <v>247</v>
      </c>
    </row>
    <row r="5" spans="1:5" x14ac:dyDescent="0.25">
      <c r="A5" s="5" t="str">
        <f ca="1"/>
        <v>A</v>
      </c>
      <c r="B5" s="5">
        <f ca="1"/>
        <v>2001</v>
      </c>
      <c r="C5" s="5">
        <f ca="1"/>
        <v>2</v>
      </c>
      <c r="D5" s="6" t="str">
        <f ca="1"/>
        <v>Client 3</v>
      </c>
      <c r="E5" s="7">
        <f ca="1">IF(A5="","",SUMIFS(Col_Montant,Col_Lieu,A5,Col_Date,B5,Col_Crit,C5,Col_Benif,D5))</f>
        <v>902</v>
      </c>
    </row>
    <row r="6" spans="1:5" x14ac:dyDescent="0.25">
      <c r="A6" s="5" t="str">
        <f ca="1"/>
        <v>A</v>
      </c>
      <c r="B6" s="5">
        <f ca="1"/>
        <v>2002</v>
      </c>
      <c r="C6" s="5">
        <f ca="1"/>
        <v>2</v>
      </c>
      <c r="D6" s="6" t="str">
        <f ca="1"/>
        <v>Client 4</v>
      </c>
      <c r="E6" s="7">
        <f ca="1">IF(A6="","",SUMIFS(Col_Montant,Col_Lieu,A6,Col_Date,B6,Col_Crit,C6,Col_Benif,D6))</f>
        <v>457</v>
      </c>
    </row>
    <row r="7" spans="1:5" x14ac:dyDescent="0.25">
      <c r="A7" s="5" t="str">
        <f ca="1"/>
        <v>A</v>
      </c>
      <c r="B7" s="5">
        <f ca="1"/>
        <v>2002</v>
      </c>
      <c r="C7" s="5">
        <f ca="1"/>
        <v>2</v>
      </c>
      <c r="D7" s="6" t="str">
        <f ca="1"/>
        <v>Client 1</v>
      </c>
      <c r="E7" s="7">
        <f ca="1">IF(A7="","",SUMIFS(Col_Montant,Col_Lieu,A7,Col_Date,B7,Col_Crit,C7,Col_Benif,D7))</f>
        <v>336</v>
      </c>
    </row>
    <row r="8" spans="1:5" x14ac:dyDescent="0.25">
      <c r="A8" s="5" t="str">
        <f ca="1"/>
        <v>B</v>
      </c>
      <c r="B8" s="5">
        <f ca="1"/>
        <v>2000</v>
      </c>
      <c r="C8" s="5">
        <f ca="1"/>
        <v>1</v>
      </c>
      <c r="D8" s="6" t="str">
        <f ca="1"/>
        <v>Client 1</v>
      </c>
      <c r="E8" s="7">
        <f ca="1">IF(A8="","",SUMIFS(Col_Montant,Col_Lieu,A8,Col_Date,B8,Col_Crit,C8,Col_Benif,D8))</f>
        <v>458</v>
      </c>
    </row>
    <row r="9" spans="1:5" x14ac:dyDescent="0.25">
      <c r="A9" s="5" t="str">
        <f ca="1"/>
        <v>B</v>
      </c>
      <c r="B9" s="5">
        <f ca="1"/>
        <v>2000</v>
      </c>
      <c r="C9" s="5">
        <f ca="1"/>
        <v>1</v>
      </c>
      <c r="D9" s="6" t="str">
        <f ca="1"/>
        <v>Client 3</v>
      </c>
      <c r="E9" s="7">
        <f ca="1">IF(A9="","",SUMIFS(Col_Montant,Col_Lieu,A9,Col_Date,B9,Col_Crit,C9,Col_Benif,D9))</f>
        <v>264</v>
      </c>
    </row>
    <row r="10" spans="1:5" x14ac:dyDescent="0.25">
      <c r="A10" s="5" t="str">
        <f ca="1"/>
        <v>B</v>
      </c>
      <c r="B10" s="5">
        <f ca="1"/>
        <v>2001</v>
      </c>
      <c r="C10" s="5">
        <f ca="1"/>
        <v>2</v>
      </c>
      <c r="D10" s="6" t="str">
        <f ca="1"/>
        <v>Client 2</v>
      </c>
      <c r="E10" s="7">
        <f ca="1">IF(A10="","",SUMIFS(Col_Montant,Col_Lieu,A10,Col_Date,B10,Col_Crit,C10,Col_Benif,D10))</f>
        <v>109</v>
      </c>
    </row>
    <row r="11" spans="1:5" x14ac:dyDescent="0.25">
      <c r="A11" s="5" t="str">
        <f ca="1"/>
        <v>B</v>
      </c>
      <c r="B11" s="5">
        <f ca="1"/>
        <v>2001</v>
      </c>
      <c r="C11" s="5">
        <f ca="1"/>
        <v>2</v>
      </c>
      <c r="D11" s="6" t="str">
        <f ca="1"/>
        <v>Client 4</v>
      </c>
      <c r="E11" s="7">
        <f ca="1">IF(A11="","",SUMIFS(Col_Montant,Col_Lieu,A11,Col_Date,B11,Col_Crit,C11,Col_Benif,D11))</f>
        <v>825</v>
      </c>
    </row>
    <row r="12" spans="1:5" x14ac:dyDescent="0.25">
      <c r="A12" s="5" t="str">
        <f ca="1"/>
        <v>B</v>
      </c>
      <c r="B12" s="5">
        <f ca="1"/>
        <v>2001</v>
      </c>
      <c r="C12" s="5">
        <f ca="1"/>
        <v>2</v>
      </c>
      <c r="D12" s="6" t="str">
        <f ca="1"/>
        <v>Client 3</v>
      </c>
      <c r="E12" s="7">
        <f ca="1">IF(A12="","",SUMIFS(Col_Montant,Col_Lieu,A12,Col_Date,B12,Col_Crit,C12,Col_Benif,D12))</f>
        <v>103</v>
      </c>
    </row>
    <row r="13" spans="1:5" x14ac:dyDescent="0.25">
      <c r="A13" s="5" t="str">
        <f ca="1"/>
        <v>B</v>
      </c>
      <c r="B13" s="5">
        <f ca="1"/>
        <v>2002</v>
      </c>
      <c r="C13" s="5">
        <f ca="1"/>
        <v>2</v>
      </c>
      <c r="D13" s="6" t="str">
        <f ca="1"/>
        <v>Client 3</v>
      </c>
      <c r="E13" s="7">
        <f ca="1">IF(A13="","",SUMIFS(Col_Montant,Col_Lieu,A13,Col_Date,B13,Col_Crit,C13,Col_Benif,D13))</f>
        <v>235</v>
      </c>
    </row>
    <row r="14" spans="1:5" x14ac:dyDescent="0.25">
      <c r="A14" s="5" t="str">
        <f ca="1"/>
        <v>C</v>
      </c>
      <c r="B14" s="5">
        <f ca="1"/>
        <v>2001</v>
      </c>
      <c r="C14" s="5">
        <f ca="1"/>
        <v>1</v>
      </c>
      <c r="D14" s="6" t="str">
        <f ca="1"/>
        <v>Client 2</v>
      </c>
      <c r="E14" s="7">
        <f ca="1">IF(A14="","",SUMIFS(Col_Montant,Col_Lieu,A14,Col_Date,B14,Col_Crit,C14,Col_Benif,D14))</f>
        <v>617</v>
      </c>
    </row>
    <row r="15" spans="1:5" x14ac:dyDescent="0.25">
      <c r="A15" s="5" t="str">
        <f ca="1"/>
        <v>C</v>
      </c>
      <c r="B15" s="5">
        <f ca="1"/>
        <v>2001</v>
      </c>
      <c r="C15" s="5">
        <f ca="1"/>
        <v>1</v>
      </c>
      <c r="D15" s="6" t="str">
        <f ca="1"/>
        <v>Client 3</v>
      </c>
      <c r="E15" s="7">
        <f ca="1">IF(A15="","",SUMIFS(Col_Montant,Col_Lieu,A15,Col_Date,B15,Col_Crit,C15,Col_Benif,D15))</f>
        <v>210</v>
      </c>
    </row>
    <row r="16" spans="1:5" x14ac:dyDescent="0.25">
      <c r="A16" s="5" t="str">
        <f ca="1"/>
        <v>C</v>
      </c>
      <c r="B16" s="5">
        <f ca="1"/>
        <v>2002</v>
      </c>
      <c r="C16" s="5">
        <f ca="1"/>
        <v>1</v>
      </c>
      <c r="D16" s="6" t="str">
        <f ca="1"/>
        <v>Client 4</v>
      </c>
      <c r="E16" s="7">
        <f ca="1">IF(A16="","",SUMIFS(Col_Montant,Col_Lieu,A16,Col_Date,B16,Col_Crit,C16,Col_Benif,D16))</f>
        <v>178</v>
      </c>
    </row>
    <row r="17" spans="1:5" x14ac:dyDescent="0.25">
      <c r="A17" s="5" t="str">
        <f ca="1"/>
        <v>C</v>
      </c>
      <c r="B17" s="5">
        <f ca="1"/>
        <v>2002</v>
      </c>
      <c r="C17" s="5">
        <f ca="1"/>
        <v>2</v>
      </c>
      <c r="D17" s="6" t="str">
        <f ca="1"/>
        <v>Client 2</v>
      </c>
      <c r="E17" s="7">
        <f ca="1">IF(A17="","",SUMIFS(Col_Montant,Col_Lieu,A17,Col_Date,B17,Col_Crit,C17,Col_Benif,D17))</f>
        <v>123</v>
      </c>
    </row>
    <row r="18" spans="1:5" x14ac:dyDescent="0.25">
      <c r="A18" s="5" t="str">
        <f ca="1"/>
        <v/>
      </c>
      <c r="B18" s="5" t="str">
        <f ca="1"/>
        <v/>
      </c>
      <c r="C18" s="5" t="str">
        <f ca="1"/>
        <v/>
      </c>
      <c r="D18" s="6" t="str">
        <f ca="1"/>
        <v/>
      </c>
      <c r="E18" s="7" t="str">
        <f ca="1">IF(A18="","",SUMIFS(Col_Montant,Col_Lieu,A18,Col_Date,B18,Col_Crit,C18,Col_Benif,D18))</f>
        <v/>
      </c>
    </row>
    <row r="19" spans="1:5" x14ac:dyDescent="0.25">
      <c r="A19" s="5" t="str">
        <f ca="1"/>
        <v/>
      </c>
      <c r="B19" s="5" t="str">
        <f ca="1"/>
        <v/>
      </c>
      <c r="C19" s="5" t="str">
        <f ca="1"/>
        <v/>
      </c>
      <c r="D19" s="6" t="str">
        <f ca="1"/>
        <v/>
      </c>
      <c r="E19" s="7" t="str">
        <f ca="1">IF(A19="","",SUMIFS(Col_Montant,Col_Lieu,A19,Col_Date,B19,Col_Crit,C19,Col_Benif,D19))</f>
        <v/>
      </c>
    </row>
    <row r="20" spans="1:5" x14ac:dyDescent="0.25">
      <c r="A20" s="6" t="str">
        <f ca="1"/>
        <v/>
      </c>
      <c r="B20" s="6" t="str">
        <f ca="1"/>
        <v/>
      </c>
      <c r="C20" s="6" t="str">
        <f ca="1"/>
        <v/>
      </c>
      <c r="D20" s="6" t="str">
        <f ca="1"/>
        <v/>
      </c>
      <c r="E20" s="7" t="str">
        <f ca="1">IF(A20="","",SUMIFS(Col_Montant,Col_Lieu,A20,Col_Date,B20,Col_Crit,C20,Col_Benif,D20))</f>
        <v/>
      </c>
    </row>
    <row r="21" spans="1:5" x14ac:dyDescent="0.25">
      <c r="A21" s="6" t="str">
        <f ca="1"/>
        <v/>
      </c>
      <c r="B21" s="6" t="str">
        <f ca="1"/>
        <v/>
      </c>
      <c r="C21" s="6" t="str">
        <f ca="1"/>
        <v/>
      </c>
      <c r="D21" s="6" t="str">
        <f ca="1"/>
        <v/>
      </c>
      <c r="E21" s="7" t="str">
        <f ca="1">IF(A21="","",SUMIFS(Col_Montant,Col_Lieu,A21,Col_Date,B21,Col_Crit,C21,Col_Benif,D21))</f>
        <v/>
      </c>
    </row>
    <row r="22" spans="1:5" x14ac:dyDescent="0.25">
      <c r="A22" s="6" t="str">
        <f ca="1"/>
        <v/>
      </c>
      <c r="B22" s="6" t="str">
        <f ca="1"/>
        <v/>
      </c>
      <c r="C22" s="6" t="str">
        <f ca="1"/>
        <v/>
      </c>
      <c r="D22" s="6" t="str">
        <f ca="1"/>
        <v/>
      </c>
      <c r="E22" s="7" t="str">
        <f ca="1">IF(A22="","",SUMIFS(Col_Montant,Col_Lieu,A22,Col_Date,B22,Col_Crit,C22,Col_Benif,D22))</f>
        <v/>
      </c>
    </row>
    <row r="23" spans="1:5" x14ac:dyDescent="0.25">
      <c r="A23" s="6" t="str">
        <f ca="1"/>
        <v/>
      </c>
      <c r="B23" s="6" t="str">
        <f ca="1"/>
        <v/>
      </c>
      <c r="C23" s="6" t="str">
        <f ca="1"/>
        <v/>
      </c>
      <c r="D23" s="6" t="str">
        <f ca="1"/>
        <v/>
      </c>
      <c r="E23" s="7" t="str">
        <f ca="1">IF(A23="","",SUMIFS(Col_Montant,Col_Lieu,A23,Col_Date,B23,Col_Crit,C23,Col_Benif,D23))</f>
        <v/>
      </c>
    </row>
    <row r="24" spans="1:5" x14ac:dyDescent="0.25">
      <c r="A24" s="6" t="str">
        <f ca="1"/>
        <v/>
      </c>
      <c r="B24" s="6" t="str">
        <f ca="1"/>
        <v/>
      </c>
      <c r="C24" s="6" t="str">
        <f ca="1"/>
        <v/>
      </c>
      <c r="D24" s="6" t="str">
        <f ca="1"/>
        <v/>
      </c>
      <c r="E24" s="7" t="str">
        <f ca="1">IF(A24="","",SUMIFS(Col_Montant,Col_Lieu,A24,Col_Date,B24,Col_Crit,C24,Col_Benif,D24))</f>
        <v/>
      </c>
    </row>
    <row r="25" spans="1:5" x14ac:dyDescent="0.25">
      <c r="A25" s="6" t="str">
        <f ca="1"/>
        <v/>
      </c>
      <c r="B25" s="6" t="str">
        <f ca="1"/>
        <v/>
      </c>
      <c r="C25" s="6" t="str">
        <f ca="1"/>
        <v/>
      </c>
      <c r="D25" s="6" t="str">
        <f ca="1"/>
        <v/>
      </c>
      <c r="E25" s="7" t="str">
        <f ca="1">IF(A25="","",SUMIFS(Col_Montant,Col_Lieu,A25,Col_Date,B25,Col_Crit,C25,Col_Benif,D25))</f>
        <v/>
      </c>
    </row>
    <row r="26" spans="1:5" x14ac:dyDescent="0.25">
      <c r="A26" s="6" t="str">
        <f ca="1"/>
        <v/>
      </c>
      <c r="B26" s="6" t="str">
        <f ca="1"/>
        <v/>
      </c>
      <c r="C26" s="6" t="str">
        <f ca="1"/>
        <v/>
      </c>
      <c r="D26" s="6" t="str">
        <f ca="1"/>
        <v/>
      </c>
      <c r="E26" s="7" t="str">
        <f ca="1">IF(A26="","",SUMIFS(Col_Montant,Col_Lieu,A26,Col_Date,B26,Col_Crit,C26,Col_Benif,D26))</f>
        <v/>
      </c>
    </row>
    <row r="27" spans="1:5" x14ac:dyDescent="0.25">
      <c r="A27" s="6" t="str">
        <f ca="1"/>
        <v/>
      </c>
      <c r="B27" s="6" t="str">
        <f ca="1"/>
        <v/>
      </c>
      <c r="C27" s="6" t="str">
        <f ca="1"/>
        <v/>
      </c>
      <c r="D27" s="6" t="str">
        <f ca="1"/>
        <v/>
      </c>
      <c r="E27" s="7" t="str">
        <f ca="1">IF(A27="","",SUMIFS(Col_Montant,Col_Lieu,A27,Col_Date,B27,Col_Crit,C27,Col_Benif,D27))</f>
        <v/>
      </c>
    </row>
    <row r="28" spans="1:5" x14ac:dyDescent="0.25">
      <c r="A28" s="6" t="str">
        <f ca="1"/>
        <v/>
      </c>
      <c r="B28" s="6" t="str">
        <f ca="1"/>
        <v/>
      </c>
      <c r="C28" s="6" t="str">
        <f ca="1"/>
        <v/>
      </c>
      <c r="D28" s="6" t="str">
        <f ca="1"/>
        <v/>
      </c>
      <c r="E28" s="7" t="str">
        <f ca="1">IF(A28="","",SUMIFS(Col_Montant,Col_Lieu,A28,Col_Date,B28,Col_Crit,C28,Col_Benif,D28))</f>
        <v/>
      </c>
    </row>
    <row r="29" spans="1:5" x14ac:dyDescent="0.25">
      <c r="A29" s="6" t="str">
        <f ca="1"/>
        <v/>
      </c>
      <c r="B29" s="6" t="str">
        <f ca="1"/>
        <v/>
      </c>
      <c r="C29" s="6" t="str">
        <f ca="1"/>
        <v/>
      </c>
      <c r="D29" s="6" t="str">
        <f ca="1"/>
        <v/>
      </c>
      <c r="E29" s="7" t="str">
        <f ca="1">IF(A29="","",SUMIFS(Col_Montant,Col_Lieu,A29,Col_Date,B29,Col_Crit,C29,Col_Benif,D29))</f>
        <v/>
      </c>
    </row>
    <row r="30" spans="1:5" x14ac:dyDescent="0.25">
      <c r="A30" s="6" t="str">
        <f ca="1"/>
        <v/>
      </c>
      <c r="B30" s="6" t="str">
        <f ca="1"/>
        <v/>
      </c>
      <c r="C30" s="6" t="str">
        <f ca="1"/>
        <v/>
      </c>
      <c r="D30" s="6" t="str">
        <f ca="1"/>
        <v/>
      </c>
      <c r="E30" s="7" t="str">
        <f ca="1">IF(A30="","",SUMIFS(Col_Montant,Col_Lieu,A30,Col_Date,B30,Col_Crit,C30,Col_Benif,D30))</f>
        <v/>
      </c>
    </row>
    <row r="31" spans="1:5" x14ac:dyDescent="0.25">
      <c r="A31" s="6" t="str">
        <f ca="1"/>
        <v/>
      </c>
      <c r="B31" s="6" t="str">
        <f ca="1"/>
        <v/>
      </c>
      <c r="C31" s="6" t="str">
        <f ca="1"/>
        <v/>
      </c>
      <c r="D31" s="6" t="str">
        <f ca="1"/>
        <v/>
      </c>
      <c r="E31" s="7" t="str">
        <f ca="1">IF(A31="","",SUMIFS(Col_Montant,Col_Lieu,A31,Col_Date,B31,Col_Crit,C31,Col_Benif,D31))</f>
        <v/>
      </c>
    </row>
    <row r="32" spans="1:5" x14ac:dyDescent="0.25">
      <c r="A32" s="6" t="str">
        <f ca="1"/>
        <v/>
      </c>
      <c r="B32" s="6" t="str">
        <f ca="1"/>
        <v/>
      </c>
      <c r="C32" s="6" t="str">
        <f ca="1"/>
        <v/>
      </c>
      <c r="D32" s="6" t="str">
        <f ca="1"/>
        <v/>
      </c>
      <c r="E32" s="7" t="str">
        <f ca="1">IF(A32="","",SUMIFS(Col_Montant,Col_Lieu,A32,Col_Date,B32,Col_Crit,C32,Col_Benif,D32))</f>
        <v/>
      </c>
    </row>
    <row r="33" spans="1:5" x14ac:dyDescent="0.25">
      <c r="A33" s="6" t="str">
        <f ca="1"/>
        <v/>
      </c>
      <c r="B33" s="6" t="str">
        <f ca="1"/>
        <v/>
      </c>
      <c r="C33" s="6" t="str">
        <f ca="1"/>
        <v/>
      </c>
      <c r="D33" s="6" t="str">
        <f ca="1"/>
        <v/>
      </c>
      <c r="E33" s="7" t="str">
        <f ca="1">IF(A33="","",SUMIFS(Col_Montant,Col_Lieu,A33,Col_Date,B33,Col_Crit,C33,Col_Benif,D33))</f>
        <v/>
      </c>
    </row>
    <row r="34" spans="1:5" x14ac:dyDescent="0.25">
      <c r="A34" s="6" t="str">
        <f ca="1"/>
        <v/>
      </c>
      <c r="B34" s="6" t="str">
        <f ca="1"/>
        <v/>
      </c>
      <c r="C34" s="6" t="str">
        <f ca="1"/>
        <v/>
      </c>
      <c r="D34" s="6" t="str">
        <f ca="1"/>
        <v/>
      </c>
      <c r="E34" s="7" t="str">
        <f ca="1">IF(A34="","",SUMIFS(Col_Montant,Col_Lieu,A34,Col_Date,B34,Col_Crit,C34,Col_Benif,D34))</f>
        <v/>
      </c>
    </row>
    <row r="35" spans="1:5" x14ac:dyDescent="0.25">
      <c r="A35" s="6" t="str">
        <f ca="1"/>
        <v/>
      </c>
      <c r="B35" s="6" t="str">
        <f ca="1"/>
        <v/>
      </c>
      <c r="C35" s="6" t="str">
        <f ca="1"/>
        <v/>
      </c>
      <c r="D35" s="6" t="str">
        <f ca="1"/>
        <v/>
      </c>
      <c r="E35" s="7" t="str">
        <f ca="1">IF(A35="","",SUMIFS(Col_Montant,Col_Lieu,A35,Col_Date,B35,Col_Crit,C35,Col_Benif,D35))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Données</vt:lpstr>
      <vt:lpstr>Extraction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Colnot</dc:creator>
  <cp:lastModifiedBy>R@chid</cp:lastModifiedBy>
  <dcterms:created xsi:type="dcterms:W3CDTF">2016-03-19T15:08:21Z</dcterms:created>
  <dcterms:modified xsi:type="dcterms:W3CDTF">2016-03-19T18:47:29Z</dcterms:modified>
</cp:coreProperties>
</file>