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" windowWidth="15315" windowHeight="107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88" i="1" l="1" a="1"/>
  <c r="N88" i="1" s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95" i="1"/>
  <c r="O2" i="1"/>
  <c r="N3" i="1" a="1"/>
  <c r="N3" i="1" s="1"/>
  <c r="N4" i="1" s="1" a="1"/>
  <c r="N4" i="1" s="1"/>
  <c r="N2" i="1" a="1"/>
  <c r="N2" i="1" s="1"/>
  <c r="O88" i="1" l="1"/>
  <c r="N89" i="1" a="1"/>
  <c r="N89" i="1" s="1"/>
  <c r="O89" i="1" s="1"/>
  <c r="N5" i="1" a="1"/>
  <c r="N5" i="1" s="1"/>
  <c r="N7" i="1" s="1" a="1"/>
  <c r="N7" i="1" s="1"/>
  <c r="N6" i="1" a="1"/>
  <c r="N6" i="1" s="1"/>
  <c r="N90" i="1" l="1" a="1"/>
  <c r="N90" i="1" s="1"/>
  <c r="N8" i="1" a="1"/>
  <c r="N8" i="1" s="1"/>
  <c r="N9" i="1" s="1" a="1"/>
  <c r="N9" i="1" s="1"/>
  <c r="N91" i="1" l="1" a="1"/>
  <c r="N91" i="1" s="1"/>
  <c r="O91" i="1" s="1"/>
  <c r="O90" i="1"/>
  <c r="N92" i="1" a="1"/>
  <c r="N92" i="1" s="1"/>
  <c r="O92" i="1" s="1"/>
  <c r="N10" i="1" a="1"/>
  <c r="N10" i="1" s="1"/>
  <c r="N11" i="1" a="1"/>
  <c r="N11" i="1" s="1"/>
  <c r="N93" i="1" l="1" a="1"/>
  <c r="N93" i="1" s="1"/>
  <c r="O93" i="1" s="1"/>
  <c r="N12" i="1" a="1"/>
  <c r="N12" i="1" s="1"/>
  <c r="N94" i="1" l="1" a="1"/>
  <c r="N94" i="1" s="1"/>
  <c r="O94" i="1" s="1"/>
  <c r="N13" i="1" a="1"/>
  <c r="N13" i="1" s="1"/>
  <c r="N14" i="1" l="1" a="1"/>
  <c r="N14" i="1" s="1"/>
  <c r="N15" i="1" l="1" a="1"/>
  <c r="N15" i="1" s="1"/>
  <c r="N16" i="1" s="1" a="1"/>
  <c r="N16" i="1" s="1"/>
  <c r="N17" i="1" s="1" a="1"/>
  <c r="N17" i="1" s="1"/>
  <c r="N18" i="1" s="1" a="1"/>
  <c r="N18" i="1" s="1"/>
  <c r="N19" i="1" s="1" a="1"/>
  <c r="N19" i="1" s="1"/>
  <c r="N20" i="1" s="1" a="1"/>
  <c r="N20" i="1" s="1"/>
  <c r="N21" i="1" s="1" a="1"/>
  <c r="N21" i="1" s="1"/>
  <c r="N22" i="1" s="1" a="1"/>
  <c r="N22" i="1" s="1"/>
  <c r="N23" i="1" s="1" a="1"/>
  <c r="N23" i="1" s="1"/>
  <c r="N24" i="1" s="1" a="1"/>
  <c r="N24" i="1" s="1"/>
  <c r="N25" i="1" s="1" a="1"/>
  <c r="N25" i="1" s="1"/>
  <c r="N26" i="1" s="1" a="1"/>
  <c r="N26" i="1" s="1"/>
  <c r="N27" i="1" s="1" a="1"/>
  <c r="N27" i="1" s="1"/>
  <c r="N28" i="1" s="1" a="1"/>
  <c r="N28" i="1" s="1"/>
  <c r="N29" i="1" s="1" a="1"/>
  <c r="N29" i="1" s="1"/>
  <c r="N30" i="1" s="1" a="1"/>
  <c r="N30" i="1" s="1"/>
  <c r="N31" i="1" s="1" a="1"/>
  <c r="N31" i="1" s="1"/>
  <c r="N32" i="1" s="1" a="1"/>
  <c r="N32" i="1" s="1"/>
  <c r="N33" i="1" s="1" a="1"/>
  <c r="N33" i="1" s="1"/>
  <c r="N34" i="1" s="1" a="1"/>
  <c r="N34" i="1" s="1"/>
  <c r="N35" i="1" s="1" a="1"/>
  <c r="N35" i="1" s="1"/>
  <c r="N36" i="1" s="1" a="1"/>
  <c r="N36" i="1" s="1"/>
  <c r="N37" i="1" s="1" a="1"/>
  <c r="N37" i="1" s="1"/>
  <c r="N38" i="1" s="1" a="1"/>
  <c r="N38" i="1" s="1"/>
  <c r="N39" i="1" s="1" a="1"/>
  <c r="N39" i="1" s="1"/>
  <c r="N40" i="1" s="1" a="1"/>
  <c r="N40" i="1" s="1"/>
  <c r="N41" i="1" s="1" a="1"/>
  <c r="N41" i="1" s="1"/>
  <c r="N42" i="1" s="1" a="1"/>
  <c r="N42" i="1" s="1"/>
  <c r="N43" i="1" s="1" a="1"/>
  <c r="N43" i="1" s="1"/>
  <c r="N44" i="1" s="1" a="1"/>
  <c r="N44" i="1" s="1"/>
  <c r="N45" i="1" s="1" a="1"/>
  <c r="N45" i="1" s="1"/>
  <c r="N46" i="1" s="1" a="1"/>
  <c r="N46" i="1" s="1"/>
  <c r="N47" i="1" s="1" a="1"/>
  <c r="N47" i="1" s="1"/>
  <c r="N48" i="1" s="1" a="1"/>
  <c r="N48" i="1" s="1"/>
  <c r="N49" i="1" s="1" a="1"/>
  <c r="N49" i="1" s="1"/>
  <c r="N50" i="1" s="1" a="1"/>
  <c r="N50" i="1" s="1"/>
  <c r="N51" i="1" s="1" a="1"/>
  <c r="N51" i="1" s="1"/>
  <c r="N52" i="1" s="1" a="1"/>
  <c r="N52" i="1" s="1"/>
  <c r="N53" i="1" s="1" a="1"/>
  <c r="N53" i="1" s="1"/>
  <c r="N54" i="1" s="1" a="1"/>
  <c r="N54" i="1" s="1"/>
  <c r="N55" i="1" s="1" a="1"/>
  <c r="N55" i="1" s="1"/>
  <c r="N56" i="1" s="1" a="1"/>
  <c r="N56" i="1" s="1"/>
  <c r="N57" i="1" s="1" a="1"/>
  <c r="N57" i="1" s="1"/>
  <c r="N58" i="1" s="1" a="1"/>
  <c r="N58" i="1" s="1"/>
  <c r="N59" i="1" s="1" a="1"/>
  <c r="N59" i="1" s="1"/>
  <c r="N60" i="1" s="1" a="1"/>
  <c r="N60" i="1" s="1"/>
  <c r="N61" i="1" s="1" a="1"/>
  <c r="N61" i="1" s="1"/>
  <c r="N62" i="1" s="1" a="1"/>
  <c r="N62" i="1" s="1"/>
  <c r="N63" i="1" s="1" a="1"/>
  <c r="N63" i="1" s="1"/>
  <c r="N64" i="1" s="1" a="1"/>
  <c r="N64" i="1" s="1"/>
  <c r="N65" i="1" s="1" a="1"/>
  <c r="N65" i="1" s="1"/>
  <c r="N66" i="1" s="1" a="1"/>
  <c r="N66" i="1" s="1"/>
  <c r="N67" i="1" s="1" a="1"/>
  <c r="N67" i="1" s="1"/>
  <c r="N68" i="1" s="1" a="1"/>
  <c r="N68" i="1" s="1"/>
  <c r="N69" i="1" s="1" a="1"/>
  <c r="N69" i="1" s="1"/>
  <c r="N70" i="1" s="1" a="1"/>
  <c r="N70" i="1" s="1"/>
  <c r="N71" i="1" s="1" a="1"/>
  <c r="N71" i="1" s="1"/>
  <c r="N72" i="1" s="1" a="1"/>
  <c r="N72" i="1" s="1"/>
  <c r="N73" i="1" s="1" a="1"/>
  <c r="N73" i="1" s="1"/>
  <c r="N74" i="1" s="1" a="1"/>
  <c r="N74" i="1" s="1"/>
  <c r="N75" i="1" s="1" a="1"/>
  <c r="N75" i="1" s="1"/>
  <c r="N76" i="1" s="1" a="1"/>
  <c r="N76" i="1" s="1"/>
  <c r="N77" i="1" s="1" a="1"/>
  <c r="N77" i="1" s="1"/>
  <c r="N78" i="1" s="1" a="1"/>
  <c r="N78" i="1" s="1"/>
  <c r="N79" i="1" s="1" a="1"/>
  <c r="N79" i="1" s="1"/>
  <c r="N80" i="1" s="1" a="1"/>
  <c r="N80" i="1" s="1"/>
  <c r="N81" i="1" s="1" a="1"/>
  <c r="N81" i="1" s="1"/>
  <c r="N82" i="1" s="1" a="1"/>
  <c r="N82" i="1" s="1"/>
  <c r="N83" i="1" s="1" a="1"/>
  <c r="N83" i="1" s="1"/>
  <c r="N84" i="1" s="1" a="1"/>
  <c r="N84" i="1" s="1"/>
  <c r="N85" i="1" s="1" a="1"/>
  <c r="N85" i="1" s="1"/>
  <c r="N86" i="1" s="1" a="1"/>
  <c r="N86" i="1" s="1"/>
  <c r="N87" i="1" s="1" a="1"/>
  <c r="N87" i="1" s="1"/>
</calcChain>
</file>

<file path=xl/sharedStrings.xml><?xml version="1.0" encoding="utf-8"?>
<sst xmlns="http://schemas.openxmlformats.org/spreadsheetml/2006/main" count="13" uniqueCount="4">
  <si>
    <t>N°</t>
  </si>
  <si>
    <t>Nombre</t>
  </si>
  <si>
    <t>Numéro</t>
  </si>
  <si>
    <t>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</si>
</sst>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3" fontId="2" fillId="0" borderId="0" xfId="0" applyNumberFormat="1" applyFont="1" applyAlignment="1">
      <alignment vertical="center"/>
    </xf>
    <xf numFmtId="0" fontId="2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3</xdr:row>
      <xdr:rowOff>38100</xdr:rowOff>
    </xdr:from>
    <xdr:to>
      <xdr:col>9</xdr:col>
      <xdr:colOff>742950</xdr:colOff>
      <xdr:row>5</xdr:row>
      <xdr:rowOff>161925</xdr:rowOff>
    </xdr:to>
    <xdr:sp macro="[0]!Inventaire" textlink="">
      <xdr:nvSpPr>
        <xdr:cNvPr id="2" name="ZoneTexte 1"/>
        <xdr:cNvSpPr txBox="1"/>
      </xdr:nvSpPr>
      <xdr:spPr>
        <a:xfrm>
          <a:off x="2828925" y="609600"/>
          <a:ext cx="828675" cy="50482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50000"/>
                </a:schemeClr>
              </a:solidFill>
            </a:rPr>
            <a:t>Inventaire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5"/>
  <sheetViews>
    <sheetView tabSelected="1" workbookViewId="0">
      <selection activeCell="N2" sqref="N2"/>
    </sheetView>
  </sheetViews>
  <sheetFormatPr baseColWidth="10" defaultRowHeight="15" x14ac:dyDescent="0.25"/>
  <cols>
    <col min="1" max="9" width="4.85546875" customWidth="1"/>
    <col min="11" max="12" width="11.42578125" style="5"/>
  </cols>
  <sheetData>
    <row r="1" spans="1:15" x14ac:dyDescent="0.25">
      <c r="A1" s="2" t="s">
        <v>0</v>
      </c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  <c r="I1" t="s">
        <v>0</v>
      </c>
      <c r="K1" s="6" t="s">
        <v>2</v>
      </c>
      <c r="L1" s="6" t="s">
        <v>1</v>
      </c>
      <c r="N1" s="8" t="s">
        <v>3</v>
      </c>
      <c r="O1" s="8" t="s">
        <v>1</v>
      </c>
    </row>
    <row r="2" spans="1:15" x14ac:dyDescent="0.25">
      <c r="A2" s="1"/>
      <c r="K2" s="5">
        <v>1</v>
      </c>
      <c r="L2" s="5">
        <v>2</v>
      </c>
      <c r="N2" s="7">
        <f t="array" ref="N2">IFERROR(SMALL(IF((COUNTIF(N$1:N1,A$3:I$36)=0)*(A$3:I$36&lt;&gt;""),A$3:I$36),1),"")</f>
        <v>1</v>
      </c>
      <c r="O2" s="7">
        <f>IF(N2="","",COUNTIF(A$3:I$36,N2))</f>
        <v>2</v>
      </c>
    </row>
    <row r="3" spans="1:15" x14ac:dyDescent="0.25">
      <c r="A3" s="2">
        <v>34</v>
      </c>
      <c r="B3">
        <v>19</v>
      </c>
      <c r="C3">
        <v>1</v>
      </c>
      <c r="D3">
        <v>8</v>
      </c>
      <c r="E3">
        <v>1</v>
      </c>
      <c r="F3">
        <v>117</v>
      </c>
      <c r="G3">
        <v>37</v>
      </c>
      <c r="H3">
        <v>2</v>
      </c>
      <c r="I3">
        <v>45</v>
      </c>
      <c r="K3" s="5">
        <v>2</v>
      </c>
      <c r="L3" s="5">
        <v>2</v>
      </c>
      <c r="N3" s="7">
        <f t="array" ref="N3">IFERROR(SMALL(IF((COUNTIF(N$1:N2,A$3:I$36)=0)*(A$3:I$36&lt;&gt;""),A$3:I$36),1),"")</f>
        <v>2</v>
      </c>
      <c r="O3" s="7">
        <f t="shared" ref="O3:O66" si="0">IF(N3="","",COUNTIF(A$3:I$36,N3))</f>
        <v>2</v>
      </c>
    </row>
    <row r="4" spans="1:15" x14ac:dyDescent="0.25">
      <c r="A4" s="2">
        <v>47</v>
      </c>
      <c r="B4">
        <v>28</v>
      </c>
      <c r="C4">
        <v>2</v>
      </c>
      <c r="D4">
        <v>14</v>
      </c>
      <c r="E4">
        <v>23</v>
      </c>
      <c r="F4">
        <v>37</v>
      </c>
      <c r="G4">
        <v>8</v>
      </c>
      <c r="H4">
        <v>83</v>
      </c>
      <c r="K4" s="5">
        <v>7</v>
      </c>
      <c r="L4" s="5">
        <v>1</v>
      </c>
      <c r="N4" s="7">
        <f t="array" ref="N4">IFERROR(SMALL(IF((COUNTIF(N$1:N3,A$3:I$36)=0)*(A$3:I$36&lt;&gt;""),A$3:I$36),1),"")</f>
        <v>7</v>
      </c>
      <c r="O4" s="7">
        <f t="shared" si="0"/>
        <v>1</v>
      </c>
    </row>
    <row r="5" spans="1:15" x14ac:dyDescent="0.25">
      <c r="A5" s="2">
        <v>48</v>
      </c>
      <c r="B5">
        <v>29</v>
      </c>
      <c r="C5">
        <v>7</v>
      </c>
      <c r="D5">
        <v>45</v>
      </c>
      <c r="E5">
        <v>58</v>
      </c>
      <c r="F5">
        <v>59</v>
      </c>
      <c r="G5">
        <v>10</v>
      </c>
      <c r="H5">
        <v>85</v>
      </c>
      <c r="K5" s="5">
        <v>8</v>
      </c>
      <c r="L5" s="5">
        <v>3</v>
      </c>
      <c r="N5" s="7">
        <f t="array" ref="N5">IFERROR(SMALL(IF((COUNTIF(N$1:N4,A$3:I$36)=0)*(A$3:I$36&lt;&gt;""),A$3:I$36),1),"")</f>
        <v>8</v>
      </c>
      <c r="O5" s="7">
        <f t="shared" si="0"/>
        <v>3</v>
      </c>
    </row>
    <row r="6" spans="1:15" x14ac:dyDescent="0.25">
      <c r="A6" s="2">
        <v>49</v>
      </c>
      <c r="B6">
        <v>55</v>
      </c>
      <c r="C6">
        <v>8</v>
      </c>
      <c r="D6">
        <v>48</v>
      </c>
      <c r="E6">
        <v>74</v>
      </c>
      <c r="F6">
        <v>64</v>
      </c>
      <c r="G6">
        <v>18</v>
      </c>
      <c r="H6">
        <v>86</v>
      </c>
      <c r="K6" s="5">
        <v>9</v>
      </c>
      <c r="L6" s="5">
        <v>1</v>
      </c>
      <c r="N6" s="7">
        <f t="array" ref="N6">IFERROR(SMALL(IF((COUNTIF(N$1:N5,A$3:I$36)=0)*(A$3:I$36&lt;&gt;""),A$3:I$36),1),"")</f>
        <v>9</v>
      </c>
      <c r="O6" s="7">
        <f t="shared" si="0"/>
        <v>1</v>
      </c>
    </row>
    <row r="7" spans="1:15" x14ac:dyDescent="0.25">
      <c r="A7" s="2">
        <v>51</v>
      </c>
      <c r="B7">
        <v>56</v>
      </c>
      <c r="C7">
        <v>9</v>
      </c>
      <c r="D7">
        <v>57</v>
      </c>
      <c r="E7">
        <v>97</v>
      </c>
      <c r="F7">
        <v>65</v>
      </c>
      <c r="G7">
        <v>19</v>
      </c>
      <c r="H7">
        <v>108</v>
      </c>
      <c r="K7" s="5">
        <v>10</v>
      </c>
      <c r="L7" s="5">
        <v>2</v>
      </c>
      <c r="N7" s="7">
        <f t="array" ref="N7">IFERROR(SMALL(IF((COUNTIF(N$1:N6,A$3:I$36)=0)*(A$3:I$36&lt;&gt;""),A$3:I$36),1),"")</f>
        <v>10</v>
      </c>
      <c r="O7" s="7">
        <f t="shared" si="0"/>
        <v>2</v>
      </c>
    </row>
    <row r="8" spans="1:15" x14ac:dyDescent="0.25">
      <c r="A8" s="2">
        <v>60</v>
      </c>
      <c r="B8">
        <v>56</v>
      </c>
      <c r="C8">
        <v>10</v>
      </c>
      <c r="D8">
        <v>66</v>
      </c>
      <c r="E8">
        <v>105</v>
      </c>
      <c r="F8">
        <v>67</v>
      </c>
      <c r="G8">
        <v>48</v>
      </c>
      <c r="H8">
        <v>161</v>
      </c>
      <c r="K8" s="5">
        <v>14</v>
      </c>
      <c r="L8" s="5">
        <v>2</v>
      </c>
      <c r="N8" s="7">
        <f t="array" ref="N8">IFERROR(SMALL(IF((COUNTIF(N$1:N7,A$3:I$36)=0)*(A$3:I$36&lt;&gt;""),A$3:I$36),1),"")</f>
        <v>14</v>
      </c>
      <c r="O8" s="7">
        <f t="shared" si="0"/>
        <v>2</v>
      </c>
    </row>
    <row r="9" spans="1:15" x14ac:dyDescent="0.25">
      <c r="A9" s="2">
        <v>61</v>
      </c>
      <c r="B9">
        <v>58</v>
      </c>
      <c r="C9">
        <v>14</v>
      </c>
      <c r="D9">
        <v>73</v>
      </c>
      <c r="E9">
        <v>106</v>
      </c>
      <c r="F9">
        <v>69</v>
      </c>
      <c r="G9">
        <v>73</v>
      </c>
      <c r="H9">
        <v>233</v>
      </c>
      <c r="K9" s="5">
        <v>18</v>
      </c>
      <c r="L9" s="5">
        <v>1</v>
      </c>
      <c r="N9" s="7">
        <f t="array" ref="N9">IFERROR(SMALL(IF((COUNTIF(N$1:N8,A$3:I$36)=0)*(A$3:I$36&lt;&gt;""),A$3:I$36),1),"")</f>
        <v>18</v>
      </c>
      <c r="O9" s="7">
        <f t="shared" si="0"/>
        <v>1</v>
      </c>
    </row>
    <row r="10" spans="1:15" x14ac:dyDescent="0.25">
      <c r="A10" s="2">
        <v>63</v>
      </c>
      <c r="B10">
        <v>58</v>
      </c>
      <c r="C10">
        <v>48</v>
      </c>
      <c r="D10">
        <v>90</v>
      </c>
      <c r="E10">
        <v>110</v>
      </c>
      <c r="F10">
        <v>71</v>
      </c>
      <c r="G10">
        <v>93</v>
      </c>
      <c r="K10" s="5">
        <v>19</v>
      </c>
      <c r="L10" s="5">
        <v>2</v>
      </c>
      <c r="N10" s="7">
        <f t="array" ref="N10">IFERROR(SMALL(IF((COUNTIF(N$1:N9,A$3:I$36)=0)*(A$3:I$36&lt;&gt;""),A$3:I$36),1),"")</f>
        <v>19</v>
      </c>
      <c r="O10" s="7">
        <f t="shared" si="0"/>
        <v>2</v>
      </c>
    </row>
    <row r="11" spans="1:15" x14ac:dyDescent="0.25">
      <c r="A11" s="2">
        <v>146</v>
      </c>
      <c r="B11">
        <v>156</v>
      </c>
      <c r="C11">
        <v>183</v>
      </c>
      <c r="D11">
        <v>108</v>
      </c>
      <c r="E11">
        <v>245</v>
      </c>
      <c r="F11">
        <v>72</v>
      </c>
      <c r="G11">
        <v>109</v>
      </c>
      <c r="K11" s="5">
        <v>23</v>
      </c>
      <c r="L11" s="5">
        <v>1</v>
      </c>
      <c r="N11" s="7">
        <f t="array" ref="N11">IFERROR(SMALL(IF((COUNTIF(N$1:N10,A$3:I$36)=0)*(A$3:I$36&lt;&gt;""),A$3:I$36),1),"")</f>
        <v>23</v>
      </c>
      <c r="O11" s="7">
        <f t="shared" si="0"/>
        <v>1</v>
      </c>
    </row>
    <row r="12" spans="1:15" x14ac:dyDescent="0.25">
      <c r="A12" s="2">
        <v>139</v>
      </c>
      <c r="B12">
        <v>139</v>
      </c>
      <c r="C12">
        <v>51</v>
      </c>
      <c r="D12">
        <v>94</v>
      </c>
      <c r="E12">
        <v>142</v>
      </c>
      <c r="F12">
        <v>75</v>
      </c>
      <c r="G12">
        <v>97</v>
      </c>
      <c r="K12" s="5">
        <v>28</v>
      </c>
      <c r="L12" s="5">
        <v>1</v>
      </c>
      <c r="N12" s="7">
        <f t="array" ref="N12">IFERROR(SMALL(IF((COUNTIF(N$1:N11,A$3:I$36)=0)*(A$3:I$36&lt;&gt;""),A$3:I$36),1),"")</f>
        <v>28</v>
      </c>
      <c r="O12" s="7">
        <f t="shared" si="0"/>
        <v>1</v>
      </c>
    </row>
    <row r="13" spans="1:15" x14ac:dyDescent="0.25">
      <c r="A13" s="2">
        <v>141</v>
      </c>
      <c r="B13">
        <v>144</v>
      </c>
      <c r="C13">
        <v>114</v>
      </c>
      <c r="D13">
        <v>96</v>
      </c>
      <c r="E13">
        <v>151</v>
      </c>
      <c r="F13">
        <v>119</v>
      </c>
      <c r="G13">
        <v>105</v>
      </c>
      <c r="K13" s="5">
        <v>29</v>
      </c>
      <c r="L13" s="5">
        <v>1</v>
      </c>
      <c r="N13" s="7">
        <f t="array" ref="N13">IFERROR(SMALL(IF((COUNTIF(N$1:N12,A$3:I$36)=0)*(A$3:I$36&lt;&gt;""),A$3:I$36),1),"")</f>
        <v>29</v>
      </c>
      <c r="O13" s="7">
        <f t="shared" si="0"/>
        <v>1</v>
      </c>
    </row>
    <row r="14" spans="1:15" x14ac:dyDescent="0.25">
      <c r="A14">
        <v>145</v>
      </c>
      <c r="B14">
        <v>146</v>
      </c>
      <c r="C14">
        <v>140</v>
      </c>
      <c r="D14">
        <v>106</v>
      </c>
      <c r="E14">
        <v>190</v>
      </c>
      <c r="K14" s="5">
        <v>34</v>
      </c>
      <c r="L14" s="5">
        <v>1</v>
      </c>
      <c r="N14" s="7">
        <f t="array" ref="N14">IFERROR(SMALL(IF((COUNTIF(N$1:N13,A$3:I$36)=0)*(A$3:I$36&lt;&gt;""),A$3:I$36),1),"")</f>
        <v>34</v>
      </c>
      <c r="O14" s="7">
        <f t="shared" si="0"/>
        <v>1</v>
      </c>
    </row>
    <row r="15" spans="1:15" x14ac:dyDescent="0.25">
      <c r="A15">
        <v>205</v>
      </c>
      <c r="B15">
        <v>255</v>
      </c>
      <c r="C15">
        <v>185</v>
      </c>
      <c r="D15">
        <v>109</v>
      </c>
      <c r="E15">
        <v>250</v>
      </c>
      <c r="K15" s="5">
        <v>37</v>
      </c>
      <c r="L15" s="5">
        <v>2</v>
      </c>
      <c r="N15" s="7">
        <f t="array" ref="N15">IFERROR(SMALL(IF((COUNTIF(N$1:N14,A$3:I$36)=0)*(A$3:I$36&lt;&gt;""),A$3:I$36),1),"")</f>
        <v>37</v>
      </c>
      <c r="O15" s="7">
        <f t="shared" si="0"/>
        <v>2</v>
      </c>
    </row>
    <row r="16" spans="1:15" x14ac:dyDescent="0.25">
      <c r="A16">
        <v>187</v>
      </c>
      <c r="B16">
        <v>110</v>
      </c>
      <c r="C16">
        <v>252</v>
      </c>
      <c r="D16">
        <v>116</v>
      </c>
      <c r="K16" s="5">
        <v>45</v>
      </c>
      <c r="L16" s="5">
        <v>2</v>
      </c>
      <c r="N16" s="7">
        <f t="array" ref="N16">IFERROR(SMALL(IF((COUNTIF(N$1:N15,A$3:I$36)=0)*(A$3:I$36&lt;&gt;""),A$3:I$36),1),"")</f>
        <v>45</v>
      </c>
      <c r="O16" s="7">
        <f t="shared" si="0"/>
        <v>2</v>
      </c>
    </row>
    <row r="17" spans="1:15" x14ac:dyDescent="0.25">
      <c r="A17">
        <v>188</v>
      </c>
      <c r="B17">
        <v>111</v>
      </c>
      <c r="C17">
        <v>149</v>
      </c>
      <c r="K17" s="5">
        <v>47</v>
      </c>
      <c r="L17" s="5">
        <v>1</v>
      </c>
      <c r="N17" s="7">
        <f t="array" ref="N17">IFERROR(SMALL(IF((COUNTIF(N$1:N16,A$3:I$36)=0)*(A$3:I$36&lt;&gt;""),A$3:I$36),1),"")</f>
        <v>47</v>
      </c>
      <c r="O17" s="7">
        <f t="shared" si="0"/>
        <v>1</v>
      </c>
    </row>
    <row r="18" spans="1:15" x14ac:dyDescent="0.25">
      <c r="A18">
        <v>191</v>
      </c>
      <c r="B18">
        <v>123</v>
      </c>
      <c r="C18">
        <v>179</v>
      </c>
      <c r="K18" s="5">
        <v>48</v>
      </c>
      <c r="L18" s="5">
        <v>4</v>
      </c>
      <c r="N18" s="7">
        <f t="array" ref="N18">IFERROR(SMALL(IF((COUNTIF(N$1:N17,A$3:I$36)=0)*(A$3:I$36&lt;&gt;""),A$3:I$36),1),"")</f>
        <v>48</v>
      </c>
      <c r="O18" s="7">
        <f t="shared" si="0"/>
        <v>4</v>
      </c>
    </row>
    <row r="19" spans="1:15" x14ac:dyDescent="0.25">
      <c r="A19">
        <v>252</v>
      </c>
      <c r="B19">
        <v>123</v>
      </c>
      <c r="C19">
        <v>182</v>
      </c>
      <c r="K19" s="5">
        <v>49</v>
      </c>
      <c r="L19" s="5">
        <v>1</v>
      </c>
      <c r="N19" s="7">
        <f t="array" ref="N19">IFERROR(SMALL(IF((COUNTIF(N$1:N18,A$3:I$36)=0)*(A$3:I$36&lt;&gt;""),A$3:I$36),1),"")</f>
        <v>49</v>
      </c>
      <c r="O19" s="7">
        <f t="shared" si="0"/>
        <v>1</v>
      </c>
    </row>
    <row r="20" spans="1:15" x14ac:dyDescent="0.25">
      <c r="A20" s="3">
        <v>254</v>
      </c>
      <c r="B20">
        <v>124</v>
      </c>
      <c r="C20">
        <v>187</v>
      </c>
      <c r="K20" s="5">
        <v>51</v>
      </c>
      <c r="L20" s="5">
        <v>2</v>
      </c>
      <c r="N20" s="7">
        <f t="array" ref="N20">IFERROR(SMALL(IF((COUNTIF(N$1:N19,A$3:I$36)=0)*(A$3:I$36&lt;&gt;""),A$3:I$36),1),"")</f>
        <v>51</v>
      </c>
      <c r="O20" s="7">
        <f t="shared" si="0"/>
        <v>2</v>
      </c>
    </row>
    <row r="21" spans="1:15" x14ac:dyDescent="0.25">
      <c r="A21" s="3">
        <v>126</v>
      </c>
      <c r="B21">
        <v>237</v>
      </c>
      <c r="K21" s="5">
        <v>55</v>
      </c>
      <c r="L21" s="5">
        <v>1</v>
      </c>
      <c r="N21" s="7">
        <f t="array" ref="N21">IFERROR(SMALL(IF((COUNTIF(N$1:N20,A$3:I$36)=0)*(A$3:I$36&lt;&gt;""),A$3:I$36),1),"")</f>
        <v>55</v>
      </c>
      <c r="O21" s="7">
        <f t="shared" si="0"/>
        <v>1</v>
      </c>
    </row>
    <row r="22" spans="1:15" x14ac:dyDescent="0.25">
      <c r="A22" s="3">
        <v>125</v>
      </c>
      <c r="B22">
        <v>192</v>
      </c>
      <c r="K22" s="5">
        <v>56</v>
      </c>
      <c r="L22" s="5">
        <v>2</v>
      </c>
      <c r="N22" s="7">
        <f t="array" ref="N22">IFERROR(SMALL(IF((COUNTIF(N$1:N21,A$3:I$36)=0)*(A$3:I$36&lt;&gt;""),A$3:I$36),1),"")</f>
        <v>56</v>
      </c>
      <c r="O22" s="7">
        <f t="shared" si="0"/>
        <v>2</v>
      </c>
    </row>
    <row r="23" spans="1:15" x14ac:dyDescent="0.25">
      <c r="A23" s="3">
        <v>127</v>
      </c>
      <c r="B23">
        <v>254</v>
      </c>
      <c r="K23" s="5">
        <v>57</v>
      </c>
      <c r="L23" s="5">
        <v>1</v>
      </c>
      <c r="N23" s="7">
        <f t="array" ref="N23">IFERROR(SMALL(IF((COUNTIF(N$1:N22,A$3:I$36)=0)*(A$3:I$36&lt;&gt;""),A$3:I$36),1),"")</f>
        <v>57</v>
      </c>
      <c r="O23" s="7">
        <f t="shared" si="0"/>
        <v>1</v>
      </c>
    </row>
    <row r="24" spans="1:15" x14ac:dyDescent="0.25">
      <c r="A24" s="4">
        <v>127</v>
      </c>
      <c r="K24" s="5">
        <v>58</v>
      </c>
      <c r="L24" s="5">
        <v>3</v>
      </c>
      <c r="N24" s="7">
        <f t="array" ref="N24">IFERROR(SMALL(IF((COUNTIF(N$1:N23,A$3:I$36)=0)*(A$3:I$36&lt;&gt;""),A$3:I$36),1),"")</f>
        <v>58</v>
      </c>
      <c r="O24" s="7">
        <f t="shared" si="0"/>
        <v>3</v>
      </c>
    </row>
    <row r="25" spans="1:15" x14ac:dyDescent="0.25">
      <c r="K25" s="5">
        <v>59</v>
      </c>
      <c r="L25" s="5">
        <v>1</v>
      </c>
      <c r="N25" s="7">
        <f t="array" ref="N25">IFERROR(SMALL(IF((COUNTIF(N$1:N24,A$3:I$36)=0)*(A$3:I$36&lt;&gt;""),A$3:I$36),1),"")</f>
        <v>59</v>
      </c>
      <c r="O25" s="7">
        <f t="shared" si="0"/>
        <v>1</v>
      </c>
    </row>
    <row r="26" spans="1:15" x14ac:dyDescent="0.25">
      <c r="K26" s="5">
        <v>60</v>
      </c>
      <c r="L26" s="5">
        <v>1</v>
      </c>
      <c r="N26" s="7">
        <f t="array" ref="N26">IFERROR(SMALL(IF((COUNTIF(N$1:N25,A$3:I$36)=0)*(A$3:I$36&lt;&gt;""),A$3:I$36),1),"")</f>
        <v>60</v>
      </c>
      <c r="O26" s="7">
        <f t="shared" si="0"/>
        <v>1</v>
      </c>
    </row>
    <row r="27" spans="1:15" x14ac:dyDescent="0.25">
      <c r="K27" s="5">
        <v>61</v>
      </c>
      <c r="L27" s="5">
        <v>1</v>
      </c>
      <c r="N27" s="7">
        <f t="array" ref="N27">IFERROR(SMALL(IF((COUNTIF(N$1:N26,A$3:I$36)=0)*(A$3:I$36&lt;&gt;""),A$3:I$36),1),"")</f>
        <v>61</v>
      </c>
      <c r="O27" s="7">
        <f t="shared" si="0"/>
        <v>1</v>
      </c>
    </row>
    <row r="28" spans="1:15" x14ac:dyDescent="0.25">
      <c r="K28" s="5">
        <v>63</v>
      </c>
      <c r="L28" s="5">
        <v>1</v>
      </c>
      <c r="N28" s="7">
        <f t="array" ref="N28">IFERROR(SMALL(IF((COUNTIF(N$1:N27,A$3:I$36)=0)*(A$3:I$36&lt;&gt;""),A$3:I$36),1),"")</f>
        <v>63</v>
      </c>
      <c r="O28" s="7">
        <f t="shared" si="0"/>
        <v>1</v>
      </c>
    </row>
    <row r="29" spans="1:15" x14ac:dyDescent="0.25">
      <c r="K29" s="5">
        <v>64</v>
      </c>
      <c r="L29" s="5">
        <v>1</v>
      </c>
      <c r="N29" s="7">
        <f t="array" ref="N29">IFERROR(SMALL(IF((COUNTIF(N$1:N28,A$3:I$36)=0)*(A$3:I$36&lt;&gt;""),A$3:I$36),1),"")</f>
        <v>64</v>
      </c>
      <c r="O29" s="7">
        <f t="shared" si="0"/>
        <v>1</v>
      </c>
    </row>
    <row r="30" spans="1:15" x14ac:dyDescent="0.25">
      <c r="K30" s="5">
        <v>65</v>
      </c>
      <c r="L30" s="5">
        <v>1</v>
      </c>
      <c r="N30" s="7">
        <f t="array" ref="N30">IFERROR(SMALL(IF((COUNTIF(N$1:N29,A$3:I$36)=0)*(A$3:I$36&lt;&gt;""),A$3:I$36),1),"")</f>
        <v>65</v>
      </c>
      <c r="O30" s="7">
        <f t="shared" si="0"/>
        <v>1</v>
      </c>
    </row>
    <row r="31" spans="1:15" x14ac:dyDescent="0.25">
      <c r="K31" s="5">
        <v>66</v>
      </c>
      <c r="L31" s="5">
        <v>1</v>
      </c>
      <c r="N31" s="7">
        <f t="array" ref="N31">IFERROR(SMALL(IF((COUNTIF(N$1:N30,A$3:I$36)=0)*(A$3:I$36&lt;&gt;""),A$3:I$36),1),"")</f>
        <v>66</v>
      </c>
      <c r="O31" s="7">
        <f t="shared" si="0"/>
        <v>1</v>
      </c>
    </row>
    <row r="32" spans="1:15" x14ac:dyDescent="0.25">
      <c r="K32" s="5">
        <v>67</v>
      </c>
      <c r="L32" s="5">
        <v>1</v>
      </c>
      <c r="N32" s="7">
        <f t="array" ref="N32">IFERROR(SMALL(IF((COUNTIF(N$1:N31,A$3:I$36)=0)*(A$3:I$36&lt;&gt;""),A$3:I$36),1),"")</f>
        <v>67</v>
      </c>
      <c r="O32" s="7">
        <f t="shared" si="0"/>
        <v>1</v>
      </c>
    </row>
    <row r="33" spans="11:15" x14ac:dyDescent="0.25">
      <c r="K33" s="5">
        <v>69</v>
      </c>
      <c r="L33" s="5">
        <v>1</v>
      </c>
      <c r="N33" s="7">
        <f t="array" ref="N33">IFERROR(SMALL(IF((COUNTIF(N$1:N32,A$3:I$36)=0)*(A$3:I$36&lt;&gt;""),A$3:I$36),1),"")</f>
        <v>69</v>
      </c>
      <c r="O33" s="7">
        <f t="shared" si="0"/>
        <v>1</v>
      </c>
    </row>
    <row r="34" spans="11:15" x14ac:dyDescent="0.25">
      <c r="K34" s="5">
        <v>71</v>
      </c>
      <c r="L34" s="5">
        <v>1</v>
      </c>
      <c r="N34" s="7">
        <f t="array" ref="N34">IFERROR(SMALL(IF((COUNTIF(N$1:N33,A$3:I$36)=0)*(A$3:I$36&lt;&gt;""),A$3:I$36),1),"")</f>
        <v>71</v>
      </c>
      <c r="O34" s="7">
        <f t="shared" si="0"/>
        <v>1</v>
      </c>
    </row>
    <row r="35" spans="11:15" x14ac:dyDescent="0.25">
      <c r="K35" s="5">
        <v>72</v>
      </c>
      <c r="L35" s="5">
        <v>1</v>
      </c>
      <c r="N35" s="7">
        <f t="array" ref="N35">IFERROR(SMALL(IF((COUNTIF(N$1:N34,A$3:I$36)=0)*(A$3:I$36&lt;&gt;""),A$3:I$36),1),"")</f>
        <v>72</v>
      </c>
      <c r="O35" s="7">
        <f t="shared" si="0"/>
        <v>1</v>
      </c>
    </row>
    <row r="36" spans="11:15" x14ac:dyDescent="0.25">
      <c r="K36" s="5">
        <v>73</v>
      </c>
      <c r="L36" s="5">
        <v>2</v>
      </c>
      <c r="N36" s="7">
        <f t="array" ref="N36">IFERROR(SMALL(IF((COUNTIF(N$1:N35,A$3:I$36)=0)*(A$3:I$36&lt;&gt;""),A$3:I$36),1),"")</f>
        <v>73</v>
      </c>
      <c r="O36" s="7">
        <f t="shared" si="0"/>
        <v>2</v>
      </c>
    </row>
    <row r="37" spans="11:15" x14ac:dyDescent="0.25">
      <c r="K37" s="5">
        <v>74</v>
      </c>
      <c r="L37" s="5">
        <v>1</v>
      </c>
      <c r="N37" s="7">
        <f t="array" ref="N37">IFERROR(SMALL(IF((COUNTIF(N$1:N36,A$3:I$36)=0)*(A$3:I$36&lt;&gt;""),A$3:I$36),1),"")</f>
        <v>74</v>
      </c>
      <c r="O37" s="7">
        <f t="shared" si="0"/>
        <v>1</v>
      </c>
    </row>
    <row r="38" spans="11:15" x14ac:dyDescent="0.25">
      <c r="K38" s="5">
        <v>75</v>
      </c>
      <c r="L38" s="5">
        <v>1</v>
      </c>
      <c r="N38" s="7">
        <f t="array" ref="N38">IFERROR(SMALL(IF((COUNTIF(N$1:N37,A$3:I$36)=0)*(A$3:I$36&lt;&gt;""),A$3:I$36),1),"")</f>
        <v>75</v>
      </c>
      <c r="O38" s="7">
        <f t="shared" si="0"/>
        <v>1</v>
      </c>
    </row>
    <row r="39" spans="11:15" x14ac:dyDescent="0.25">
      <c r="K39" s="5">
        <v>83</v>
      </c>
      <c r="L39" s="5">
        <v>1</v>
      </c>
      <c r="N39" s="7">
        <f t="array" ref="N39">IFERROR(SMALL(IF((COUNTIF(N$1:N38,A$3:I$36)=0)*(A$3:I$36&lt;&gt;""),A$3:I$36),1),"")</f>
        <v>83</v>
      </c>
      <c r="O39" s="7">
        <f t="shared" si="0"/>
        <v>1</v>
      </c>
    </row>
    <row r="40" spans="11:15" x14ac:dyDescent="0.25">
      <c r="K40" s="5">
        <v>85</v>
      </c>
      <c r="L40" s="5">
        <v>1</v>
      </c>
      <c r="N40" s="7">
        <f t="array" ref="N40">IFERROR(SMALL(IF((COUNTIF(N$1:N39,A$3:I$36)=0)*(A$3:I$36&lt;&gt;""),A$3:I$36),1),"")</f>
        <v>85</v>
      </c>
      <c r="O40" s="7">
        <f t="shared" si="0"/>
        <v>1</v>
      </c>
    </row>
    <row r="41" spans="11:15" x14ac:dyDescent="0.25">
      <c r="K41" s="5">
        <v>86</v>
      </c>
      <c r="L41" s="5">
        <v>1</v>
      </c>
      <c r="N41" s="7">
        <f t="array" ref="N41">IFERROR(SMALL(IF((COUNTIF(N$1:N40,A$3:I$36)=0)*(A$3:I$36&lt;&gt;""),A$3:I$36),1),"")</f>
        <v>86</v>
      </c>
      <c r="O41" s="7">
        <f t="shared" si="0"/>
        <v>1</v>
      </c>
    </row>
    <row r="42" spans="11:15" x14ac:dyDescent="0.25">
      <c r="K42" s="5">
        <v>90</v>
      </c>
      <c r="L42" s="5">
        <v>1</v>
      </c>
      <c r="N42" s="7">
        <f t="array" ref="N42">IFERROR(SMALL(IF((COUNTIF(N$1:N41,A$3:I$36)=0)*(A$3:I$36&lt;&gt;""),A$3:I$36),1),"")</f>
        <v>90</v>
      </c>
      <c r="O42" s="7">
        <f t="shared" si="0"/>
        <v>1</v>
      </c>
    </row>
    <row r="43" spans="11:15" x14ac:dyDescent="0.25">
      <c r="K43" s="5">
        <v>93</v>
      </c>
      <c r="L43" s="5">
        <v>1</v>
      </c>
      <c r="N43" s="7">
        <f t="array" ref="N43">IFERROR(SMALL(IF((COUNTIF(N$1:N42,A$3:I$36)=0)*(A$3:I$36&lt;&gt;""),A$3:I$36),1),"")</f>
        <v>93</v>
      </c>
      <c r="O43" s="7">
        <f t="shared" si="0"/>
        <v>1</v>
      </c>
    </row>
    <row r="44" spans="11:15" x14ac:dyDescent="0.25">
      <c r="K44" s="5">
        <v>94</v>
      </c>
      <c r="L44" s="5">
        <v>1</v>
      </c>
      <c r="N44" s="7">
        <f t="array" ref="N44">IFERROR(SMALL(IF((COUNTIF(N$1:N43,A$3:I$36)=0)*(A$3:I$36&lt;&gt;""),A$3:I$36),1),"")</f>
        <v>94</v>
      </c>
      <c r="O44" s="7">
        <f t="shared" si="0"/>
        <v>1</v>
      </c>
    </row>
    <row r="45" spans="11:15" x14ac:dyDescent="0.25">
      <c r="K45" s="5">
        <v>96</v>
      </c>
      <c r="L45" s="5">
        <v>1</v>
      </c>
      <c r="N45" s="7">
        <f t="array" ref="N45">IFERROR(SMALL(IF((COUNTIF(N$1:N44,A$3:I$36)=0)*(A$3:I$36&lt;&gt;""),A$3:I$36),1),"")</f>
        <v>96</v>
      </c>
      <c r="O45" s="7">
        <f t="shared" si="0"/>
        <v>1</v>
      </c>
    </row>
    <row r="46" spans="11:15" x14ac:dyDescent="0.25">
      <c r="K46" s="5">
        <v>97</v>
      </c>
      <c r="L46" s="5">
        <v>2</v>
      </c>
      <c r="N46" s="7">
        <f t="array" ref="N46">IFERROR(SMALL(IF((COUNTIF(N$1:N45,A$3:I$36)=0)*(A$3:I$36&lt;&gt;""),A$3:I$36),1),"")</f>
        <v>97</v>
      </c>
      <c r="O46" s="7">
        <f t="shared" si="0"/>
        <v>2</v>
      </c>
    </row>
    <row r="47" spans="11:15" x14ac:dyDescent="0.25">
      <c r="K47" s="5">
        <v>105</v>
      </c>
      <c r="L47" s="5">
        <v>2</v>
      </c>
      <c r="N47" s="7">
        <f t="array" ref="N47">IFERROR(SMALL(IF((COUNTIF(N$1:N46,A$3:I$36)=0)*(A$3:I$36&lt;&gt;""),A$3:I$36),1),"")</f>
        <v>105</v>
      </c>
      <c r="O47" s="7">
        <f t="shared" si="0"/>
        <v>2</v>
      </c>
    </row>
    <row r="48" spans="11:15" x14ac:dyDescent="0.25">
      <c r="K48" s="5">
        <v>106</v>
      </c>
      <c r="L48" s="5">
        <v>2</v>
      </c>
      <c r="N48" s="7">
        <f t="array" ref="N48">IFERROR(SMALL(IF((COUNTIF(N$1:N47,A$3:I$36)=0)*(A$3:I$36&lt;&gt;""),A$3:I$36),1),"")</f>
        <v>106</v>
      </c>
      <c r="O48" s="7">
        <f t="shared" si="0"/>
        <v>2</v>
      </c>
    </row>
    <row r="49" spans="11:15" x14ac:dyDescent="0.25">
      <c r="K49" s="5">
        <v>108</v>
      </c>
      <c r="L49" s="5">
        <v>2</v>
      </c>
      <c r="N49" s="7">
        <f t="array" ref="N49">IFERROR(SMALL(IF((COUNTIF(N$1:N48,A$3:I$36)=0)*(A$3:I$36&lt;&gt;""),A$3:I$36),1),"")</f>
        <v>108</v>
      </c>
      <c r="O49" s="7">
        <f t="shared" si="0"/>
        <v>2</v>
      </c>
    </row>
    <row r="50" spans="11:15" x14ac:dyDescent="0.25">
      <c r="K50" s="5">
        <v>109</v>
      </c>
      <c r="L50" s="5">
        <v>2</v>
      </c>
      <c r="N50" s="7">
        <f t="array" ref="N50">IFERROR(SMALL(IF((COUNTIF(N$1:N49,A$3:I$36)=0)*(A$3:I$36&lt;&gt;""),A$3:I$36),1),"")</f>
        <v>109</v>
      </c>
      <c r="O50" s="7">
        <f t="shared" si="0"/>
        <v>2</v>
      </c>
    </row>
    <row r="51" spans="11:15" x14ac:dyDescent="0.25">
      <c r="K51" s="5">
        <v>110</v>
      </c>
      <c r="L51" s="5">
        <v>2</v>
      </c>
      <c r="N51" s="7">
        <f t="array" ref="N51">IFERROR(SMALL(IF((COUNTIF(N$1:N50,A$3:I$36)=0)*(A$3:I$36&lt;&gt;""),A$3:I$36),1),"")</f>
        <v>110</v>
      </c>
      <c r="O51" s="7">
        <f t="shared" si="0"/>
        <v>2</v>
      </c>
    </row>
    <row r="52" spans="11:15" x14ac:dyDescent="0.25">
      <c r="K52" s="5">
        <v>111</v>
      </c>
      <c r="L52" s="5">
        <v>1</v>
      </c>
      <c r="N52" s="7">
        <f t="array" ref="N52">IFERROR(SMALL(IF((COUNTIF(N$1:N51,A$3:I$36)=0)*(A$3:I$36&lt;&gt;""),A$3:I$36),1),"")</f>
        <v>111</v>
      </c>
      <c r="O52" s="7">
        <f t="shared" si="0"/>
        <v>1</v>
      </c>
    </row>
    <row r="53" spans="11:15" x14ac:dyDescent="0.25">
      <c r="K53" s="5">
        <v>114</v>
      </c>
      <c r="L53" s="5">
        <v>1</v>
      </c>
      <c r="N53" s="7">
        <f t="array" ref="N53">IFERROR(SMALL(IF((COUNTIF(N$1:N52,A$3:I$36)=0)*(A$3:I$36&lt;&gt;""),A$3:I$36),1),"")</f>
        <v>114</v>
      </c>
      <c r="O53" s="7">
        <f t="shared" si="0"/>
        <v>1</v>
      </c>
    </row>
    <row r="54" spans="11:15" x14ac:dyDescent="0.25">
      <c r="K54" s="5">
        <v>116</v>
      </c>
      <c r="L54" s="5">
        <v>1</v>
      </c>
      <c r="N54" s="7">
        <f t="array" ref="N54">IFERROR(SMALL(IF((COUNTIF(N$1:N53,A$3:I$36)=0)*(A$3:I$36&lt;&gt;""),A$3:I$36),1),"")</f>
        <v>116</v>
      </c>
      <c r="O54" s="7">
        <f t="shared" si="0"/>
        <v>1</v>
      </c>
    </row>
    <row r="55" spans="11:15" x14ac:dyDescent="0.25">
      <c r="K55" s="5">
        <v>117</v>
      </c>
      <c r="L55" s="5">
        <v>1</v>
      </c>
      <c r="N55" s="7">
        <f t="array" ref="N55">IFERROR(SMALL(IF((COUNTIF(N$1:N54,A$3:I$36)=0)*(A$3:I$36&lt;&gt;""),A$3:I$36),1),"")</f>
        <v>117</v>
      </c>
      <c r="O55" s="7">
        <f t="shared" si="0"/>
        <v>1</v>
      </c>
    </row>
    <row r="56" spans="11:15" x14ac:dyDescent="0.25">
      <c r="K56" s="5">
        <v>119</v>
      </c>
      <c r="L56" s="5">
        <v>1</v>
      </c>
      <c r="N56" s="7">
        <f t="array" ref="N56">IFERROR(SMALL(IF((COUNTIF(N$1:N55,A$3:I$36)=0)*(A$3:I$36&lt;&gt;""),A$3:I$36),1),"")</f>
        <v>119</v>
      </c>
      <c r="O56" s="7">
        <f t="shared" si="0"/>
        <v>1</v>
      </c>
    </row>
    <row r="57" spans="11:15" x14ac:dyDescent="0.25">
      <c r="K57" s="5">
        <v>123</v>
      </c>
      <c r="L57" s="5">
        <v>2</v>
      </c>
      <c r="N57" s="7">
        <f t="array" ref="N57">IFERROR(SMALL(IF((COUNTIF(N$1:N56,A$3:I$36)=0)*(A$3:I$36&lt;&gt;""),A$3:I$36),1),"")</f>
        <v>123</v>
      </c>
      <c r="O57" s="7">
        <f t="shared" si="0"/>
        <v>2</v>
      </c>
    </row>
    <row r="58" spans="11:15" x14ac:dyDescent="0.25">
      <c r="K58" s="5">
        <v>124</v>
      </c>
      <c r="L58" s="5">
        <v>1</v>
      </c>
      <c r="N58" s="7">
        <f t="array" ref="N58">IFERROR(SMALL(IF((COUNTIF(N$1:N57,A$3:I$36)=0)*(A$3:I$36&lt;&gt;""),A$3:I$36),1),"")</f>
        <v>124</v>
      </c>
      <c r="O58" s="7">
        <f t="shared" si="0"/>
        <v>1</v>
      </c>
    </row>
    <row r="59" spans="11:15" x14ac:dyDescent="0.25">
      <c r="K59" s="5">
        <v>125</v>
      </c>
      <c r="L59" s="5">
        <v>1</v>
      </c>
      <c r="N59" s="7">
        <f t="array" ref="N59">IFERROR(SMALL(IF((COUNTIF(N$1:N58,A$3:I$36)=0)*(A$3:I$36&lt;&gt;""),A$3:I$36),1),"")</f>
        <v>125</v>
      </c>
      <c r="O59" s="7">
        <f t="shared" si="0"/>
        <v>1</v>
      </c>
    </row>
    <row r="60" spans="11:15" x14ac:dyDescent="0.25">
      <c r="K60" s="5">
        <v>126</v>
      </c>
      <c r="L60" s="5">
        <v>1</v>
      </c>
      <c r="N60" s="7">
        <f t="array" ref="N60">IFERROR(SMALL(IF((COUNTIF(N$1:N59,A$3:I$36)=0)*(A$3:I$36&lt;&gt;""),A$3:I$36),1),"")</f>
        <v>126</v>
      </c>
      <c r="O60" s="7">
        <f t="shared" si="0"/>
        <v>1</v>
      </c>
    </row>
    <row r="61" spans="11:15" x14ac:dyDescent="0.25">
      <c r="K61" s="5">
        <v>127</v>
      </c>
      <c r="L61" s="5">
        <v>2</v>
      </c>
      <c r="N61" s="7">
        <f t="array" ref="N61">IFERROR(SMALL(IF((COUNTIF(N$1:N60,A$3:I$36)=0)*(A$3:I$36&lt;&gt;""),A$3:I$36),1),"")</f>
        <v>127</v>
      </c>
      <c r="O61" s="7">
        <f t="shared" si="0"/>
        <v>2</v>
      </c>
    </row>
    <row r="62" spans="11:15" x14ac:dyDescent="0.25">
      <c r="K62" s="5">
        <v>139</v>
      </c>
      <c r="L62" s="5">
        <v>2</v>
      </c>
      <c r="N62" s="7">
        <f t="array" ref="N62">IFERROR(SMALL(IF((COUNTIF(N$1:N61,A$3:I$36)=0)*(A$3:I$36&lt;&gt;""),A$3:I$36),1),"")</f>
        <v>139</v>
      </c>
      <c r="O62" s="7">
        <f t="shared" si="0"/>
        <v>2</v>
      </c>
    </row>
    <row r="63" spans="11:15" x14ac:dyDescent="0.25">
      <c r="K63" s="5">
        <v>140</v>
      </c>
      <c r="L63" s="5">
        <v>1</v>
      </c>
      <c r="N63" s="7">
        <f t="array" ref="N63">IFERROR(SMALL(IF((COUNTIF(N$1:N62,A$3:I$36)=0)*(A$3:I$36&lt;&gt;""),A$3:I$36),1),"")</f>
        <v>140</v>
      </c>
      <c r="O63" s="7">
        <f t="shared" si="0"/>
        <v>1</v>
      </c>
    </row>
    <row r="64" spans="11:15" x14ac:dyDescent="0.25">
      <c r="K64" s="5">
        <v>141</v>
      </c>
      <c r="L64" s="5">
        <v>1</v>
      </c>
      <c r="N64" s="7">
        <f t="array" ref="N64">IFERROR(SMALL(IF((COUNTIF(N$1:N63,A$3:I$36)=0)*(A$3:I$36&lt;&gt;""),A$3:I$36),1),"")</f>
        <v>141</v>
      </c>
      <c r="O64" s="7">
        <f t="shared" si="0"/>
        <v>1</v>
      </c>
    </row>
    <row r="65" spans="11:15" x14ac:dyDescent="0.25">
      <c r="K65" s="5">
        <v>142</v>
      </c>
      <c r="L65" s="5">
        <v>1</v>
      </c>
      <c r="N65" s="7">
        <f t="array" ref="N65">IFERROR(SMALL(IF((COUNTIF(N$1:N64,A$3:I$36)=0)*(A$3:I$36&lt;&gt;""),A$3:I$36),1),"")</f>
        <v>142</v>
      </c>
      <c r="O65" s="7">
        <f t="shared" si="0"/>
        <v>1</v>
      </c>
    </row>
    <row r="66" spans="11:15" x14ac:dyDescent="0.25">
      <c r="K66" s="5">
        <v>144</v>
      </c>
      <c r="L66" s="5">
        <v>1</v>
      </c>
      <c r="N66" s="7">
        <f t="array" ref="N66">IFERROR(SMALL(IF((COUNTIF(N$1:N65,A$3:I$36)=0)*(A$3:I$36&lt;&gt;""),A$3:I$36),1),"")</f>
        <v>144</v>
      </c>
      <c r="O66" s="7">
        <f t="shared" si="0"/>
        <v>1</v>
      </c>
    </row>
    <row r="67" spans="11:15" x14ac:dyDescent="0.25">
      <c r="K67" s="5">
        <v>145</v>
      </c>
      <c r="L67" s="5">
        <v>1</v>
      </c>
      <c r="N67" s="7">
        <f t="array" ref="N67">IFERROR(SMALL(IF((COUNTIF(N$1:N66,A$3:I$36)=0)*(A$3:I$36&lt;&gt;""),A$3:I$36),1),"")</f>
        <v>145</v>
      </c>
      <c r="O67" s="7">
        <f t="shared" ref="O67:O95" si="1">IF(N67="","",COUNTIF(A$3:I$36,N67))</f>
        <v>1</v>
      </c>
    </row>
    <row r="68" spans="11:15" x14ac:dyDescent="0.25">
      <c r="K68" s="5">
        <v>146</v>
      </c>
      <c r="L68" s="5">
        <v>2</v>
      </c>
      <c r="N68" s="7">
        <f t="array" ref="N68">IFERROR(SMALL(IF((COUNTIF(N$1:N67,A$3:I$36)=0)*(A$3:I$36&lt;&gt;""),A$3:I$36),1),"")</f>
        <v>146</v>
      </c>
      <c r="O68" s="7">
        <f t="shared" si="1"/>
        <v>2</v>
      </c>
    </row>
    <row r="69" spans="11:15" x14ac:dyDescent="0.25">
      <c r="K69" s="5">
        <v>149</v>
      </c>
      <c r="L69" s="5">
        <v>1</v>
      </c>
      <c r="N69" s="7">
        <f t="array" ref="N69">IFERROR(SMALL(IF((COUNTIF(N$1:N68,A$3:I$36)=0)*(A$3:I$36&lt;&gt;""),A$3:I$36),1),"")</f>
        <v>149</v>
      </c>
      <c r="O69" s="7">
        <f t="shared" si="1"/>
        <v>1</v>
      </c>
    </row>
    <row r="70" spans="11:15" x14ac:dyDescent="0.25">
      <c r="K70" s="5">
        <v>151</v>
      </c>
      <c r="L70" s="5">
        <v>1</v>
      </c>
      <c r="N70" s="7">
        <f t="array" ref="N70">IFERROR(SMALL(IF((COUNTIF(N$1:N69,A$3:I$36)=0)*(A$3:I$36&lt;&gt;""),A$3:I$36),1),"")</f>
        <v>151</v>
      </c>
      <c r="O70" s="7">
        <f t="shared" si="1"/>
        <v>1</v>
      </c>
    </row>
    <row r="71" spans="11:15" x14ac:dyDescent="0.25">
      <c r="K71" s="5">
        <v>156</v>
      </c>
      <c r="L71" s="5">
        <v>1</v>
      </c>
      <c r="N71" s="7">
        <f t="array" ref="N71">IFERROR(SMALL(IF((COUNTIF(N$1:N70,A$3:I$36)=0)*(A$3:I$36&lt;&gt;""),A$3:I$36),1),"")</f>
        <v>156</v>
      </c>
      <c r="O71" s="7">
        <f t="shared" si="1"/>
        <v>1</v>
      </c>
    </row>
    <row r="72" spans="11:15" x14ac:dyDescent="0.25">
      <c r="K72" s="5">
        <v>161</v>
      </c>
      <c r="L72" s="5">
        <v>1</v>
      </c>
      <c r="N72" s="7">
        <f t="array" ref="N72">IFERROR(SMALL(IF((COUNTIF(N$1:N71,A$3:I$36)=0)*(A$3:I$36&lt;&gt;""),A$3:I$36),1),"")</f>
        <v>161</v>
      </c>
      <c r="O72" s="7">
        <f t="shared" si="1"/>
        <v>1</v>
      </c>
    </row>
    <row r="73" spans="11:15" x14ac:dyDescent="0.25">
      <c r="K73" s="5">
        <v>179</v>
      </c>
      <c r="L73" s="5">
        <v>1</v>
      </c>
      <c r="N73" s="7">
        <f t="array" ref="N73">IFERROR(SMALL(IF((COUNTIF(N$1:N72,A$3:I$36)=0)*(A$3:I$36&lt;&gt;""),A$3:I$36),1),"")</f>
        <v>179</v>
      </c>
      <c r="O73" s="7">
        <f t="shared" si="1"/>
        <v>1</v>
      </c>
    </row>
    <row r="74" spans="11:15" x14ac:dyDescent="0.25">
      <c r="K74" s="5">
        <v>182</v>
      </c>
      <c r="L74" s="5">
        <v>1</v>
      </c>
      <c r="N74" s="7">
        <f t="array" ref="N74">IFERROR(SMALL(IF((COUNTIF(N$1:N73,A$3:I$36)=0)*(A$3:I$36&lt;&gt;""),A$3:I$36),1),"")</f>
        <v>182</v>
      </c>
      <c r="O74" s="7">
        <f t="shared" si="1"/>
        <v>1</v>
      </c>
    </row>
    <row r="75" spans="11:15" x14ac:dyDescent="0.25">
      <c r="K75" s="5">
        <v>183</v>
      </c>
      <c r="L75" s="5">
        <v>1</v>
      </c>
      <c r="N75" s="7">
        <f t="array" ref="N75">IFERROR(SMALL(IF((COUNTIF(N$1:N74,A$3:I$36)=0)*(A$3:I$36&lt;&gt;""),A$3:I$36),1),"")</f>
        <v>183</v>
      </c>
      <c r="O75" s="7">
        <f t="shared" si="1"/>
        <v>1</v>
      </c>
    </row>
    <row r="76" spans="11:15" x14ac:dyDescent="0.25">
      <c r="K76" s="5">
        <v>185</v>
      </c>
      <c r="L76" s="5">
        <v>1</v>
      </c>
      <c r="N76" s="7">
        <f t="array" ref="N76">IFERROR(SMALL(IF((COUNTIF(N$1:N75,A$3:I$36)=0)*(A$3:I$36&lt;&gt;""),A$3:I$36),1),"")</f>
        <v>185</v>
      </c>
      <c r="O76" s="7">
        <f t="shared" si="1"/>
        <v>1</v>
      </c>
    </row>
    <row r="77" spans="11:15" x14ac:dyDescent="0.25">
      <c r="K77" s="5">
        <v>187</v>
      </c>
      <c r="L77" s="5">
        <v>2</v>
      </c>
      <c r="N77" s="7">
        <f t="array" ref="N77">IFERROR(SMALL(IF((COUNTIF(N$1:N76,A$3:I$36)=0)*(A$3:I$36&lt;&gt;""),A$3:I$36),1),"")</f>
        <v>187</v>
      </c>
      <c r="O77" s="7">
        <f t="shared" si="1"/>
        <v>2</v>
      </c>
    </row>
    <row r="78" spans="11:15" x14ac:dyDescent="0.25">
      <c r="K78" s="5">
        <v>188</v>
      </c>
      <c r="L78" s="5">
        <v>1</v>
      </c>
      <c r="N78" s="7">
        <f t="array" ref="N78">IFERROR(SMALL(IF((COUNTIF(N$1:N77,A$3:I$36)=0)*(A$3:I$36&lt;&gt;""),A$3:I$36),1),"")</f>
        <v>188</v>
      </c>
      <c r="O78" s="7">
        <f t="shared" si="1"/>
        <v>1</v>
      </c>
    </row>
    <row r="79" spans="11:15" x14ac:dyDescent="0.25">
      <c r="K79" s="5">
        <v>190</v>
      </c>
      <c r="L79" s="5">
        <v>1</v>
      </c>
      <c r="N79" s="7">
        <f t="array" ref="N79">IFERROR(SMALL(IF((COUNTIF(N$1:N78,A$3:I$36)=0)*(A$3:I$36&lt;&gt;""),A$3:I$36),1),"")</f>
        <v>190</v>
      </c>
      <c r="O79" s="7">
        <f t="shared" si="1"/>
        <v>1</v>
      </c>
    </row>
    <row r="80" spans="11:15" x14ac:dyDescent="0.25">
      <c r="K80" s="5">
        <v>191</v>
      </c>
      <c r="L80" s="5">
        <v>1</v>
      </c>
      <c r="N80" s="7">
        <f t="array" ref="N80">IFERROR(SMALL(IF((COUNTIF(N$1:N79,A$3:I$36)=0)*(A$3:I$36&lt;&gt;""),A$3:I$36),1),"")</f>
        <v>191</v>
      </c>
      <c r="O80" s="7">
        <f t="shared" si="1"/>
        <v>1</v>
      </c>
    </row>
    <row r="81" spans="11:15" x14ac:dyDescent="0.25">
      <c r="K81" s="5">
        <v>192</v>
      </c>
      <c r="L81" s="5">
        <v>1</v>
      </c>
      <c r="N81" s="7">
        <f t="array" ref="N81">IFERROR(SMALL(IF((COUNTIF(N$1:N80,A$3:I$36)=0)*(A$3:I$36&lt;&gt;""),A$3:I$36),1),"")</f>
        <v>192</v>
      </c>
      <c r="O81" s="7">
        <f t="shared" si="1"/>
        <v>1</v>
      </c>
    </row>
    <row r="82" spans="11:15" x14ac:dyDescent="0.25">
      <c r="K82" s="5">
        <v>205</v>
      </c>
      <c r="L82" s="5">
        <v>1</v>
      </c>
      <c r="N82" s="7">
        <f t="array" ref="N82">IFERROR(SMALL(IF((COUNTIF(N$1:N81,A$3:I$36)=0)*(A$3:I$36&lt;&gt;""),A$3:I$36),1),"")</f>
        <v>205</v>
      </c>
      <c r="O82" s="7">
        <f t="shared" si="1"/>
        <v>1</v>
      </c>
    </row>
    <row r="83" spans="11:15" x14ac:dyDescent="0.25">
      <c r="K83" s="5">
        <v>233</v>
      </c>
      <c r="L83" s="5">
        <v>1</v>
      </c>
      <c r="N83" s="7">
        <f t="array" ref="N83">IFERROR(SMALL(IF((COUNTIF(N$1:N82,A$3:I$36)=0)*(A$3:I$36&lt;&gt;""),A$3:I$36),1),"")</f>
        <v>233</v>
      </c>
      <c r="O83" s="7">
        <f t="shared" si="1"/>
        <v>1</v>
      </c>
    </row>
    <row r="84" spans="11:15" x14ac:dyDescent="0.25">
      <c r="K84" s="5">
        <v>237</v>
      </c>
      <c r="L84" s="5">
        <v>1</v>
      </c>
      <c r="N84" s="7">
        <f t="array" ref="N84">IFERROR(SMALL(IF((COUNTIF(N$1:N83,A$3:I$36)=0)*(A$3:I$36&lt;&gt;""),A$3:I$36),1),"")</f>
        <v>237</v>
      </c>
      <c r="O84" s="7">
        <f t="shared" si="1"/>
        <v>1</v>
      </c>
    </row>
    <row r="85" spans="11:15" x14ac:dyDescent="0.25">
      <c r="K85" s="5">
        <v>245</v>
      </c>
      <c r="L85" s="5">
        <v>1</v>
      </c>
      <c r="N85" s="7">
        <f t="array" ref="N85">IFERROR(SMALL(IF((COUNTIF(N$1:N84,A$3:I$36)=0)*(A$3:I$36&lt;&gt;""),A$3:I$36),1),"")</f>
        <v>245</v>
      </c>
      <c r="O85" s="7">
        <f t="shared" si="1"/>
        <v>1</v>
      </c>
    </row>
    <row r="86" spans="11:15" x14ac:dyDescent="0.25">
      <c r="K86" s="5">
        <v>250</v>
      </c>
      <c r="L86" s="5">
        <v>1</v>
      </c>
      <c r="N86" s="7">
        <f t="array" ref="N86">IFERROR(SMALL(IF((COUNTIF(N$1:N85,A$3:I$36)=0)*(A$3:I$36&lt;&gt;""),A$3:I$36),1),"")</f>
        <v>250</v>
      </c>
      <c r="O86" s="7">
        <f t="shared" si="1"/>
        <v>1</v>
      </c>
    </row>
    <row r="87" spans="11:15" x14ac:dyDescent="0.25">
      <c r="K87" s="5">
        <v>252</v>
      </c>
      <c r="L87" s="5">
        <v>2</v>
      </c>
      <c r="N87" s="7">
        <f t="array" ref="N87">IFERROR(SMALL(IF((COUNTIF(N$1:N86,A$3:I$36)=0)*(A$3:I$36&lt;&gt;""),A$3:I$36),1),"")</f>
        <v>252</v>
      </c>
      <c r="O87" s="7">
        <f t="shared" si="1"/>
        <v>2</v>
      </c>
    </row>
    <row r="88" spans="11:15" x14ac:dyDescent="0.25">
      <c r="K88" s="5">
        <v>254</v>
      </c>
      <c r="L88" s="5">
        <v>2</v>
      </c>
      <c r="N88" s="7">
        <f t="array" ref="N88">IFERROR(SMALL(IF((COUNTIF(N$1:N87,A$3:I$36)=0)*(A$3:I$36&lt;&gt;""),A$3:I$36),1),"")</f>
        <v>254</v>
      </c>
      <c r="O88" s="7">
        <f t="shared" si="1"/>
        <v>2</v>
      </c>
    </row>
    <row r="89" spans="11:15" x14ac:dyDescent="0.25">
      <c r="K89" s="5">
        <v>255</v>
      </c>
      <c r="L89" s="5">
        <v>1</v>
      </c>
      <c r="N89" s="7">
        <f t="array" ref="N89">IFERROR(SMALL(IF((COUNTIF(N$1:N88,A$3:I$36)=0)*(A$3:I$36&lt;&gt;""),A$3:I$36),1),"")</f>
        <v>255</v>
      </c>
      <c r="O89" s="7">
        <f t="shared" si="1"/>
        <v>1</v>
      </c>
    </row>
    <row r="90" spans="11:15" x14ac:dyDescent="0.25">
      <c r="N90" s="7" t="str">
        <f t="array" ref="N90">IFERROR(SMALL(IF((COUNTIF(N$1:N89,A$3:I$36)=0)*(A$3:I$36&lt;&gt;""),A$3:I$36),1),"")</f>
        <v/>
      </c>
      <c r="O90" s="7" t="str">
        <f t="shared" si="1"/>
        <v/>
      </c>
    </row>
    <row r="91" spans="11:15" x14ac:dyDescent="0.25">
      <c r="N91" s="7" t="str">
        <f t="array" ref="N91">IFERROR(SMALL(IF((COUNTIF(N$1:N90,A$3:I$36)=0)*(A$3:I$36&lt;&gt;""),A$3:I$36),1),"")</f>
        <v/>
      </c>
      <c r="O91" s="7" t="str">
        <f t="shared" si="1"/>
        <v/>
      </c>
    </row>
    <row r="92" spans="11:15" x14ac:dyDescent="0.25">
      <c r="N92" s="7" t="str">
        <f t="array" ref="N92">IFERROR(SMALL(IF((COUNTIF(N$1:N91,A$3:I$36)=0)*(A$3:I$36&lt;&gt;""),A$3:I$36),1),"")</f>
        <v/>
      </c>
      <c r="O92" s="7" t="str">
        <f t="shared" si="1"/>
        <v/>
      </c>
    </row>
    <row r="93" spans="11:15" x14ac:dyDescent="0.25">
      <c r="N93" s="7" t="str">
        <f t="array" ref="N93">IFERROR(SMALL(IF((COUNTIF(N$1:N92,A$3:I$36)=0)*(A$3:I$36&lt;&gt;""),A$3:I$36),1),"")</f>
        <v/>
      </c>
      <c r="O93" s="7" t="str">
        <f t="shared" si="1"/>
        <v/>
      </c>
    </row>
    <row r="94" spans="11:15" x14ac:dyDescent="0.25">
      <c r="N94" s="7" t="str">
        <f t="array" ref="N94">IFERROR(SMALL(IF((COUNTIF(N$1:N93,A$3:I$36)=0)*(A$3:I$36&lt;&gt;""),A$3:I$36),1),"")</f>
        <v/>
      </c>
      <c r="O94" s="7" t="str">
        <f t="shared" si="1"/>
        <v/>
      </c>
    </row>
    <row r="95" spans="11:15" x14ac:dyDescent="0.25">
      <c r="O95" t="str">
        <f t="shared" si="1"/>
        <v/>
      </c>
    </row>
  </sheetData>
  <sortState ref="K2:L256">
    <sortCondition ref="K2:K256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R@chid</cp:lastModifiedBy>
  <dcterms:created xsi:type="dcterms:W3CDTF">2013-07-06T09:35:48Z</dcterms:created>
  <dcterms:modified xsi:type="dcterms:W3CDTF">2013-07-06T11:02:55Z</dcterms:modified>
</cp:coreProperties>
</file>