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18795" windowHeight="11250"/>
  </bookViews>
  <sheets>
    <sheet name="Feuil1" sheetId="1" r:id="rId1"/>
    <sheet name="Feuil2" sheetId="2" r:id="rId2"/>
    <sheet name="Feuil3" sheetId="3" r:id="rId3"/>
  </sheets>
  <definedNames>
    <definedName name="Col_Crit">Feuil1!$E$2:$E$12</definedName>
    <definedName name="Col_CritSD">OFFSET(Feuil1!$G$2,,,COUNTIF(Feuil1!$G$2:$G$16,"?*"))</definedName>
    <definedName name="Col_GN">OFFSET(Feuil1!$A$2,,,COUNTA(Feuil1!$A:$A)-1)</definedName>
    <definedName name="Col_MI">OFFSET(Col_GN,,1)</definedName>
    <definedName name="Lis_CritRest">OFFSET(Feuil1!$K$2,,,COUNTIF(Feuil1!$K$2:$K$12,"?*"))</definedName>
  </definedNames>
  <calcPr calcId="145621"/>
</workbook>
</file>

<file path=xl/calcChain.xml><?xml version="1.0" encoding="utf-8"?>
<calcChain xmlns="http://schemas.openxmlformats.org/spreadsheetml/2006/main">
  <c r="G2" i="1" l="1" a="1"/>
  <c r="I2" i="1" a="1"/>
  <c r="G2" i="1" l="1"/>
  <c r="G4" i="1"/>
  <c r="G6" i="1"/>
  <c r="G8" i="1"/>
  <c r="G10" i="1"/>
  <c r="G12" i="1"/>
  <c r="G3" i="1"/>
  <c r="G5" i="1"/>
  <c r="G7" i="1"/>
  <c r="G9" i="1"/>
  <c r="G11" i="1"/>
  <c r="I2" i="1"/>
  <c r="I6" i="1"/>
  <c r="I10" i="1"/>
  <c r="I14" i="1"/>
  <c r="I18" i="1"/>
  <c r="I22" i="1"/>
  <c r="I26" i="1"/>
  <c r="I30" i="1"/>
  <c r="I34" i="1"/>
  <c r="I3" i="1"/>
  <c r="I7" i="1"/>
  <c r="I11" i="1"/>
  <c r="I15" i="1"/>
  <c r="I19" i="1"/>
  <c r="I23" i="1"/>
  <c r="I27" i="1"/>
  <c r="I31" i="1"/>
  <c r="I35" i="1"/>
  <c r="I4" i="1"/>
  <c r="I8" i="1"/>
  <c r="I12" i="1"/>
  <c r="I16" i="1"/>
  <c r="I20" i="1"/>
  <c r="I24" i="1"/>
  <c r="I28" i="1"/>
  <c r="I32" i="1"/>
  <c r="I36" i="1"/>
  <c r="I5" i="1"/>
  <c r="I9" i="1"/>
  <c r="I13" i="1"/>
  <c r="I17" i="1"/>
  <c r="I21" i="1"/>
  <c r="I25" i="1"/>
  <c r="I29" i="1"/>
  <c r="I33" i="1"/>
  <c r="K2" i="1" a="1"/>
  <c r="K2" i="1" l="1"/>
  <c r="K4" i="1"/>
  <c r="K6" i="1"/>
  <c r="K8" i="1"/>
  <c r="K10" i="1"/>
  <c r="K12" i="1"/>
  <c r="K3" i="1"/>
  <c r="K5" i="1"/>
  <c r="K7" i="1"/>
  <c r="K9" i="1"/>
  <c r="K11" i="1"/>
</calcChain>
</file>

<file path=xl/sharedStrings.xml><?xml version="1.0" encoding="utf-8"?>
<sst xmlns="http://schemas.openxmlformats.org/spreadsheetml/2006/main" count="116" uniqueCount="69">
  <si>
    <t>Alacoque</t>
  </si>
  <si>
    <t>Gaston</t>
  </si>
  <si>
    <t>Algernon</t>
  </si>
  <si>
    <t>Orville</t>
  </si>
  <si>
    <t>Aubert</t>
  </si>
  <si>
    <t>Orane</t>
  </si>
  <si>
    <t>Erembourg</t>
  </si>
  <si>
    <t>Mirabelle</t>
  </si>
  <si>
    <t>Diane</t>
  </si>
  <si>
    <t>B</t>
  </si>
  <si>
    <t>Liane</t>
  </si>
  <si>
    <t>Merle</t>
  </si>
  <si>
    <t>Sébastien</t>
  </si>
  <si>
    <t>Bernadette</t>
  </si>
  <si>
    <t>A</t>
  </si>
  <si>
    <t>Geneviève</t>
  </si>
  <si>
    <t>Claude</t>
  </si>
  <si>
    <t>Minette</t>
  </si>
  <si>
    <t>Colette</t>
  </si>
  <si>
    <t>Amabella</t>
  </si>
  <si>
    <t>Louise</t>
  </si>
  <si>
    <t>Xarles</t>
  </si>
  <si>
    <t>Perrin</t>
  </si>
  <si>
    <t>C</t>
  </si>
  <si>
    <t>Donat</t>
  </si>
  <si>
    <t>Gustave</t>
  </si>
  <si>
    <t>Astrid</t>
  </si>
  <si>
    <t>Michèle</t>
  </si>
  <si>
    <t>Afrodille</t>
  </si>
  <si>
    <t>Apolline</t>
  </si>
  <si>
    <t>Sophie</t>
  </si>
  <si>
    <t>Allyriane</t>
  </si>
  <si>
    <t>Maryse</t>
  </si>
  <si>
    <t>Fabien</t>
  </si>
  <si>
    <t>Audrey</t>
  </si>
  <si>
    <t>Dixie</t>
  </si>
  <si>
    <t>Orlene</t>
  </si>
  <si>
    <t>Ray</t>
  </si>
  <si>
    <t>Dominic</t>
  </si>
  <si>
    <t>Azura</t>
  </si>
  <si>
    <t>Russell</t>
  </si>
  <si>
    <t>Richard</t>
  </si>
  <si>
    <t>Thérèse</t>
  </si>
  <si>
    <t>Porter</t>
  </si>
  <si>
    <t>Laverne</t>
  </si>
  <si>
    <t>Villette</t>
  </si>
  <si>
    <t>ExtractionAvecTri</t>
  </si>
  <si>
    <t xml:space="preserve">Critères </t>
  </si>
  <si>
    <t>Prénoms</t>
  </si>
  <si>
    <t>=DECALER(Feuil1!$A$2;;;NBVAL(Feuil1!$A:$A)-1)</t>
  </si>
  <si>
    <t>=DECALER(Col_GN;;1)</t>
  </si>
  <si>
    <t>Critères sans doublons</t>
  </si>
  <si>
    <t>Critères Restants</t>
  </si>
  <si>
    <t>D</t>
  </si>
  <si>
    <t>E</t>
  </si>
  <si>
    <t>G</t>
  </si>
  <si>
    <t>H</t>
  </si>
  <si>
    <t>F</t>
  </si>
  <si>
    <t>Col_Crit</t>
  </si>
  <si>
    <t>Col_CritSD</t>
  </si>
  <si>
    <t>Col_GN</t>
  </si>
  <si>
    <t>Col_MI</t>
  </si>
  <si>
    <t>Lis_CritRest</t>
  </si>
  <si>
    <t>=Feuil1!$E$2:$E$12</t>
  </si>
  <si>
    <t>=DECALER(Feuil1!$G$2;;;NB.SI(Feuil1!$G$2:$G$16;"?*"))</t>
  </si>
  <si>
    <t>=DECALER(Feuil1!$K$2;;;NB.SI(Feuil1!$K$2:$K$12;"?*"))</t>
  </si>
  <si>
    <t>Est ce que tu sais d'ou viennent ces #N/A ???</t>
  </si>
  <si>
    <t>Vérifier bien la formule avant de répondre</t>
  </si>
  <si>
    <t>Nouvelle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</si>
</sst>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0"/>
      <color theme="0"/>
      <name val="Arial"/>
      <family val="2"/>
    </font>
    <font>
      <b/>
      <sz val="11"/>
      <color rgb="FFFF000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theme="3" tint="0.39991454817346722"/>
      </left>
      <right style="thin">
        <color theme="3" tint="0.39991454817346722"/>
      </right>
      <top style="thin">
        <color theme="3" tint="0.39994506668294322"/>
      </top>
      <bottom style="thin">
        <color theme="3" tint="0.39994506668294322"/>
      </bottom>
      <diagonal/>
    </border>
    <border>
      <left style="hair">
        <color theme="4"/>
      </left>
      <right style="hair">
        <color theme="4"/>
      </right>
      <top style="hair">
        <color theme="4"/>
      </top>
      <bottom style="hair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3" borderId="2" xfId="0" applyFont="1" applyFill="1" applyBorder="1"/>
    <xf numFmtId="0" fontId="0" fillId="0" borderId="2" xfId="0" applyFont="1" applyBorder="1"/>
    <xf numFmtId="0" fontId="0" fillId="3" borderId="2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5" borderId="4" xfId="0" applyFill="1" applyBorder="1"/>
    <xf numFmtId="0" fontId="0" fillId="5" borderId="5" xfId="0" applyFill="1" applyBorder="1"/>
    <xf numFmtId="0" fontId="0" fillId="6" borderId="4" xfId="0" applyFill="1" applyBorder="1"/>
    <xf numFmtId="0" fontId="0" fillId="6" borderId="5" xfId="0" applyFill="1" applyBorder="1"/>
    <xf numFmtId="0" fontId="0" fillId="6" borderId="6" xfId="0" applyFill="1" applyBorder="1"/>
    <xf numFmtId="0" fontId="3" fillId="0" borderId="0" xfId="0" applyFont="1"/>
    <xf numFmtId="0" fontId="0" fillId="0" borderId="0" xfId="0" quotePrefix="1"/>
    <xf numFmtId="0" fontId="0" fillId="0" borderId="0" xfId="0" applyAlignment="1">
      <alignment horizontal="right"/>
    </xf>
    <xf numFmtId="0" fontId="1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7" borderId="4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5" xfId="0" applyFill="1" applyBorder="1"/>
    <xf numFmtId="0" fontId="0" fillId="7" borderId="6" xfId="0" applyFill="1" applyBorder="1"/>
    <xf numFmtId="0" fontId="0" fillId="5" borderId="6" xfId="0" applyFill="1" applyBorder="1"/>
    <xf numFmtId="0" fontId="1" fillId="4" borderId="4" xfId="0" applyFont="1" applyFill="1" applyBorder="1" applyAlignment="1">
      <alignment horizontal="center" vertical="center" wrapText="1"/>
    </xf>
    <xf numFmtId="0" fontId="0" fillId="8" borderId="4" xfId="0" applyFill="1" applyBorder="1"/>
    <xf numFmtId="0" fontId="0" fillId="8" borderId="5" xfId="0" applyFill="1" applyBorder="1"/>
    <xf numFmtId="0" fontId="0" fillId="8" borderId="6" xfId="0" applyFill="1" applyBorder="1"/>
    <xf numFmtId="0" fontId="3" fillId="9" borderId="7" xfId="0" applyFont="1" applyFill="1" applyBorder="1"/>
    <xf numFmtId="0" fontId="3" fillId="9" borderId="8" xfId="0" applyFont="1" applyFill="1" applyBorder="1"/>
    <xf numFmtId="0" fontId="3" fillId="9" borderId="9" xfId="0" applyFont="1" applyFill="1" applyBorder="1"/>
    <xf numFmtId="0" fontId="3" fillId="9" borderId="10" xfId="0" applyFont="1" applyFill="1" applyBorder="1"/>
    <xf numFmtId="0" fontId="3" fillId="9" borderId="0" xfId="0" applyFont="1" applyFill="1" applyBorder="1" applyAlignment="1">
      <alignment horizontal="right"/>
    </xf>
    <xf numFmtId="0" fontId="3" fillId="9" borderId="0" xfId="0" quotePrefix="1" applyFont="1" applyFill="1" applyBorder="1"/>
    <xf numFmtId="0" fontId="3" fillId="9" borderId="0" xfId="0" applyFont="1" applyFill="1" applyBorder="1"/>
    <xf numFmtId="0" fontId="3" fillId="9" borderId="11" xfId="0" applyFont="1" applyFill="1" applyBorder="1"/>
    <xf numFmtId="0" fontId="3" fillId="9" borderId="12" xfId="0" applyFont="1" applyFill="1" applyBorder="1"/>
    <xf numFmtId="0" fontId="3" fillId="9" borderId="13" xfId="0" applyFont="1" applyFill="1" applyBorder="1"/>
    <xf numFmtId="0" fontId="3" fillId="9" borderId="14" xfId="0" applyFont="1" applyFill="1" applyBorder="1"/>
    <xf numFmtId="0" fontId="3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609600</xdr:colOff>
      <xdr:row>14</xdr:row>
      <xdr:rowOff>123825</xdr:rowOff>
    </xdr:from>
    <xdr:to>
      <xdr:col>7</xdr:col>
      <xdr:colOff>47624</xdr:colOff>
      <xdr:row>20</xdr:row>
      <xdr:rowOff>95250</xdr:rowOff>
    </xdr:to>
    <xdr:sp macro="" textlink="">
      <xdr:nvSpPr>
        <xdr:cNvPr id="2" name="Rectangle à coins arrondis 1"/>
        <xdr:cNvSpPr/>
      </xdr:nvSpPr>
      <xdr:spPr>
        <a:xfrm>
          <a:off x="4229100" y="2981325"/>
          <a:ext cx="1314449" cy="1114425"/>
        </a:xfrm>
        <a:prstGeom prst="wedgeRoundRectCallout">
          <a:avLst>
            <a:gd name="adj1" fmla="val -1985"/>
            <a:gd name="adj2" fmla="val -93424"/>
            <a:gd name="adj3" fmla="val 16667"/>
          </a:avLst>
        </a:prstGeom>
        <a:solidFill>
          <a:srgbClr val="FF0000"/>
        </a:solidFill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/>
            <a:t>Je</a:t>
          </a:r>
          <a:r>
            <a:rPr lang="fr-FR" sz="1100" baseline="0"/>
            <a:t> préfère la faire comme ca c'est plus rapide que d'incrémenter vers le bas</a:t>
          </a:r>
          <a:endParaRPr lang="fr-FR" sz="1100"/>
        </a:p>
      </xdr:txBody>
    </xdr:sp>
    <xdr:clientData/>
  </xdr:twoCellAnchor>
  <xdr:twoCellAnchor>
    <xdr:from>
      <xdr:col>11</xdr:col>
      <xdr:colOff>9525</xdr:colOff>
      <xdr:row>9</xdr:row>
      <xdr:rowOff>47625</xdr:rowOff>
    </xdr:from>
    <xdr:to>
      <xdr:col>12</xdr:col>
      <xdr:colOff>47625</xdr:colOff>
      <xdr:row>11</xdr:row>
      <xdr:rowOff>123825</xdr:rowOff>
    </xdr:to>
    <xdr:sp macro="" textlink="">
      <xdr:nvSpPr>
        <xdr:cNvPr id="10" name="Accolade fermante 9"/>
        <xdr:cNvSpPr/>
      </xdr:nvSpPr>
      <xdr:spPr>
        <a:xfrm>
          <a:off x="6467475" y="1952625"/>
          <a:ext cx="219075" cy="45720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12</xdr:col>
      <xdr:colOff>47625</xdr:colOff>
      <xdr:row>7</xdr:row>
      <xdr:rowOff>9525</xdr:rowOff>
    </xdr:from>
    <xdr:to>
      <xdr:col>14</xdr:col>
      <xdr:colOff>0</xdr:colOff>
      <xdr:row>10</xdr:row>
      <xdr:rowOff>85725</xdr:rowOff>
    </xdr:to>
    <xdr:cxnSp macro="">
      <xdr:nvCxnSpPr>
        <xdr:cNvPr id="12" name="Connecteur droit avec flèche 11"/>
        <xdr:cNvCxnSpPr>
          <a:endCxn id="10" idx="1"/>
        </xdr:cNvCxnSpPr>
      </xdr:nvCxnSpPr>
      <xdr:spPr>
        <a:xfrm flipH="1">
          <a:off x="6686550" y="1533525"/>
          <a:ext cx="895350" cy="6477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200025</xdr:colOff>
      <xdr:row>12</xdr:row>
      <xdr:rowOff>38100</xdr:rowOff>
    </xdr:from>
    <xdr:to>
      <xdr:col>4</xdr:col>
      <xdr:colOff>514350</xdr:colOff>
      <xdr:row>22</xdr:row>
      <xdr:rowOff>180975</xdr:rowOff>
    </xdr:to>
    <xdr:cxnSp macro="">
      <xdr:nvCxnSpPr>
        <xdr:cNvPr id="17" name="Connecteur droit avec flèche 16"/>
        <xdr:cNvCxnSpPr/>
      </xdr:nvCxnSpPr>
      <xdr:spPr>
        <a:xfrm flipV="1">
          <a:off x="2724150" y="2514600"/>
          <a:ext cx="314325" cy="2047875"/>
        </a:xfrm>
        <a:prstGeom prst="straightConnector1">
          <a:avLst/>
        </a:prstGeom>
        <a:ln>
          <a:solidFill>
            <a:srgbClr val="FF0000"/>
          </a:solidFill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workbookViewId="0">
      <selection activeCell="G24" sqref="G24"/>
    </sheetView>
  </sheetViews>
  <sheetFormatPr baseColWidth="10" defaultRowHeight="15" x14ac:dyDescent="0.25"/>
  <cols>
    <col min="1" max="2" width="15.7109375" customWidth="1"/>
    <col min="3" max="3" width="3.85546875" customWidth="1"/>
    <col min="4" max="4" width="2.5703125" customWidth="1"/>
    <col min="5" max="5" width="12.7109375" customWidth="1"/>
    <col min="6" max="6" width="2.7109375" customWidth="1"/>
    <col min="7" max="7" width="12.7109375" customWidth="1"/>
    <col min="8" max="8" width="2.7109375" customWidth="1"/>
    <col min="9" max="9" width="12.7109375" customWidth="1"/>
    <col min="10" max="10" width="2.7109375" customWidth="1"/>
    <col min="11" max="11" width="12.7109375" customWidth="1"/>
    <col min="12" max="13" width="2.7109375" customWidth="1"/>
    <col min="19" max="19" width="7.42578125" customWidth="1"/>
  </cols>
  <sheetData>
    <row r="1" spans="1:19" ht="30" x14ac:dyDescent="0.25">
      <c r="A1" s="1" t="s">
        <v>48</v>
      </c>
      <c r="B1" s="1" t="s">
        <v>47</v>
      </c>
      <c r="E1" s="21" t="s">
        <v>47</v>
      </c>
      <c r="F1" s="15"/>
      <c r="G1" s="14" t="s">
        <v>51</v>
      </c>
      <c r="H1" s="15"/>
      <c r="I1" s="14" t="s">
        <v>46</v>
      </c>
      <c r="K1" s="14" t="s">
        <v>52</v>
      </c>
      <c r="N1" s="11"/>
    </row>
    <row r="2" spans="1:19" x14ac:dyDescent="0.25">
      <c r="A2" s="2" t="s">
        <v>0</v>
      </c>
      <c r="B2" s="4" t="s">
        <v>55</v>
      </c>
      <c r="E2" s="6" t="s">
        <v>14</v>
      </c>
      <c r="G2" s="16" t="str">
        <f t="array" aca="1" ref="G2:G12" ca="1">IFERROR(INDEX(Col_MI,MATCH(SMALL(IF(MATCH(Col_MI,Col_MI,0)=ROW(INDIRECT("1:"&amp;ROWS(Col_MI))),COUNTIF(Col_MI,"&lt;"&amp;Col_MI)),ROW(INDIRECT("1:"&amp;ROWS(Col_MI)))),COUNTIF(Col_MI,"&lt;"&amp;Col_MI),0)),"")</f>
        <v>A</v>
      </c>
      <c r="I2" s="8" t="str">
        <f t="array" aca="1" ref="I2:I36" ca="1">IFERROR(INDEX(Col_GN,MATCH(SMALL(IF(COUNTIF(Col_Crit,Col_MI),COUNTIF(Col_GN,"&lt;"&amp;Col_GN)),ROW(INDIRECT("1:"&amp;ROWS(Col_GN)))),COUNTIF(Col_GN,"&lt;"&amp;Col_GN),0)),"")</f>
        <v>Afrodille</v>
      </c>
      <c r="K2" s="22" t="str">
        <f t="array" aca="1" ref="K2:K12" ca="1">IFERROR(INDEX(Col_CritSD,SMALL(IF(COUNTIF(Col_Crit,Col_CritSD)=0,ROW(INDIRECT("1:"&amp;ROWS(Col_CritSD)))),ROW(INDIRECT("1:"&amp;ROWS(Col_CritSD))))),"")</f>
        <v>B</v>
      </c>
    </row>
    <row r="3" spans="1:19" x14ac:dyDescent="0.25">
      <c r="A3" s="3" t="s">
        <v>1</v>
      </c>
      <c r="B3" s="5" t="s">
        <v>56</v>
      </c>
      <c r="E3" s="7" t="s">
        <v>53</v>
      </c>
      <c r="G3" s="17" t="str">
        <f ca="1"/>
        <v>B</v>
      </c>
      <c r="I3" s="9" t="str">
        <f ca="1"/>
        <v>Alacoque</v>
      </c>
      <c r="K3" s="23" t="str">
        <f ca="1"/>
        <v>C</v>
      </c>
    </row>
    <row r="4" spans="1:19" x14ac:dyDescent="0.25">
      <c r="A4" s="2" t="s">
        <v>2</v>
      </c>
      <c r="B4" s="4" t="s">
        <v>53</v>
      </c>
      <c r="E4" s="7" t="s">
        <v>54</v>
      </c>
      <c r="G4" s="17" t="str">
        <f ca="1"/>
        <v>C</v>
      </c>
      <c r="I4" s="9" t="str">
        <f ca="1"/>
        <v>Algernon</v>
      </c>
      <c r="K4" s="23" t="str">
        <f ca="1"/>
        <v>H</v>
      </c>
      <c r="O4" s="12"/>
    </row>
    <row r="5" spans="1:19" x14ac:dyDescent="0.25">
      <c r="A5" s="3" t="s">
        <v>3</v>
      </c>
      <c r="B5" s="5" t="s">
        <v>57</v>
      </c>
      <c r="E5" s="7" t="s">
        <v>57</v>
      </c>
      <c r="G5" s="17" t="str">
        <f ca="1"/>
        <v>D</v>
      </c>
      <c r="I5" s="9" t="str">
        <f ca="1"/>
        <v>Allyriane</v>
      </c>
      <c r="K5" s="23" t="str">
        <f ca="1"/>
        <v/>
      </c>
    </row>
    <row r="6" spans="1:19" x14ac:dyDescent="0.25">
      <c r="A6" s="2" t="s">
        <v>4</v>
      </c>
      <c r="B6" s="4" t="s">
        <v>57</v>
      </c>
      <c r="E6" s="7" t="s">
        <v>55</v>
      </c>
      <c r="G6" s="17" t="str">
        <f ca="1"/>
        <v>E</v>
      </c>
      <c r="I6" s="9" t="str">
        <f ca="1"/>
        <v>Amabella</v>
      </c>
      <c r="K6" s="23" t="str">
        <f ca="1"/>
        <v/>
      </c>
    </row>
    <row r="7" spans="1:19" x14ac:dyDescent="0.25">
      <c r="A7" s="3" t="s">
        <v>5</v>
      </c>
      <c r="B7" s="5" t="s">
        <v>14</v>
      </c>
      <c r="E7" s="7"/>
      <c r="G7" s="17" t="str">
        <f ca="1"/>
        <v>F</v>
      </c>
      <c r="I7" s="9" t="str">
        <f ca="1"/>
        <v>Apolline</v>
      </c>
      <c r="K7" s="23" t="str">
        <f ca="1"/>
        <v/>
      </c>
      <c r="N7" s="13"/>
      <c r="O7" s="36" t="s">
        <v>66</v>
      </c>
    </row>
    <row r="8" spans="1:19" x14ac:dyDescent="0.25">
      <c r="A8" s="2" t="s">
        <v>6</v>
      </c>
      <c r="B8" s="4" t="s">
        <v>54</v>
      </c>
      <c r="E8" s="7"/>
      <c r="G8" s="17" t="str">
        <f ca="1"/>
        <v>G</v>
      </c>
      <c r="I8" s="9" t="str">
        <f ca="1"/>
        <v>Astrid</v>
      </c>
      <c r="K8" s="23" t="str">
        <f ca="1"/>
        <v/>
      </c>
      <c r="N8" s="13"/>
      <c r="O8" s="12" t="s">
        <v>67</v>
      </c>
    </row>
    <row r="9" spans="1:19" x14ac:dyDescent="0.25">
      <c r="A9" s="3" t="s">
        <v>7</v>
      </c>
      <c r="B9" s="5" t="s">
        <v>14</v>
      </c>
      <c r="E9" s="7"/>
      <c r="G9" s="17" t="str">
        <f ca="1"/>
        <v>H</v>
      </c>
      <c r="I9" s="9" t="str">
        <f ca="1"/>
        <v>Aubert</v>
      </c>
      <c r="K9" s="23" t="str">
        <f ca="1"/>
        <v/>
      </c>
      <c r="N9" s="13"/>
      <c r="O9" s="12"/>
    </row>
    <row r="10" spans="1:19" x14ac:dyDescent="0.25">
      <c r="A10" s="2" t="s">
        <v>8</v>
      </c>
      <c r="B10" s="4" t="s">
        <v>57</v>
      </c>
      <c r="E10" s="7"/>
      <c r="G10" s="18" t="str">
        <f ca="1"/>
        <v/>
      </c>
      <c r="I10" s="9" t="str">
        <f ca="1"/>
        <v>Azura</v>
      </c>
      <c r="K10" s="23" t="e">
        <f ca="1"/>
        <v>#N/A</v>
      </c>
    </row>
    <row r="11" spans="1:19" x14ac:dyDescent="0.25">
      <c r="A11" s="3" t="s">
        <v>10</v>
      </c>
      <c r="B11" s="5" t="s">
        <v>55</v>
      </c>
      <c r="E11" s="7"/>
      <c r="G11" s="18" t="str">
        <f ca="1"/>
        <v/>
      </c>
      <c r="I11" s="9" t="str">
        <f ca="1"/>
        <v>Bernadette</v>
      </c>
      <c r="K11" s="23" t="e">
        <f ca="1"/>
        <v>#N/A</v>
      </c>
    </row>
    <row r="12" spans="1:19" x14ac:dyDescent="0.25">
      <c r="A12" s="2" t="s">
        <v>11</v>
      </c>
      <c r="B12" s="4" t="s">
        <v>54</v>
      </c>
      <c r="E12" s="20"/>
      <c r="G12" s="19" t="str">
        <f ca="1"/>
        <v/>
      </c>
      <c r="I12" s="9" t="str">
        <f ca="1"/>
        <v>Colette</v>
      </c>
      <c r="K12" s="24" t="e">
        <f ca="1"/>
        <v>#N/A</v>
      </c>
    </row>
    <row r="13" spans="1:19" x14ac:dyDescent="0.25">
      <c r="A13" s="3" t="s">
        <v>12</v>
      </c>
      <c r="B13" s="5" t="s">
        <v>56</v>
      </c>
      <c r="I13" s="9" t="str">
        <f ca="1"/>
        <v>Diane</v>
      </c>
    </row>
    <row r="14" spans="1:19" x14ac:dyDescent="0.25">
      <c r="A14" s="2" t="s">
        <v>13</v>
      </c>
      <c r="B14" s="4" t="s">
        <v>14</v>
      </c>
      <c r="I14" s="9" t="str">
        <f ca="1"/>
        <v>Dominic</v>
      </c>
      <c r="M14" s="25"/>
      <c r="N14" s="26"/>
      <c r="O14" s="26"/>
      <c r="P14" s="26"/>
      <c r="Q14" s="26"/>
      <c r="R14" s="26"/>
      <c r="S14" s="27"/>
    </row>
    <row r="15" spans="1:19" x14ac:dyDescent="0.25">
      <c r="A15" s="3" t="s">
        <v>15</v>
      </c>
      <c r="B15" s="5" t="s">
        <v>9</v>
      </c>
      <c r="I15" s="9" t="str">
        <f ca="1"/>
        <v>Donat</v>
      </c>
      <c r="M15" s="28"/>
      <c r="N15" s="29" t="s">
        <v>58</v>
      </c>
      <c r="O15" s="30" t="s">
        <v>63</v>
      </c>
      <c r="P15" s="31"/>
      <c r="Q15" s="31"/>
      <c r="R15" s="31"/>
      <c r="S15" s="32"/>
    </row>
    <row r="16" spans="1:19" x14ac:dyDescent="0.25">
      <c r="A16" s="2" t="s">
        <v>16</v>
      </c>
      <c r="B16" s="4" t="s">
        <v>9</v>
      </c>
      <c r="I16" s="9" t="str">
        <f ca="1"/>
        <v>Erembourg</v>
      </c>
      <c r="M16" s="28"/>
      <c r="N16" s="29" t="s">
        <v>59</v>
      </c>
      <c r="O16" s="30" t="s">
        <v>64</v>
      </c>
      <c r="P16" s="31"/>
      <c r="Q16" s="31"/>
      <c r="R16" s="31"/>
      <c r="S16" s="32"/>
    </row>
    <row r="17" spans="1:19" x14ac:dyDescent="0.25">
      <c r="A17" s="3" t="s">
        <v>5</v>
      </c>
      <c r="B17" s="5" t="s">
        <v>54</v>
      </c>
      <c r="I17" s="9" t="str">
        <f ca="1"/>
        <v>Fabien</v>
      </c>
      <c r="M17" s="28"/>
      <c r="N17" s="29" t="s">
        <v>60</v>
      </c>
      <c r="O17" s="30" t="s">
        <v>49</v>
      </c>
      <c r="P17" s="31"/>
      <c r="Q17" s="31"/>
      <c r="R17" s="31"/>
      <c r="S17" s="32"/>
    </row>
    <row r="18" spans="1:19" x14ac:dyDescent="0.25">
      <c r="A18" s="2" t="s">
        <v>17</v>
      </c>
      <c r="B18" s="4" t="s">
        <v>57</v>
      </c>
      <c r="I18" s="9" t="str">
        <f ca="1"/>
        <v>Laverne</v>
      </c>
      <c r="M18" s="28"/>
      <c r="N18" s="29" t="s">
        <v>61</v>
      </c>
      <c r="O18" s="30" t="s">
        <v>50</v>
      </c>
      <c r="P18" s="31"/>
      <c r="Q18" s="31"/>
      <c r="R18" s="31"/>
      <c r="S18" s="32"/>
    </row>
    <row r="19" spans="1:19" x14ac:dyDescent="0.25">
      <c r="A19" s="3" t="s">
        <v>18</v>
      </c>
      <c r="B19" s="5" t="s">
        <v>14</v>
      </c>
      <c r="I19" s="9" t="str">
        <f ca="1"/>
        <v>Liane</v>
      </c>
      <c r="M19" s="28"/>
      <c r="N19" s="29" t="s">
        <v>62</v>
      </c>
      <c r="O19" s="30" t="s">
        <v>65</v>
      </c>
      <c r="P19" s="31"/>
      <c r="Q19" s="31"/>
      <c r="R19" s="31"/>
      <c r="S19" s="32"/>
    </row>
    <row r="20" spans="1:19" x14ac:dyDescent="0.25">
      <c r="A20" s="2" t="s">
        <v>19</v>
      </c>
      <c r="B20" s="4" t="s">
        <v>9</v>
      </c>
      <c r="I20" s="9" t="str">
        <f ca="1"/>
        <v>Louise</v>
      </c>
      <c r="M20" s="33"/>
      <c r="N20" s="34"/>
      <c r="O20" s="34"/>
      <c r="P20" s="34"/>
      <c r="Q20" s="34"/>
      <c r="R20" s="34"/>
      <c r="S20" s="35"/>
    </row>
    <row r="21" spans="1:19" x14ac:dyDescent="0.25">
      <c r="A21" s="3" t="s">
        <v>19</v>
      </c>
      <c r="B21" s="5" t="s">
        <v>57</v>
      </c>
      <c r="I21" s="9" t="str">
        <f ca="1"/>
        <v>Maryse</v>
      </c>
    </row>
    <row r="22" spans="1:19" x14ac:dyDescent="0.25">
      <c r="A22" s="2" t="s">
        <v>20</v>
      </c>
      <c r="B22" s="4" t="s">
        <v>54</v>
      </c>
      <c r="I22" s="9" t="str">
        <f ca="1"/>
        <v>Merle</v>
      </c>
    </row>
    <row r="23" spans="1:19" x14ac:dyDescent="0.25">
      <c r="A23" s="3" t="s">
        <v>21</v>
      </c>
      <c r="B23" s="5" t="s">
        <v>23</v>
      </c>
      <c r="I23" s="9" t="str">
        <f ca="1"/>
        <v>Minette</v>
      </c>
    </row>
    <row r="24" spans="1:19" x14ac:dyDescent="0.25">
      <c r="A24" s="2" t="s">
        <v>22</v>
      </c>
      <c r="B24" s="4" t="s">
        <v>54</v>
      </c>
      <c r="E24" s="11" t="s">
        <v>68</v>
      </c>
      <c r="I24" s="9" t="str">
        <f ca="1"/>
        <v>Mirabelle</v>
      </c>
    </row>
    <row r="25" spans="1:19" x14ac:dyDescent="0.25">
      <c r="A25" s="3" t="s">
        <v>24</v>
      </c>
      <c r="B25" s="5" t="s">
        <v>55</v>
      </c>
      <c r="I25" s="9" t="str">
        <f ca="1"/>
        <v>Orane</v>
      </c>
    </row>
    <row r="26" spans="1:19" x14ac:dyDescent="0.25">
      <c r="A26" s="2" t="s">
        <v>25</v>
      </c>
      <c r="B26" s="4" t="s">
        <v>9</v>
      </c>
      <c r="I26" s="9" t="str">
        <f ca="1"/>
        <v>Orane</v>
      </c>
    </row>
    <row r="27" spans="1:19" x14ac:dyDescent="0.25">
      <c r="A27" s="3" t="s">
        <v>26</v>
      </c>
      <c r="B27" s="5" t="s">
        <v>57</v>
      </c>
      <c r="I27" s="9" t="str">
        <f ca="1"/>
        <v>Orville</v>
      </c>
    </row>
    <row r="28" spans="1:19" x14ac:dyDescent="0.25">
      <c r="A28" s="2" t="s">
        <v>27</v>
      </c>
      <c r="B28" s="4" t="s">
        <v>23</v>
      </c>
      <c r="I28" s="9" t="str">
        <f ca="1"/>
        <v>Perrin</v>
      </c>
    </row>
    <row r="29" spans="1:19" x14ac:dyDescent="0.25">
      <c r="A29" s="3" t="s">
        <v>28</v>
      </c>
      <c r="B29" s="5" t="s">
        <v>57</v>
      </c>
      <c r="I29" s="9" t="str">
        <f ca="1"/>
        <v>Porter</v>
      </c>
    </row>
    <row r="30" spans="1:19" x14ac:dyDescent="0.25">
      <c r="A30" s="2" t="s">
        <v>29</v>
      </c>
      <c r="B30" s="4" t="s">
        <v>55</v>
      </c>
      <c r="I30" s="9" t="str">
        <f ca="1"/>
        <v>Richard</v>
      </c>
    </row>
    <row r="31" spans="1:19" x14ac:dyDescent="0.25">
      <c r="A31" s="3" t="s">
        <v>30</v>
      </c>
      <c r="B31" s="5" t="s">
        <v>54</v>
      </c>
      <c r="I31" s="9" t="str">
        <f ca="1"/>
        <v>Russell</v>
      </c>
    </row>
    <row r="32" spans="1:19" x14ac:dyDescent="0.25">
      <c r="A32" s="2" t="s">
        <v>31</v>
      </c>
      <c r="B32" s="4" t="s">
        <v>54</v>
      </c>
      <c r="I32" s="9" t="str">
        <f ca="1"/>
        <v>Sophie</v>
      </c>
    </row>
    <row r="33" spans="1:9" x14ac:dyDescent="0.25">
      <c r="A33" s="3" t="s">
        <v>32</v>
      </c>
      <c r="B33" s="5" t="s">
        <v>54</v>
      </c>
      <c r="I33" s="9" t="str">
        <f ca="1"/>
        <v>Thérèse</v>
      </c>
    </row>
    <row r="34" spans="1:9" x14ac:dyDescent="0.25">
      <c r="A34" s="2" t="s">
        <v>33</v>
      </c>
      <c r="B34" s="4" t="s">
        <v>53</v>
      </c>
      <c r="I34" s="9" t="str">
        <f ca="1"/>
        <v/>
      </c>
    </row>
    <row r="35" spans="1:9" x14ac:dyDescent="0.25">
      <c r="A35" s="3" t="s">
        <v>34</v>
      </c>
      <c r="B35" s="5" t="s">
        <v>56</v>
      </c>
      <c r="I35" s="9" t="str">
        <f ca="1"/>
        <v/>
      </c>
    </row>
    <row r="36" spans="1:9" x14ac:dyDescent="0.25">
      <c r="A36" s="2" t="s">
        <v>35</v>
      </c>
      <c r="B36" s="4" t="s">
        <v>9</v>
      </c>
      <c r="I36" s="10" t="str">
        <f ca="1"/>
        <v/>
      </c>
    </row>
    <row r="37" spans="1:9" x14ac:dyDescent="0.25">
      <c r="A37" s="3" t="s">
        <v>36</v>
      </c>
      <c r="B37" s="5" t="s">
        <v>23</v>
      </c>
    </row>
    <row r="38" spans="1:9" x14ac:dyDescent="0.25">
      <c r="A38" s="2" t="s">
        <v>37</v>
      </c>
      <c r="B38" s="4" t="s">
        <v>9</v>
      </c>
    </row>
    <row r="39" spans="1:9" x14ac:dyDescent="0.25">
      <c r="A39" s="3" t="s">
        <v>38</v>
      </c>
      <c r="B39" s="5" t="s">
        <v>54</v>
      </c>
    </row>
    <row r="40" spans="1:9" x14ac:dyDescent="0.25">
      <c r="A40" s="2" t="s">
        <v>39</v>
      </c>
      <c r="B40" s="4" t="s">
        <v>54</v>
      </c>
    </row>
    <row r="41" spans="1:9" x14ac:dyDescent="0.25">
      <c r="A41" s="3" t="s">
        <v>40</v>
      </c>
      <c r="B41" s="5" t="s">
        <v>55</v>
      </c>
    </row>
    <row r="42" spans="1:9" x14ac:dyDescent="0.25">
      <c r="A42" s="2" t="s">
        <v>41</v>
      </c>
      <c r="B42" s="4" t="s">
        <v>54</v>
      </c>
    </row>
    <row r="43" spans="1:9" x14ac:dyDescent="0.25">
      <c r="A43" s="3" t="s">
        <v>42</v>
      </c>
      <c r="B43" s="5" t="s">
        <v>55</v>
      </c>
    </row>
    <row r="44" spans="1:9" x14ac:dyDescent="0.25">
      <c r="A44" s="2" t="s">
        <v>43</v>
      </c>
      <c r="B44" s="4" t="s">
        <v>54</v>
      </c>
    </row>
    <row r="45" spans="1:9" x14ac:dyDescent="0.25">
      <c r="A45" s="3" t="s">
        <v>17</v>
      </c>
      <c r="B45" s="5" t="s">
        <v>23</v>
      </c>
    </row>
    <row r="46" spans="1:9" x14ac:dyDescent="0.25">
      <c r="A46" s="2" t="s">
        <v>44</v>
      </c>
      <c r="B46" s="4" t="s">
        <v>14</v>
      </c>
    </row>
    <row r="47" spans="1:9" x14ac:dyDescent="0.25">
      <c r="A47" s="3" t="s">
        <v>45</v>
      </c>
      <c r="B47" s="5" t="s">
        <v>23</v>
      </c>
    </row>
  </sheetData>
  <dataValidations count="1">
    <dataValidation type="list" allowBlank="1" showInputMessage="1" showErrorMessage="1" sqref="E2:E12">
      <formula1>Lis_CritRest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Col_Crit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2013-10-16T21:03:53Z</dcterms:created>
  <dcterms:modified xsi:type="dcterms:W3CDTF">2013-10-17T08:20:57Z</dcterms:modified>
</cp:coreProperties>
</file>