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18915" windowHeight="11565"/>
  </bookViews>
  <sheets>
    <sheet name="Mouvements" sheetId="1" r:id="rId1"/>
    <sheet name="Stock" sheetId="2" r:id="rId2"/>
    <sheet name="Feuil3" sheetId="3" r:id="rId3"/>
  </sheets>
  <calcPr calcId="145621" iterate="1"/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9" i="2"/>
  <c r="D10" i="2"/>
  <c r="D11" i="2"/>
  <c r="E11" i="2" s="1"/>
  <c r="D2" i="2"/>
  <c r="C3" i="2"/>
  <c r="E3" i="2" s="1"/>
  <c r="C4" i="2"/>
  <c r="C5" i="2"/>
  <c r="E5" i="2" s="1"/>
  <c r="C6" i="2"/>
  <c r="C7" i="2"/>
  <c r="E7" i="2" s="1"/>
  <c r="C8" i="2"/>
  <c r="C9" i="2"/>
  <c r="E9" i="2" s="1"/>
  <c r="C10" i="2"/>
  <c r="C11" i="2"/>
  <c r="C2" i="2"/>
  <c r="E4" i="2"/>
  <c r="E6" i="2"/>
  <c r="E8" i="2"/>
  <c r="E10" i="2"/>
  <c r="E2" i="2" l="1"/>
</calcChain>
</file>

<file path=xl/sharedStrings.xml><?xml version="1.0" encoding="utf-8"?>
<sst xmlns="http://schemas.openxmlformats.org/spreadsheetml/2006/main" count="27" uniqueCount="20">
  <si>
    <t>Ref</t>
  </si>
  <si>
    <t>Stock initial</t>
  </si>
  <si>
    <t>Entrée</t>
  </si>
  <si>
    <t>Sortie</t>
  </si>
  <si>
    <t>Sotock final</t>
  </si>
  <si>
    <t>REF_001</t>
  </si>
  <si>
    <t>REF_002</t>
  </si>
  <si>
    <t>REF_003</t>
  </si>
  <si>
    <t>REF_004</t>
  </si>
  <si>
    <t>REF_005</t>
  </si>
  <si>
    <t>REF_006</t>
  </si>
  <si>
    <t>REF_007</t>
  </si>
  <si>
    <t>REF_008</t>
  </si>
  <si>
    <t>REF_009</t>
  </si>
  <si>
    <t>REF_010</t>
  </si>
  <si>
    <t>Date</t>
  </si>
  <si>
    <t>Type Mvmnt</t>
  </si>
  <si>
    <t>Quantite</t>
  </si>
  <si>
    <t>Reference</t>
  </si>
  <si>
    <t>Entree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</si>
</sst>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/>
    <xf numFmtId="0" fontId="0" fillId="4" borderId="0" xfId="0" applyFill="1"/>
    <xf numFmtId="14" fontId="0" fillId="0" borderId="0" xfId="0" applyNumberFormat="1"/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D5" totalsRowShown="0" headerRowDxfId="0">
  <autoFilter ref="A1:D5"/>
  <tableColumns count="4">
    <tableColumn id="1" name="Date"/>
    <tableColumn id="2" name="Reference"/>
    <tableColumn id="3" name="Type Mvmnt"/>
    <tableColumn id="4" name="Quantit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D5"/>
  <sheetViews>
    <sheetView tabSelected="1" workbookViewId="0">
      <selection activeCell="A5" sqref="A5"/>
    </sheetView>
  </sheetViews>
  <sheetFormatPr baseColWidth="10" defaultRowHeight="15" x14ac:dyDescent="0.25"/>
  <cols>
    <col min="1" max="1" width="13.7109375" customWidth="1"/>
    <col min="2" max="2" width="12.28515625" customWidth="1"/>
    <col min="3" max="3" width="16.7109375" bestFit="1" customWidth="1"/>
    <col min="4" max="4" width="13.42578125" bestFit="1" customWidth="1"/>
  </cols>
  <sheetData>
    <row r="1" spans="1:4" x14ac:dyDescent="0.25">
      <c r="A1" s="2" t="s">
        <v>15</v>
      </c>
      <c r="B1" s="2" t="s">
        <v>18</v>
      </c>
      <c r="C1" s="2" t="s">
        <v>16</v>
      </c>
      <c r="D1" s="2" t="s">
        <v>17</v>
      </c>
    </row>
    <row r="2" spans="1:4" x14ac:dyDescent="0.25">
      <c r="A2" s="5">
        <v>42639</v>
      </c>
      <c r="B2" t="s">
        <v>10</v>
      </c>
      <c r="C2" t="s">
        <v>19</v>
      </c>
      <c r="D2">
        <v>20</v>
      </c>
    </row>
    <row r="3" spans="1:4" x14ac:dyDescent="0.25">
      <c r="A3" s="5">
        <v>42736</v>
      </c>
      <c r="B3" t="s">
        <v>7</v>
      </c>
      <c r="C3" t="s">
        <v>3</v>
      </c>
      <c r="D3">
        <v>15</v>
      </c>
    </row>
    <row r="4" spans="1:4" x14ac:dyDescent="0.25">
      <c r="A4" s="5">
        <v>42093</v>
      </c>
      <c r="B4" t="s">
        <v>11</v>
      </c>
      <c r="C4" t="s">
        <v>19</v>
      </c>
      <c r="D4">
        <v>10</v>
      </c>
    </row>
    <row r="5" spans="1:4" x14ac:dyDescent="0.25">
      <c r="A5" s="5">
        <v>42639</v>
      </c>
      <c r="B5" t="s">
        <v>7</v>
      </c>
      <c r="C5" t="s">
        <v>19</v>
      </c>
      <c r="D5">
        <v>25</v>
      </c>
    </row>
  </sheetData>
  <dataValidations count="1">
    <dataValidation type="list" allowBlank="1" showInputMessage="1" showErrorMessage="1" sqref="C2:C5">
      <formula1>"Entree,Sortie"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Stock!$A$2:$A$11</xm:f>
          </x14:formula1>
          <xm:sqref>B2:B5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workbookViewId="0">
      <selection activeCell="G2" sqref="G2"/>
    </sheetView>
  </sheetViews>
  <sheetFormatPr baseColWidth="10" defaultRowHeight="15" x14ac:dyDescent="0.25"/>
  <sheetData>
    <row r="1" spans="1: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5" x14ac:dyDescent="0.25">
      <c r="A2" t="s">
        <v>5</v>
      </c>
      <c r="B2" s="1">
        <v>45</v>
      </c>
      <c r="C2" s="6">
        <f>SUMIFS(Tableau1[Quantite],Tableau1[Reference],$A2,Tableau1[Type Mvmnt],"Entree")</f>
        <v>0</v>
      </c>
      <c r="D2" s="4">
        <f>SUMIFS(Tableau1[Quantite],Tableau1[Reference],$A2,Tableau1[Type Mvmnt],"Sortie")</f>
        <v>0</v>
      </c>
      <c r="E2" s="3">
        <f>B2+C2-D2</f>
        <v>45</v>
      </c>
    </row>
    <row r="3" spans="1:5" x14ac:dyDescent="0.25">
      <c r="A3" t="s">
        <v>6</v>
      </c>
      <c r="B3" s="1">
        <v>35</v>
      </c>
      <c r="C3" s="6">
        <f>SUMIFS(Tableau1[Quantite],Tableau1[Reference],$A3,Tableau1[Type Mvmnt],"Entree")</f>
        <v>0</v>
      </c>
      <c r="D3" s="4">
        <f>SUMIFS(Tableau1[Quantite],Tableau1[Reference],$A3,Tableau1[Type Mvmnt],"Sortie")</f>
        <v>0</v>
      </c>
      <c r="E3" s="3">
        <f t="shared" ref="E3:E11" si="0">B3+C3-D3</f>
        <v>35</v>
      </c>
    </row>
    <row r="4" spans="1:5" x14ac:dyDescent="0.25">
      <c r="A4" t="s">
        <v>7</v>
      </c>
      <c r="B4" s="1">
        <v>45</v>
      </c>
      <c r="C4" s="6">
        <f>SUMIFS(Tableau1[Quantite],Tableau1[Reference],$A4,Tableau1[Type Mvmnt],"Entree")</f>
        <v>25</v>
      </c>
      <c r="D4" s="4">
        <f>SUMIFS(Tableau1[Quantite],Tableau1[Reference],$A4,Tableau1[Type Mvmnt],"Sortie")</f>
        <v>15</v>
      </c>
      <c r="E4" s="3">
        <f t="shared" si="0"/>
        <v>55</v>
      </c>
    </row>
    <row r="5" spans="1:5" x14ac:dyDescent="0.25">
      <c r="A5" t="s">
        <v>8</v>
      </c>
      <c r="B5" s="1">
        <v>40</v>
      </c>
      <c r="C5" s="6">
        <f>SUMIFS(Tableau1[Quantite],Tableau1[Reference],$A5,Tableau1[Type Mvmnt],"Entree")</f>
        <v>0</v>
      </c>
      <c r="D5" s="4">
        <f>SUMIFS(Tableau1[Quantite],Tableau1[Reference],$A5,Tableau1[Type Mvmnt],"Sortie")</f>
        <v>0</v>
      </c>
      <c r="E5" s="3">
        <f t="shared" si="0"/>
        <v>40</v>
      </c>
    </row>
    <row r="6" spans="1:5" x14ac:dyDescent="0.25">
      <c r="A6" t="s">
        <v>9</v>
      </c>
      <c r="B6" s="1">
        <v>45</v>
      </c>
      <c r="C6" s="6">
        <f>SUMIFS(Tableau1[Quantite],Tableau1[Reference],$A6,Tableau1[Type Mvmnt],"Entree")</f>
        <v>0</v>
      </c>
      <c r="D6" s="4">
        <f>SUMIFS(Tableau1[Quantite],Tableau1[Reference],$A6,Tableau1[Type Mvmnt],"Sortie")</f>
        <v>0</v>
      </c>
      <c r="E6" s="3">
        <f t="shared" si="0"/>
        <v>45</v>
      </c>
    </row>
    <row r="7" spans="1:5" x14ac:dyDescent="0.25">
      <c r="A7" t="s">
        <v>10</v>
      </c>
      <c r="B7" s="1">
        <v>45</v>
      </c>
      <c r="C7" s="6">
        <f>SUMIFS(Tableau1[Quantite],Tableau1[Reference],$A7,Tableau1[Type Mvmnt],"Entree")</f>
        <v>20</v>
      </c>
      <c r="D7" s="4">
        <f>SUMIFS(Tableau1[Quantite],Tableau1[Reference],$A7,Tableau1[Type Mvmnt],"Sortie")</f>
        <v>0</v>
      </c>
      <c r="E7" s="3">
        <f t="shared" si="0"/>
        <v>65</v>
      </c>
    </row>
    <row r="8" spans="1:5" x14ac:dyDescent="0.25">
      <c r="A8" t="s">
        <v>11</v>
      </c>
      <c r="B8" s="1">
        <v>40</v>
      </c>
      <c r="C8" s="6">
        <f>SUMIFS(Tableau1[Quantite],Tableau1[Reference],$A8,Tableau1[Type Mvmnt],"Entree")</f>
        <v>10</v>
      </c>
      <c r="D8" s="4">
        <f>SUMIFS(Tableau1[Quantite],Tableau1[Reference],$A8,Tableau1[Type Mvmnt],"Sortie")</f>
        <v>0</v>
      </c>
      <c r="E8" s="3">
        <f t="shared" si="0"/>
        <v>50</v>
      </c>
    </row>
    <row r="9" spans="1:5" x14ac:dyDescent="0.25">
      <c r="A9" t="s">
        <v>12</v>
      </c>
      <c r="B9" s="1">
        <v>35</v>
      </c>
      <c r="C9" s="6">
        <f>SUMIFS(Tableau1[Quantite],Tableau1[Reference],$A9,Tableau1[Type Mvmnt],"Entree")</f>
        <v>0</v>
      </c>
      <c r="D9" s="4">
        <f>SUMIFS(Tableau1[Quantite],Tableau1[Reference],$A9,Tableau1[Type Mvmnt],"Sortie")</f>
        <v>0</v>
      </c>
      <c r="E9" s="3">
        <f t="shared" si="0"/>
        <v>35</v>
      </c>
    </row>
    <row r="10" spans="1:5" x14ac:dyDescent="0.25">
      <c r="A10" t="s">
        <v>13</v>
      </c>
      <c r="B10" s="1">
        <v>35</v>
      </c>
      <c r="C10" s="6">
        <f>SUMIFS(Tableau1[Quantite],Tableau1[Reference],$A10,Tableau1[Type Mvmnt],"Entree")</f>
        <v>0</v>
      </c>
      <c r="D10" s="4">
        <f>SUMIFS(Tableau1[Quantite],Tableau1[Reference],$A10,Tableau1[Type Mvmnt],"Sortie")</f>
        <v>0</v>
      </c>
      <c r="E10" s="3">
        <f t="shared" si="0"/>
        <v>35</v>
      </c>
    </row>
    <row r="11" spans="1:5" x14ac:dyDescent="0.25">
      <c r="A11" t="s">
        <v>14</v>
      </c>
      <c r="B11" s="1">
        <v>25</v>
      </c>
      <c r="C11" s="6">
        <f>SUMIFS(Tableau1[Quantite],Tableau1[Reference],$A11,Tableau1[Type Mvmnt],"Entree")</f>
        <v>0</v>
      </c>
      <c r="D11" s="4">
        <f>SUMIFS(Tableau1[Quantite],Tableau1[Reference],$A11,Tableau1[Type Mvmnt],"Sortie")</f>
        <v>0</v>
      </c>
      <c r="E11" s="3">
        <f t="shared" si="0"/>
        <v>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Mouvements</vt:lpstr>
      <vt:lpstr>Stock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2016-09-26T16:00:36Z</dcterms:created>
  <dcterms:modified xsi:type="dcterms:W3CDTF">2016-09-26T16:08:18Z</dcterms:modified>
</cp:coreProperties>
</file>