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60" windowWidth="18555" windowHeight="10995"/>
  </bookViews>
  <sheets>
    <sheet name="Base" sheetId="22" r:id="rId1"/>
    <sheet name="TableauDeBord" sheetId="21" state="hidden" r:id="rId2"/>
    <sheet name="6EME" sheetId="1" r:id="rId3"/>
    <sheet name="5EME" sheetId="20" r:id="rId4"/>
    <sheet name="4EME" sheetId="18" r:id="rId5"/>
    <sheet name="3EME" sheetId="19" r:id="rId6"/>
  </sheets>
  <definedNames>
    <definedName name="_xlnm.Print_Area" localSheetId="5">'3EME'!$B$2:$P$30</definedName>
    <definedName name="_xlnm.Print_Area" localSheetId="4">'4EME'!$B$2:$P$30</definedName>
    <definedName name="_xlnm.Print_Area" localSheetId="3">'5EME'!$B$2:$P$30</definedName>
    <definedName name="_xlnm.Print_Area" localSheetId="2">'6EME'!$B$2:$P$30</definedName>
    <definedName name="_xlnm.Print_Area" localSheetId="1">TableauDeBord!$B$2:$P$30</definedName>
  </definedNames>
  <calcPr calcId="145621"/>
</workbook>
</file>

<file path=xl/calcChain.xml><?xml version="1.0" encoding="utf-8"?>
<calcChain xmlns="http://schemas.openxmlformats.org/spreadsheetml/2006/main">
  <c r="C11" i="21" l="1"/>
  <c r="C12" i="21"/>
  <c r="C13" i="21"/>
  <c r="C14" i="21"/>
  <c r="C15" i="21"/>
  <c r="C16" i="21"/>
  <c r="C17" i="21"/>
  <c r="C18" i="21"/>
  <c r="C19" i="21"/>
  <c r="C20" i="21"/>
  <c r="C21" i="21"/>
  <c r="C22" i="21"/>
  <c r="C23" i="21"/>
  <c r="C24" i="21"/>
  <c r="C25" i="21"/>
  <c r="C11" i="19"/>
  <c r="C12" i="19"/>
  <c r="C13" i="19"/>
  <c r="C14" i="19"/>
  <c r="C15" i="19"/>
  <c r="C16" i="19"/>
  <c r="C17" i="19"/>
  <c r="C18" i="19"/>
  <c r="C19" i="19"/>
  <c r="C20" i="19"/>
  <c r="C21" i="19"/>
  <c r="C22" i="19"/>
  <c r="C23" i="19"/>
  <c r="C24" i="19"/>
  <c r="C25" i="19"/>
  <c r="C11" i="18"/>
  <c r="C12" i="18"/>
  <c r="C13" i="18"/>
  <c r="C14" i="18"/>
  <c r="C15" i="18"/>
  <c r="C16" i="18"/>
  <c r="C17" i="18"/>
  <c r="C18" i="18"/>
  <c r="C19" i="18"/>
  <c r="C20" i="18"/>
  <c r="C21" i="18"/>
  <c r="C22" i="18"/>
  <c r="C23" i="18"/>
  <c r="C24" i="18"/>
  <c r="C25" i="18"/>
  <c r="C12" i="20"/>
  <c r="C13" i="20"/>
  <c r="C14" i="20"/>
  <c r="C15" i="20"/>
  <c r="C16" i="20"/>
  <c r="C17" i="20"/>
  <c r="C18" i="20"/>
  <c r="C19" i="20"/>
  <c r="C20" i="20"/>
  <c r="C21" i="20"/>
  <c r="C22" i="20"/>
  <c r="C23" i="20"/>
  <c r="C24" i="20"/>
  <c r="C25" i="20"/>
  <c r="C26" i="20"/>
  <c r="C11" i="20"/>
  <c r="C12" i="1"/>
  <c r="C13" i="1"/>
  <c r="C14" i="1"/>
  <c r="C15" i="1"/>
  <c r="C16" i="1"/>
  <c r="C17" i="1"/>
  <c r="C18" i="1"/>
  <c r="C19" i="1"/>
  <c r="C20" i="1"/>
  <c r="C21" i="1"/>
  <c r="C22" i="1"/>
  <c r="C23" i="1"/>
  <c r="C24" i="1"/>
  <c r="C25" i="1"/>
  <c r="C11" i="1"/>
  <c r="D28" i="21" l="1"/>
  <c r="C26" i="21"/>
  <c r="D25" i="21"/>
  <c r="D24" i="21"/>
  <c r="D23" i="21"/>
  <c r="D22" i="21"/>
  <c r="D21" i="21"/>
  <c r="D20" i="21"/>
  <c r="D19" i="21"/>
  <c r="D18" i="21"/>
  <c r="D17" i="21"/>
  <c r="D16" i="21"/>
  <c r="D15" i="21"/>
  <c r="D14" i="21"/>
  <c r="D13" i="21"/>
  <c r="D12" i="21"/>
  <c r="D29" i="21"/>
  <c r="B10" i="21" s="1"/>
  <c r="D11" i="21" l="1"/>
  <c r="D28" i="20"/>
  <c r="D25" i="20"/>
  <c r="D24" i="20"/>
  <c r="D23" i="20"/>
  <c r="D22" i="20"/>
  <c r="D21" i="20"/>
  <c r="D20" i="20"/>
  <c r="D19" i="20"/>
  <c r="D18" i="20"/>
  <c r="D17" i="20"/>
  <c r="D16" i="20"/>
  <c r="D15" i="20"/>
  <c r="D14" i="20"/>
  <c r="D13" i="20"/>
  <c r="D12" i="20"/>
  <c r="D11" i="20"/>
  <c r="D29" i="20"/>
  <c r="D28" i="19"/>
  <c r="C26" i="19"/>
  <c r="D25" i="19"/>
  <c r="D24" i="19"/>
  <c r="D23" i="19"/>
  <c r="D22" i="19"/>
  <c r="D21" i="19"/>
  <c r="D20" i="19"/>
  <c r="D19" i="19"/>
  <c r="D18" i="19"/>
  <c r="D17" i="19"/>
  <c r="D16" i="19"/>
  <c r="D15" i="19"/>
  <c r="D14" i="19"/>
  <c r="D13" i="19"/>
  <c r="D12" i="19"/>
  <c r="D11" i="19"/>
  <c r="D28" i="18"/>
  <c r="C26" i="18"/>
  <c r="D25" i="18"/>
  <c r="D24" i="18"/>
  <c r="D23" i="18"/>
  <c r="D22" i="18"/>
  <c r="D21" i="18"/>
  <c r="D20" i="18"/>
  <c r="D19" i="18"/>
  <c r="D18" i="18"/>
  <c r="D17" i="18"/>
  <c r="D16" i="18"/>
  <c r="D15" i="18"/>
  <c r="D14" i="18"/>
  <c r="D13" i="18"/>
  <c r="D12" i="18"/>
  <c r="D29" i="18"/>
  <c r="D20" i="1"/>
  <c r="D21" i="1"/>
  <c r="D22" i="1"/>
  <c r="D23" i="1"/>
  <c r="D24" i="1"/>
  <c r="D25" i="1"/>
  <c r="B10" i="18" l="1"/>
  <c r="B10" i="20"/>
  <c r="D29" i="19"/>
  <c r="B10" i="19" s="1"/>
  <c r="D11" i="18"/>
  <c r="D11" i="1"/>
  <c r="D12" i="1"/>
  <c r="D13" i="1"/>
  <c r="D14" i="1"/>
  <c r="D15" i="1"/>
  <c r="D16" i="1"/>
  <c r="D17" i="1"/>
  <c r="D18" i="1"/>
  <c r="D19" i="1"/>
  <c r="C26" i="1"/>
  <c r="D28" i="1" l="1"/>
  <c r="D29" i="1" l="1"/>
</calcChain>
</file>

<file path=xl/sharedStrings.xml><?xml version="1.0" encoding="utf-8"?>
<sst xmlns="http://schemas.openxmlformats.org/spreadsheetml/2006/main" count="307" uniqueCount="66">
  <si>
    <t>Année scolaire :</t>
  </si>
  <si>
    <t xml:space="preserve"> Prénom et Nom :</t>
  </si>
  <si>
    <t>Classe :</t>
  </si>
  <si>
    <t>6EME</t>
  </si>
  <si>
    <t>P</t>
  </si>
  <si>
    <t>X</t>
  </si>
  <si>
    <t>Nbre de devoirs
à réaliser</t>
  </si>
  <si>
    <t>Néant</t>
  </si>
  <si>
    <t>Réalisé</t>
  </si>
  <si>
    <t>Légende</t>
  </si>
  <si>
    <t>Nbre total des devoirs réalisés :</t>
  </si>
  <si>
    <t>2014/2015</t>
  </si>
  <si>
    <t>Nbre total des devoirs à réaliser :</t>
  </si>
  <si>
    <t>Relevé des devoirs réalisés :</t>
  </si>
  <si>
    <t>HISTOIRE-GEO</t>
  </si>
  <si>
    <t>ANGLAIS</t>
  </si>
  <si>
    <t>TECHNOLOGIE</t>
  </si>
  <si>
    <t>FRANCAIS</t>
  </si>
  <si>
    <t>EDUCATION-CIVIQUE</t>
  </si>
  <si>
    <t>ARTS PLASTIQUES</t>
  </si>
  <si>
    <t>MATHEMATIQUES</t>
  </si>
  <si>
    <t>SCIENCES DE LA VIE</t>
  </si>
  <si>
    <t>MUSIQUE</t>
  </si>
  <si>
    <t>Etat d'avancement</t>
  </si>
  <si>
    <t>3EME</t>
  </si>
  <si>
    <t>4EME</t>
  </si>
  <si>
    <t>5EME</t>
  </si>
  <si>
    <t>Classe</t>
  </si>
  <si>
    <t>Eleve</t>
  </si>
  <si>
    <t>Colonne1</t>
  </si>
  <si>
    <t>Colonne2</t>
  </si>
  <si>
    <t>Colonne3</t>
  </si>
  <si>
    <t>Colonne4</t>
  </si>
  <si>
    <t>Colonne5</t>
  </si>
  <si>
    <t>EDUCAT-MUSICALE</t>
  </si>
  <si>
    <t>PHYSIQUE CHIMIE</t>
  </si>
  <si>
    <t>HISTOIRE DES ARTS</t>
  </si>
  <si>
    <t>ESPAGNOL</t>
  </si>
  <si>
    <t>Créer des onglets à partir des onglets masqués "6EME" "5EME"… le nom de l'onglet doit porter le nom de l'élève et insérer aussi le nom de l'élève dans la cellule C7</t>
  </si>
  <si>
    <t>On va envoyer les relevés aux parents, alors il faut créer des fichiers PDF à partir des onglets, nom de fichier "Classe_JJMMAA_PrenomNom" dans un dossier que je vais spécifier</t>
  </si>
  <si>
    <t>Impression après filtre</t>
  </si>
  <si>
    <t>Mot de passe : 1234</t>
  </si>
  <si>
    <t>Noter que les onglets vont être verrouillés par mot de passe, et que je prévoie aussi l'inscription tardive des élèves donc il ne faut pas recréer ceux qui sont déjà créés</t>
  </si>
  <si>
    <t>Prenom et Nom sans espaces</t>
  </si>
  <si>
    <t>Eleve 01</t>
  </si>
  <si>
    <t>Eleve 02</t>
  </si>
  <si>
    <t>Eleve 03</t>
  </si>
  <si>
    <t>Eleve 04</t>
  </si>
  <si>
    <t>Eleve 05</t>
  </si>
  <si>
    <t>Eleve 06</t>
  </si>
  <si>
    <t>Eleve 07</t>
  </si>
  <si>
    <t>Eleve 08</t>
  </si>
  <si>
    <t>Eleve 09</t>
  </si>
  <si>
    <t>Eleve 10</t>
  </si>
  <si>
    <t>Eleve 11</t>
  </si>
  <si>
    <t>Eleve 12</t>
  </si>
  <si>
    <t>Eleve 13</t>
  </si>
  <si>
    <t>Eleve 14</t>
  </si>
  <si>
    <t>Eleve 15</t>
  </si>
  <si>
    <t>Eleve 16</t>
  </si>
  <si>
    <t>Eleve 17</t>
  </si>
  <si>
    <t>Eleve 18</t>
  </si>
  <si>
    <t>Eleve 19</t>
  </si>
  <si>
    <t>Eleve 20</t>
  </si>
  <si>
    <t>Après filtre : prendre en compte juste les élèvss affichés après le filtre</t>
  </si>
  <si>
    <t>Ces onglets vont etre masqués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</si>
</sst>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numFmt numFmtId="165" formatCode="&quot;DV &quot;00"/>
    <numFmt numFmtId="166" formatCode="General;;"/>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Wingdings 2"/>
      <family val="1"/>
      <charset val="2"/>
    </font>
    <font>
      <sz val="11"/>
      <color theme="1"/>
      <name val="Courier New"/>
      <family val="3"/>
    </font>
    <font>
      <b/>
      <sz val="11"/>
      <name val="Calibri"/>
      <family val="2"/>
      <scheme val="minor"/>
    </font>
    <font>
      <b/>
      <u/>
      <sz val="20"/>
      <color theme="1"/>
      <name val="Calibri"/>
      <family val="2"/>
      <scheme val="minor"/>
    </font>
    <font>
      <b/>
      <sz val="16"/>
      <color rgb="FFFF0000"/>
      <name val="Wingdings 2"/>
      <family val="1"/>
      <charset val="2"/>
    </font>
    <font>
      <b/>
      <sz val="16"/>
      <color rgb="FF00B050"/>
      <name val="Wingdings 2"/>
      <family val="1"/>
      <charset val="2"/>
    </font>
    <font>
      <b/>
      <sz val="24"/>
      <color theme="1"/>
      <name val="Calibri"/>
      <family val="2"/>
      <scheme val="minor"/>
    </font>
    <font>
      <sz val="11"/>
      <color rgb="FF000000"/>
      <name val="Calibri"/>
      <family val="2"/>
    </font>
  </fonts>
  <fills count="3">
    <fill>
      <patternFill patternType="none"/>
    </fill>
    <fill>
      <patternFill patternType="gray125"/>
    </fill>
    <fill>
      <patternFill patternType="solid">
        <fgColor rgb="FFFF000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44">
    <xf numFmtId="0" fontId="0" fillId="0" borderId="0" xfId="0"/>
    <xf numFmtId="0" fontId="3" fillId="0" borderId="9" xfId="0" applyFont="1" applyBorder="1" applyAlignment="1" applyProtection="1">
      <alignment horizontal="center" vertical="center"/>
      <protection locked="0"/>
    </xf>
    <xf numFmtId="0" fontId="0" fillId="0" borderId="0" xfId="0" applyProtection="1"/>
    <xf numFmtId="0" fontId="2" fillId="0" borderId="1" xfId="0" applyFont="1" applyBorder="1" applyAlignment="1" applyProtection="1">
      <alignment horizontal="right" vertical="center"/>
    </xf>
    <xf numFmtId="0" fontId="2" fillId="0" borderId="4" xfId="0" applyFont="1" applyBorder="1" applyAlignment="1" applyProtection="1">
      <alignment horizontal="right" vertical="center"/>
    </xf>
    <xf numFmtId="0" fontId="2" fillId="0" borderId="6" xfId="0" applyFont="1" applyBorder="1" applyAlignment="1" applyProtection="1">
      <alignment horizontal="right" vertical="center"/>
    </xf>
    <xf numFmtId="0" fontId="2" fillId="0" borderId="9" xfId="0" applyFont="1" applyBorder="1" applyAlignment="1" applyProtection="1">
      <alignment horizontal="center" vertical="center" wrapText="1"/>
    </xf>
    <xf numFmtId="165" fontId="2" fillId="0" borderId="9" xfId="0" applyNumberFormat="1" applyFont="1" applyBorder="1" applyAlignment="1" applyProtection="1">
      <alignment horizontal="center" vertical="center"/>
    </xf>
    <xf numFmtId="0" fontId="2" fillId="0" borderId="9" xfId="0" applyFont="1" applyBorder="1" applyAlignment="1" applyProtection="1">
      <alignment vertical="center"/>
    </xf>
    <xf numFmtId="164" fontId="5" fillId="0" borderId="9" xfId="1" applyNumberFormat="1" applyFont="1" applyBorder="1" applyAlignment="1" applyProtection="1">
      <alignment horizontal="center" vertical="center"/>
    </xf>
    <xf numFmtId="0" fontId="4" fillId="0" borderId="9" xfId="0" applyNumberFormat="1" applyFont="1" applyBorder="1" applyAlignment="1" applyProtection="1">
      <alignment horizontal="center" vertical="center"/>
    </xf>
    <xf numFmtId="166" fontId="5" fillId="0" borderId="9" xfId="0" applyNumberFormat="1" applyFont="1" applyBorder="1" applyAlignment="1" applyProtection="1">
      <alignment horizontal="center" vertical="center"/>
    </xf>
    <xf numFmtId="164" fontId="0" fillId="0" borderId="0" xfId="0" applyNumberFormat="1" applyAlignment="1" applyProtection="1">
      <alignment horizontal="center" vertical="center"/>
    </xf>
    <xf numFmtId="9" fontId="0" fillId="0" borderId="0" xfId="1" applyFont="1" applyProtection="1"/>
    <xf numFmtId="9" fontId="9" fillId="0" borderId="9" xfId="1" applyFont="1" applyBorder="1" applyAlignment="1" applyProtection="1">
      <alignment horizontal="center" vertical="center"/>
    </xf>
    <xf numFmtId="0" fontId="8" fillId="0" borderId="9" xfId="0" applyFont="1" applyBorder="1" applyAlignment="1" applyProtection="1">
      <alignment horizontal="center" vertical="center"/>
    </xf>
    <xf numFmtId="0" fontId="7" fillId="0" borderId="9" xfId="0" applyFont="1" applyBorder="1" applyAlignment="1" applyProtection="1">
      <alignment horizontal="center" vertical="center"/>
    </xf>
    <xf numFmtId="0" fontId="2" fillId="2" borderId="9" xfId="0" applyFont="1" applyFill="1" applyBorder="1" applyAlignment="1" applyProtection="1">
      <alignment vertical="center"/>
    </xf>
    <xf numFmtId="166" fontId="5" fillId="2" borderId="9" xfId="0" applyNumberFormat="1" applyFont="1" applyFill="1" applyBorder="1" applyAlignment="1" applyProtection="1">
      <alignment horizontal="center" vertical="center"/>
    </xf>
    <xf numFmtId="9" fontId="5" fillId="2" borderId="9" xfId="1" applyFont="1" applyFill="1" applyBorder="1" applyAlignment="1" applyProtection="1">
      <alignment horizontal="center" vertical="center"/>
    </xf>
    <xf numFmtId="0" fontId="3" fillId="2" borderId="9" xfId="0" applyFont="1" applyFill="1" applyBorder="1" applyAlignment="1" applyProtection="1">
      <alignment horizontal="center" vertical="center"/>
      <protection locked="0"/>
    </xf>
    <xf numFmtId="0" fontId="0" fillId="0" borderId="1" xfId="0" applyBorder="1" applyProtection="1"/>
    <xf numFmtId="0" fontId="0" fillId="0" borderId="2" xfId="0"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5" xfId="0" applyBorder="1" applyProtection="1"/>
    <xf numFmtId="0" fontId="0" fillId="0" borderId="6" xfId="0" applyBorder="1" applyProtection="1"/>
    <xf numFmtId="0" fontId="0" fillId="0" borderId="7" xfId="0" applyBorder="1" applyProtection="1"/>
    <xf numFmtId="0" fontId="0" fillId="0" borderId="8" xfId="0" applyBorder="1" applyProtection="1"/>
    <xf numFmtId="0" fontId="3" fillId="0" borderId="9" xfId="0" applyFont="1" applyBorder="1" applyAlignment="1" applyProtection="1">
      <alignment horizontal="center" vertical="center"/>
    </xf>
    <xf numFmtId="0" fontId="3" fillId="2" borderId="9" xfId="0" applyFont="1" applyFill="1" applyBorder="1" applyAlignment="1" applyProtection="1">
      <alignment horizontal="center" vertical="center"/>
    </xf>
    <xf numFmtId="0" fontId="0" fillId="0" borderId="9" xfId="0" applyNumberFormat="1" applyBorder="1" applyAlignment="1" applyProtection="1">
      <alignment horizontal="right" vertical="center"/>
    </xf>
    <xf numFmtId="0" fontId="0" fillId="0" borderId="9" xfId="0" applyBorder="1" applyAlignment="1" applyProtection="1">
      <alignment horizontal="left" vertical="center" indent="1"/>
    </xf>
    <xf numFmtId="0" fontId="6" fillId="0" borderId="0" xfId="0" applyFont="1" applyAlignment="1" applyProtection="1">
      <alignment horizontal="left" vertical="top"/>
    </xf>
    <xf numFmtId="0" fontId="4" fillId="0" borderId="2" xfId="0" applyFont="1" applyBorder="1" applyAlignment="1" applyProtection="1">
      <alignment horizontal="left" vertical="center"/>
    </xf>
    <xf numFmtId="0" fontId="4" fillId="0" borderId="3" xfId="0" applyFont="1" applyBorder="1" applyAlignment="1" applyProtection="1">
      <alignment horizontal="left" vertical="center"/>
    </xf>
    <xf numFmtId="0" fontId="4" fillId="0" borderId="0" xfId="0" applyFont="1" applyBorder="1" applyAlignment="1" applyProtection="1">
      <alignment horizontal="left" vertical="center"/>
    </xf>
    <xf numFmtId="0" fontId="4" fillId="0" borderId="5" xfId="0" applyFont="1" applyBorder="1" applyAlignment="1" applyProtection="1">
      <alignment horizontal="left" vertical="center"/>
    </xf>
    <xf numFmtId="0" fontId="4" fillId="0" borderId="7" xfId="0" applyFont="1" applyBorder="1" applyAlignment="1" applyProtection="1">
      <alignment horizontal="left" vertical="center"/>
    </xf>
    <xf numFmtId="0" fontId="4" fillId="0" borderId="8" xfId="0" applyFont="1" applyBorder="1" applyAlignment="1" applyProtection="1">
      <alignment horizontal="left" vertical="center"/>
    </xf>
    <xf numFmtId="0" fontId="2" fillId="0" borderId="11" xfId="0" applyFont="1" applyBorder="1" applyAlignment="1" applyProtection="1">
      <alignment horizontal="center" vertical="center"/>
    </xf>
    <xf numFmtId="0" fontId="2" fillId="0" borderId="12" xfId="0" applyFont="1" applyBorder="1" applyAlignment="1" applyProtection="1">
      <alignment horizontal="center" vertical="center"/>
    </xf>
    <xf numFmtId="0" fontId="2" fillId="0" borderId="10" xfId="0" applyFont="1" applyBorder="1" applyAlignment="1" applyProtection="1">
      <alignment horizontal="center" vertical="center"/>
    </xf>
  </cellXfs>
  <cellStyles count="2">
    <cellStyle name="Normal" xfId="0" builtinId="0"/>
    <cellStyle name="Pourcentage" xfId="1" builtinId="5"/>
  </cellStyles>
  <dxfs count="24">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
      <font>
        <color rgb="FF00B050"/>
      </font>
      <fill>
        <patternFill patternType="none">
          <bgColor auto="1"/>
        </patternFill>
      </fill>
    </dxf>
    <dxf>
      <font>
        <color rgb="FFFF0000"/>
      </font>
      <fill>
        <patternFill patternType="none">
          <bgColor auto="1"/>
        </patternFill>
      </fill>
    </dxf>
  </dxfs>
  <tableStyles count="0" defaultTableStyle="TableStyleMedium2" defaultPivotStyle="PivotStyleLight16"/>
  <colors>
    <mruColors>
      <color rgb="FF1A25FA"/>
      <color rgb="FF0AD0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Drop" dropStyle="combo" dx="16" noThreeD="1" sel="0" val="0"/>
</file>

<file path=xl/ctrlProps/ctrlProp5.xml><?xml version="1.0" encoding="utf-8"?>
<formControlPr xmlns="http://schemas.microsoft.com/office/spreadsheetml/2009/9/main" objectType="Drop" dropStyle="combo" dx="16" noThreeD="1" sel="0"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23</xdr:row>
          <xdr:rowOff>9525</xdr:rowOff>
        </xdr:from>
        <xdr:to>
          <xdr:col>2</xdr:col>
          <xdr:colOff>723900</xdr:colOff>
          <xdr:row>24</xdr:row>
          <xdr:rowOff>180975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les onglets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26</xdr:row>
          <xdr:rowOff>0</xdr:rowOff>
        </xdr:from>
        <xdr:to>
          <xdr:col>2</xdr:col>
          <xdr:colOff>723900</xdr:colOff>
          <xdr:row>28</xdr:row>
          <xdr:rowOff>9525</xdr:rowOff>
        </xdr:to>
        <xdr:sp macro="" textlink="">
          <xdr:nvSpPr>
            <xdr:cNvPr id="10242" name="Button 2" hidden="1">
              <a:extLst>
                <a:ext uri="{63B3BB69-23CF-44E3-9099-C40C66FF867C}">
                  <a14:compatExt spid="_x0000_s102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des PDF après filtre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29</xdr:row>
          <xdr:rowOff>9525</xdr:rowOff>
        </xdr:from>
        <xdr:to>
          <xdr:col>2</xdr:col>
          <xdr:colOff>695325</xdr:colOff>
          <xdr:row>30</xdr:row>
          <xdr:rowOff>180975</xdr:rowOff>
        </xdr:to>
        <xdr:sp macro="" textlink="">
          <xdr:nvSpPr>
            <xdr:cNvPr id="10243" name="Button 3" hidden="1">
              <a:extLst>
                <a:ext uri="{63B3BB69-23CF-44E3-9099-C40C66FF867C}">
                  <a14:compatExt spid="_x0000_s102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après filtre</a:t>
              </a:r>
            </a:p>
          </xdr:txBody>
        </xdr:sp>
        <xdr:clientData fPrintsWithSheet="0"/>
      </xdr:twoCellAnchor>
    </mc:Choice>
    <mc:Fallback/>
  </mc:AlternateContent>
  <xdr:twoCellAnchor>
    <xdr:from>
      <xdr:col>2</xdr:col>
      <xdr:colOff>603248</xdr:colOff>
      <xdr:row>35</xdr:row>
      <xdr:rowOff>95250</xdr:rowOff>
    </xdr:from>
    <xdr:to>
      <xdr:col>5</xdr:col>
      <xdr:colOff>402169</xdr:colOff>
      <xdr:row>38</xdr:row>
      <xdr:rowOff>84669</xdr:rowOff>
    </xdr:to>
    <xdr:cxnSp macro="">
      <xdr:nvCxnSpPr>
        <xdr:cNvPr id="3" name="Connecteur droit avec flèche 2"/>
        <xdr:cNvCxnSpPr>
          <a:endCxn id="6" idx="1"/>
        </xdr:cNvCxnSpPr>
      </xdr:nvCxnSpPr>
      <xdr:spPr>
        <a:xfrm flipH="1">
          <a:off x="2127248" y="6762750"/>
          <a:ext cx="2116671" cy="56091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497416</xdr:colOff>
      <xdr:row>38</xdr:row>
      <xdr:rowOff>84669</xdr:rowOff>
    </xdr:from>
    <xdr:to>
      <xdr:col>3</xdr:col>
      <xdr:colOff>698498</xdr:colOff>
      <xdr:row>40</xdr:row>
      <xdr:rowOff>63500</xdr:rowOff>
    </xdr:to>
    <xdr:sp macro="" textlink="">
      <xdr:nvSpPr>
        <xdr:cNvPr id="6" name="Accolade ouvrante 5"/>
        <xdr:cNvSpPr/>
      </xdr:nvSpPr>
      <xdr:spPr>
        <a:xfrm rot="5400000">
          <a:off x="1947333" y="6635752"/>
          <a:ext cx="359831" cy="173566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57150</xdr:colOff>
          <xdr:row>0</xdr:row>
          <xdr:rowOff>57150</xdr:rowOff>
        </xdr:from>
        <xdr:to>
          <xdr:col>18</xdr:col>
          <xdr:colOff>695325</xdr:colOff>
          <xdr:row>1</xdr:row>
          <xdr:rowOff>114300</xdr:rowOff>
        </xdr:to>
        <xdr:sp macro="" textlink="">
          <xdr:nvSpPr>
            <xdr:cNvPr id="5121" name="Drop Down 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xdr:row>
          <xdr:rowOff>161925</xdr:rowOff>
        </xdr:from>
        <xdr:to>
          <xdr:col>18</xdr:col>
          <xdr:colOff>695325</xdr:colOff>
          <xdr:row>2</xdr:row>
          <xdr:rowOff>219075</xdr:rowOff>
        </xdr:to>
        <xdr:sp macro="" textlink="">
          <xdr:nvSpPr>
            <xdr:cNvPr id="5122" name="Drop Down 2" hidden="1">
              <a:extLst>
                <a:ext uri="{63B3BB69-23CF-44E3-9099-C40C66FF867C}">
                  <a14:compatExt spid="_x0000_s5122"/>
                </a:ext>
              </a:extLst>
            </xdr:cNvPr>
            <xdr:cNvSpPr/>
          </xdr:nvSpPr>
          <xdr:spPr>
            <a:xfrm>
              <a:off x="0" y="0"/>
              <a:ext cx="0" cy="0"/>
            </a:xfrm>
            <a:prstGeom prst="rect">
              <a:avLst/>
            </a:prstGeom>
          </xdr:spPr>
        </xdr:sp>
        <xdr:clientData/>
      </xdr:twoCellAnchor>
    </mc:Choice>
    <mc:Fallback/>
  </mc:AlternateContent>
  <xdr:twoCellAnchor>
    <xdr:from>
      <xdr:col>16</xdr:col>
      <xdr:colOff>123825</xdr:colOff>
      <xdr:row>3</xdr:row>
      <xdr:rowOff>114301</xdr:rowOff>
    </xdr:from>
    <xdr:to>
      <xdr:col>18</xdr:col>
      <xdr:colOff>666750</xdr:colOff>
      <xdr:row>6</xdr:row>
      <xdr:rowOff>76201</xdr:rowOff>
    </xdr:to>
    <xdr:sp macro="" textlink="">
      <xdr:nvSpPr>
        <xdr:cNvPr id="4" name="Rectangle à coins arrondis 3"/>
        <xdr:cNvSpPr/>
      </xdr:nvSpPr>
      <xdr:spPr>
        <a:xfrm>
          <a:off x="9667875" y="733426"/>
          <a:ext cx="2066925" cy="43815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fr-FR" sz="2000" b="1"/>
            <a:t>Cocher un devoir</a:t>
          </a:r>
        </a:p>
      </xdr:txBody>
    </xdr:sp>
    <xdr:clientData/>
  </xdr:twoCellAnchor>
</xdr:wsDr>
</file>

<file path=xl/tables/table1.xml><?xml version="1.0" encoding="utf-8"?>
<table xmlns="http://schemas.openxmlformats.org/spreadsheetml/2006/main" id="1" name="Tableau1" displayName="Tableau1" ref="A1:G21" totalsRowShown="0">
  <autoFilter ref="A1:G21"/>
  <tableColumns count="7">
    <tableColumn id="1" name="Classe"/>
    <tableColumn id="2" name="Eleve"/>
    <tableColumn id="3" name="Colonne1"/>
    <tableColumn id="4" name="Colonne2"/>
    <tableColumn id="5" name="Colonne3"/>
    <tableColumn id="6" name="Colonne4"/>
    <tableColumn id="7" name="Colonne5"/>
  </tableColumns>
  <tableStyleInfo name="TableStyleMedium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table" Target="../tables/table1.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5"/>
  <sheetViews>
    <sheetView tabSelected="1" zoomScale="90" zoomScaleNormal="90" workbookViewId="0">
      <selection activeCell="D36" sqref="D36"/>
    </sheetView>
  </sheetViews>
  <sheetFormatPr baseColWidth="10" defaultRowHeight="15" x14ac:dyDescent="0.25"/>
  <cols>
    <col min="3" max="7" width="11.5703125" customWidth="1"/>
  </cols>
  <sheetData>
    <row r="1" spans="1:7" x14ac:dyDescent="0.25">
      <c r="A1" t="s">
        <v>27</v>
      </c>
      <c r="B1" t="s">
        <v>28</v>
      </c>
      <c r="C1" t="s">
        <v>29</v>
      </c>
      <c r="D1" t="s">
        <v>30</v>
      </c>
      <c r="E1" t="s">
        <v>31</v>
      </c>
      <c r="F1" t="s">
        <v>32</v>
      </c>
      <c r="G1" t="s">
        <v>33</v>
      </c>
    </row>
    <row r="2" spans="1:7" x14ac:dyDescent="0.25">
      <c r="A2" t="s">
        <v>24</v>
      </c>
      <c r="B2" t="s">
        <v>44</v>
      </c>
    </row>
    <row r="3" spans="1:7" x14ac:dyDescent="0.25">
      <c r="A3" t="s">
        <v>24</v>
      </c>
      <c r="B3" t="s">
        <v>45</v>
      </c>
    </row>
    <row r="4" spans="1:7" x14ac:dyDescent="0.25">
      <c r="A4" t="s">
        <v>24</v>
      </c>
      <c r="B4" t="s">
        <v>46</v>
      </c>
    </row>
    <row r="5" spans="1:7" x14ac:dyDescent="0.25">
      <c r="A5" t="s">
        <v>24</v>
      </c>
      <c r="B5" t="s">
        <v>47</v>
      </c>
    </row>
    <row r="6" spans="1:7" x14ac:dyDescent="0.25">
      <c r="A6" t="s">
        <v>24</v>
      </c>
      <c r="B6" t="s">
        <v>48</v>
      </c>
    </row>
    <row r="7" spans="1:7" x14ac:dyDescent="0.25">
      <c r="A7" t="s">
        <v>24</v>
      </c>
      <c r="B7" t="s">
        <v>49</v>
      </c>
    </row>
    <row r="8" spans="1:7" x14ac:dyDescent="0.25">
      <c r="A8" t="s">
        <v>24</v>
      </c>
      <c r="B8" t="s">
        <v>50</v>
      </c>
    </row>
    <row r="9" spans="1:7" x14ac:dyDescent="0.25">
      <c r="A9" t="s">
        <v>24</v>
      </c>
      <c r="B9" t="s">
        <v>51</v>
      </c>
    </row>
    <row r="10" spans="1:7" x14ac:dyDescent="0.25">
      <c r="A10" t="s">
        <v>25</v>
      </c>
      <c r="B10" t="s">
        <v>52</v>
      </c>
    </row>
    <row r="11" spans="1:7" x14ac:dyDescent="0.25">
      <c r="A11" t="s">
        <v>25</v>
      </c>
      <c r="B11" t="s">
        <v>53</v>
      </c>
    </row>
    <row r="12" spans="1:7" x14ac:dyDescent="0.25">
      <c r="A12" t="s">
        <v>25</v>
      </c>
      <c r="B12" t="s">
        <v>54</v>
      </c>
    </row>
    <row r="13" spans="1:7" x14ac:dyDescent="0.25">
      <c r="A13" t="s">
        <v>26</v>
      </c>
      <c r="B13" t="s">
        <v>55</v>
      </c>
    </row>
    <row r="14" spans="1:7" x14ac:dyDescent="0.25">
      <c r="A14" t="s">
        <v>26</v>
      </c>
      <c r="B14" t="s">
        <v>56</v>
      </c>
    </row>
    <row r="15" spans="1:7" x14ac:dyDescent="0.25">
      <c r="A15" t="s">
        <v>26</v>
      </c>
      <c r="B15" t="s">
        <v>57</v>
      </c>
    </row>
    <row r="16" spans="1:7" x14ac:dyDescent="0.25">
      <c r="A16" t="s">
        <v>3</v>
      </c>
      <c r="B16" t="s">
        <v>58</v>
      </c>
    </row>
    <row r="17" spans="1:7" x14ac:dyDescent="0.25">
      <c r="A17" t="s">
        <v>3</v>
      </c>
      <c r="B17" t="s">
        <v>59</v>
      </c>
    </row>
    <row r="18" spans="1:7" x14ac:dyDescent="0.25">
      <c r="A18" t="s">
        <v>3</v>
      </c>
      <c r="B18" t="s">
        <v>60</v>
      </c>
    </row>
    <row r="19" spans="1:7" x14ac:dyDescent="0.25">
      <c r="A19" t="s">
        <v>3</v>
      </c>
      <c r="B19" t="s">
        <v>61</v>
      </c>
    </row>
    <row r="20" spans="1:7" x14ac:dyDescent="0.25">
      <c r="A20" t="s">
        <v>3</v>
      </c>
      <c r="B20" t="s">
        <v>62</v>
      </c>
    </row>
    <row r="21" spans="1:7" x14ac:dyDescent="0.25">
      <c r="A21" t="s">
        <v>3</v>
      </c>
      <c r="B21" t="s">
        <v>63</v>
      </c>
    </row>
    <row r="24" spans="1:7" x14ac:dyDescent="0.25">
      <c r="D24" t="s">
        <v>38</v>
      </c>
    </row>
    <row r="25" spans="1:7" x14ac:dyDescent="0.25">
      <c r="D25" t="s">
        <v>42</v>
      </c>
    </row>
    <row r="27" spans="1:7" x14ac:dyDescent="0.25">
      <c r="D27" t="s">
        <v>39</v>
      </c>
    </row>
    <row r="28" spans="1:7" x14ac:dyDescent="0.25">
      <c r="D28" t="s">
        <v>43</v>
      </c>
    </row>
    <row r="30" spans="1:7" x14ac:dyDescent="0.25">
      <c r="D30" t="s">
        <v>40</v>
      </c>
    </row>
    <row r="32" spans="1:7" x14ac:dyDescent="0.25">
      <c r="G32" t="s">
        <v>41</v>
      </c>
    </row>
    <row r="33" spans="6:7" x14ac:dyDescent="0.25">
      <c r="G33" t="s">
        <v>64</v>
      </c>
    </row>
    <row r="35" spans="6:7" x14ac:dyDescent="0.25">
      <c r="F35" t="s">
        <v>65</v>
      </c>
    </row>
  </sheetData>
  <sortState ref="A2:G21">
    <sortCondition ref="A2"/>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anchor moveWithCells="1" sizeWithCells="1">
                  <from>
                    <xdr:col>0</xdr:col>
                    <xdr:colOff>19050</xdr:colOff>
                    <xdr:row>23</xdr:row>
                    <xdr:rowOff>9525</xdr:rowOff>
                  </from>
                  <to>
                    <xdr:col>2</xdr:col>
                    <xdr:colOff>723900</xdr:colOff>
                    <xdr:row>24</xdr:row>
                    <xdr:rowOff>180975</xdr:rowOff>
                  </to>
                </anchor>
              </controlPr>
            </control>
          </mc:Choice>
        </mc:AlternateContent>
        <mc:AlternateContent xmlns:mc="http://schemas.openxmlformats.org/markup-compatibility/2006">
          <mc:Choice Requires="x14">
            <control shapeId="10242" r:id="rId4" name="Button 2">
              <controlPr defaultSize="0" print="0" autoFill="0" autoPict="0">
                <anchor moveWithCells="1" sizeWithCells="1">
                  <from>
                    <xdr:col>0</xdr:col>
                    <xdr:colOff>19050</xdr:colOff>
                    <xdr:row>26</xdr:row>
                    <xdr:rowOff>0</xdr:rowOff>
                  </from>
                  <to>
                    <xdr:col>2</xdr:col>
                    <xdr:colOff>723900</xdr:colOff>
                    <xdr:row>28</xdr:row>
                    <xdr:rowOff>9525</xdr:rowOff>
                  </to>
                </anchor>
              </controlPr>
            </control>
          </mc:Choice>
        </mc:AlternateContent>
        <mc:AlternateContent xmlns:mc="http://schemas.openxmlformats.org/markup-compatibility/2006">
          <mc:Choice Requires="x14">
            <control shapeId="10243" r:id="rId5" name="Button 3">
              <controlPr defaultSize="0" print="0" autoFill="0" autoPict="0">
                <anchor moveWithCells="1" sizeWithCells="1">
                  <from>
                    <xdr:col>0</xdr:col>
                    <xdr:colOff>28575</xdr:colOff>
                    <xdr:row>29</xdr:row>
                    <xdr:rowOff>9525</xdr:rowOff>
                  </from>
                  <to>
                    <xdr:col>2</xdr:col>
                    <xdr:colOff>695325</xdr:colOff>
                    <xdr:row>30</xdr:row>
                    <xdr:rowOff>180975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1A25FA"/>
  </sheetPr>
  <dimension ref="B1:S34"/>
  <sheetViews>
    <sheetView showGridLines="0" showRowColHeaders="0" workbookViewId="0">
      <selection activeCell="C11" sqref="C11"/>
    </sheetView>
  </sheetViews>
  <sheetFormatPr baseColWidth="10" defaultRowHeight="15" x14ac:dyDescent="0.25"/>
  <cols>
    <col min="1" max="1" width="3" style="2" customWidth="1"/>
    <col min="2" max="2" width="20.7109375" style="2" customWidth="1"/>
    <col min="3" max="3" width="9.28515625" style="2" customWidth="1"/>
    <col min="4" max="4" width="22.7109375" style="2" customWidth="1"/>
    <col min="5" max="16" width="7.28515625" style="2" customWidth="1"/>
    <col min="17" max="16384" width="11.42578125" style="2"/>
  </cols>
  <sheetData>
    <row r="1" spans="2:19" x14ac:dyDescent="0.25">
      <c r="Q1" s="21"/>
      <c r="R1" s="22"/>
      <c r="S1" s="23"/>
    </row>
    <row r="2" spans="2:19" x14ac:dyDescent="0.25">
      <c r="B2" s="34" t="s">
        <v>13</v>
      </c>
      <c r="C2" s="34"/>
      <c r="D2" s="34"/>
      <c r="E2" s="34"/>
      <c r="F2" s="34"/>
      <c r="Q2" s="24"/>
      <c r="R2" s="25"/>
      <c r="S2" s="26"/>
    </row>
    <row r="3" spans="2:19" ht="18.75" customHeight="1" x14ac:dyDescent="0.25">
      <c r="B3" s="34"/>
      <c r="C3" s="34"/>
      <c r="D3" s="34"/>
      <c r="E3" s="34"/>
      <c r="F3" s="34"/>
      <c r="Q3" s="24"/>
      <c r="R3" s="25"/>
      <c r="S3" s="26"/>
    </row>
    <row r="4" spans="2:19" x14ac:dyDescent="0.25">
      <c r="B4" s="34"/>
      <c r="C4" s="34"/>
      <c r="D4" s="34"/>
      <c r="E4" s="34"/>
      <c r="F4" s="34"/>
      <c r="Q4" s="24"/>
      <c r="R4" s="25"/>
      <c r="S4" s="26"/>
    </row>
    <row r="5" spans="2:19" ht="6" customHeight="1" x14ac:dyDescent="0.25">
      <c r="Q5" s="24"/>
      <c r="R5" s="25"/>
      <c r="S5" s="26"/>
    </row>
    <row r="6" spans="2:19" ht="17.100000000000001" customHeight="1" x14ac:dyDescent="0.25">
      <c r="B6" s="3" t="s">
        <v>0</v>
      </c>
      <c r="C6" s="35" t="s">
        <v>11</v>
      </c>
      <c r="D6" s="36"/>
      <c r="Q6" s="24"/>
      <c r="R6" s="25"/>
      <c r="S6" s="26"/>
    </row>
    <row r="7" spans="2:19" ht="17.100000000000001" customHeight="1" x14ac:dyDescent="0.25">
      <c r="B7" s="4" t="s">
        <v>1</v>
      </c>
      <c r="C7" s="37"/>
      <c r="D7" s="38"/>
      <c r="Q7" s="27"/>
      <c r="R7" s="28"/>
      <c r="S7" s="29"/>
    </row>
    <row r="8" spans="2:19" ht="17.100000000000001" customHeight="1" x14ac:dyDescent="0.25">
      <c r="B8" s="5" t="s">
        <v>2</v>
      </c>
      <c r="C8" s="39"/>
      <c r="D8" s="40"/>
    </row>
    <row r="9" spans="2:19" ht="6" customHeight="1" x14ac:dyDescent="0.25"/>
    <row r="10" spans="2:19" ht="45" x14ac:dyDescent="0.25">
      <c r="B10" s="14">
        <f>IFERROR(D28/D29,)</f>
        <v>0</v>
      </c>
      <c r="C10" s="6" t="s">
        <v>6</v>
      </c>
      <c r="D10" s="6" t="s">
        <v>23</v>
      </c>
      <c r="E10" s="7">
        <v>1</v>
      </c>
      <c r="F10" s="7">
        <v>2</v>
      </c>
      <c r="G10" s="7">
        <v>3</v>
      </c>
      <c r="H10" s="7">
        <v>4</v>
      </c>
      <c r="I10" s="7">
        <v>5</v>
      </c>
      <c r="J10" s="7">
        <v>6</v>
      </c>
      <c r="K10" s="7">
        <v>7</v>
      </c>
      <c r="L10" s="7">
        <v>8</v>
      </c>
      <c r="M10" s="7">
        <v>9</v>
      </c>
      <c r="N10" s="7">
        <v>10</v>
      </c>
      <c r="O10" s="7">
        <v>11</v>
      </c>
      <c r="P10" s="7">
        <v>12</v>
      </c>
    </row>
    <row r="11" spans="2:19" ht="19.5" x14ac:dyDescent="0.25">
      <c r="B11" s="8" t="s">
        <v>22</v>
      </c>
      <c r="C11" s="11">
        <f t="shared" ref="C11:C25" si="0">(12-COUNTIF($E11:$P11,"X"))*($B11&lt;&gt;"")</f>
        <v>12</v>
      </c>
      <c r="D11" s="9">
        <f t="shared" ref="D11:D25" si="1">IFERROR(COUNTIF($E11:$P11,"P")/C11,)</f>
        <v>0</v>
      </c>
      <c r="E11" s="30"/>
      <c r="F11" s="30"/>
      <c r="G11" s="30"/>
      <c r="H11" s="30"/>
      <c r="I11" s="30"/>
      <c r="J11" s="30"/>
      <c r="K11" s="30"/>
      <c r="L11" s="30"/>
      <c r="M11" s="30"/>
      <c r="N11" s="30"/>
      <c r="O11" s="30"/>
      <c r="P11" s="30"/>
    </row>
    <row r="12" spans="2:19" ht="19.5" x14ac:dyDescent="0.25">
      <c r="B12" s="8" t="s">
        <v>21</v>
      </c>
      <c r="C12" s="11">
        <f t="shared" si="0"/>
        <v>12</v>
      </c>
      <c r="D12" s="9">
        <f t="shared" si="1"/>
        <v>0</v>
      </c>
      <c r="E12" s="30"/>
      <c r="F12" s="30"/>
      <c r="G12" s="30"/>
      <c r="H12" s="30"/>
      <c r="I12" s="30"/>
      <c r="J12" s="30"/>
      <c r="K12" s="30"/>
      <c r="L12" s="30"/>
      <c r="M12" s="30"/>
      <c r="N12" s="30"/>
      <c r="O12" s="30"/>
      <c r="P12" s="30"/>
    </row>
    <row r="13" spans="2:19" ht="19.5" x14ac:dyDescent="0.25">
      <c r="B13" s="8" t="s">
        <v>14</v>
      </c>
      <c r="C13" s="11">
        <f t="shared" si="0"/>
        <v>12</v>
      </c>
      <c r="D13" s="9">
        <f t="shared" si="1"/>
        <v>0</v>
      </c>
      <c r="E13" s="30"/>
      <c r="F13" s="30"/>
      <c r="G13" s="30"/>
      <c r="H13" s="30"/>
      <c r="I13" s="30"/>
      <c r="J13" s="30"/>
      <c r="K13" s="30"/>
      <c r="L13" s="30"/>
      <c r="M13" s="30"/>
      <c r="N13" s="30"/>
      <c r="O13" s="30"/>
      <c r="P13" s="30"/>
    </row>
    <row r="14" spans="2:19" ht="19.5" x14ac:dyDescent="0.25">
      <c r="B14" s="8" t="s">
        <v>15</v>
      </c>
      <c r="C14" s="11">
        <f t="shared" si="0"/>
        <v>12</v>
      </c>
      <c r="D14" s="9">
        <f t="shared" si="1"/>
        <v>0</v>
      </c>
      <c r="E14" s="30"/>
      <c r="F14" s="30"/>
      <c r="G14" s="30"/>
      <c r="H14" s="30"/>
      <c r="I14" s="30"/>
      <c r="J14" s="30"/>
      <c r="K14" s="30"/>
      <c r="L14" s="30"/>
      <c r="M14" s="30"/>
      <c r="N14" s="30"/>
      <c r="O14" s="30"/>
      <c r="P14" s="30"/>
    </row>
    <row r="15" spans="2:19" ht="19.5" x14ac:dyDescent="0.25">
      <c r="B15" s="8" t="s">
        <v>16</v>
      </c>
      <c r="C15" s="11">
        <f t="shared" si="0"/>
        <v>12</v>
      </c>
      <c r="D15" s="9">
        <f t="shared" si="1"/>
        <v>0</v>
      </c>
      <c r="E15" s="30"/>
      <c r="F15" s="30"/>
      <c r="G15" s="30"/>
      <c r="H15" s="30"/>
      <c r="I15" s="30"/>
      <c r="J15" s="30"/>
      <c r="K15" s="30"/>
      <c r="L15" s="30"/>
      <c r="M15" s="30"/>
      <c r="N15" s="30"/>
      <c r="O15" s="30"/>
      <c r="P15" s="30"/>
    </row>
    <row r="16" spans="2:19" ht="19.5" x14ac:dyDescent="0.25">
      <c r="B16" s="8" t="s">
        <v>17</v>
      </c>
      <c r="C16" s="11">
        <f t="shared" si="0"/>
        <v>12</v>
      </c>
      <c r="D16" s="9">
        <f t="shared" si="1"/>
        <v>0</v>
      </c>
      <c r="E16" s="30"/>
      <c r="F16" s="30"/>
      <c r="G16" s="30"/>
      <c r="H16" s="30"/>
      <c r="I16" s="30"/>
      <c r="J16" s="30"/>
      <c r="K16" s="30"/>
      <c r="L16" s="30"/>
      <c r="M16" s="30"/>
      <c r="N16" s="30"/>
      <c r="O16" s="30"/>
      <c r="P16" s="30"/>
    </row>
    <row r="17" spans="2:16" ht="19.5" x14ac:dyDescent="0.25">
      <c r="B17" s="8" t="s">
        <v>18</v>
      </c>
      <c r="C17" s="11">
        <f t="shared" si="0"/>
        <v>12</v>
      </c>
      <c r="D17" s="9">
        <f t="shared" si="1"/>
        <v>0</v>
      </c>
      <c r="E17" s="30"/>
      <c r="F17" s="30"/>
      <c r="G17" s="30"/>
      <c r="H17" s="30"/>
      <c r="I17" s="30"/>
      <c r="J17" s="30"/>
      <c r="K17" s="30"/>
      <c r="L17" s="30"/>
      <c r="M17" s="30"/>
      <c r="N17" s="30"/>
      <c r="O17" s="30"/>
      <c r="P17" s="30"/>
    </row>
    <row r="18" spans="2:16" ht="19.5" x14ac:dyDescent="0.25">
      <c r="B18" s="8" t="s">
        <v>19</v>
      </c>
      <c r="C18" s="11">
        <f t="shared" si="0"/>
        <v>12</v>
      </c>
      <c r="D18" s="9">
        <f t="shared" si="1"/>
        <v>0</v>
      </c>
      <c r="E18" s="30"/>
      <c r="F18" s="30"/>
      <c r="G18" s="30"/>
      <c r="H18" s="30"/>
      <c r="I18" s="30"/>
      <c r="J18" s="30"/>
      <c r="K18" s="30"/>
      <c r="L18" s="30"/>
      <c r="M18" s="30"/>
      <c r="N18" s="30"/>
      <c r="O18" s="30"/>
      <c r="P18" s="30"/>
    </row>
    <row r="19" spans="2:16" ht="19.5" x14ac:dyDescent="0.25">
      <c r="B19" s="8" t="s">
        <v>20</v>
      </c>
      <c r="C19" s="11">
        <f t="shared" si="0"/>
        <v>12</v>
      </c>
      <c r="D19" s="9">
        <f t="shared" si="1"/>
        <v>0</v>
      </c>
      <c r="E19" s="30"/>
      <c r="F19" s="30"/>
      <c r="G19" s="30"/>
      <c r="H19" s="30"/>
      <c r="I19" s="30"/>
      <c r="J19" s="30"/>
      <c r="K19" s="30"/>
      <c r="L19" s="30"/>
      <c r="M19" s="30"/>
      <c r="N19" s="30"/>
      <c r="O19" s="30"/>
      <c r="P19" s="30"/>
    </row>
    <row r="20" spans="2:16" ht="19.5" x14ac:dyDescent="0.25">
      <c r="B20" s="8"/>
      <c r="C20" s="11">
        <f t="shared" si="0"/>
        <v>0</v>
      </c>
      <c r="D20" s="9">
        <f t="shared" si="1"/>
        <v>0</v>
      </c>
      <c r="E20" s="30"/>
      <c r="F20" s="30"/>
      <c r="G20" s="30"/>
      <c r="H20" s="30"/>
      <c r="I20" s="30"/>
      <c r="J20" s="30"/>
      <c r="K20" s="30"/>
      <c r="L20" s="30"/>
      <c r="M20" s="30"/>
      <c r="N20" s="30"/>
      <c r="O20" s="30"/>
      <c r="P20" s="30"/>
    </row>
    <row r="21" spans="2:16" ht="19.5" x14ac:dyDescent="0.25">
      <c r="B21" s="8"/>
      <c r="C21" s="11">
        <f t="shared" si="0"/>
        <v>0</v>
      </c>
      <c r="D21" s="9">
        <f t="shared" si="1"/>
        <v>0</v>
      </c>
      <c r="E21" s="30"/>
      <c r="F21" s="30"/>
      <c r="G21" s="30"/>
      <c r="H21" s="30"/>
      <c r="I21" s="30"/>
      <c r="J21" s="30"/>
      <c r="K21" s="30"/>
      <c r="L21" s="30"/>
      <c r="M21" s="30"/>
      <c r="N21" s="30"/>
      <c r="O21" s="30"/>
      <c r="P21" s="30"/>
    </row>
    <row r="22" spans="2:16" ht="19.5" x14ac:dyDescent="0.25">
      <c r="B22" s="8"/>
      <c r="C22" s="11">
        <f t="shared" si="0"/>
        <v>0</v>
      </c>
      <c r="D22" s="9">
        <f t="shared" si="1"/>
        <v>0</v>
      </c>
      <c r="E22" s="30"/>
      <c r="F22" s="30"/>
      <c r="G22" s="30"/>
      <c r="H22" s="30"/>
      <c r="I22" s="30"/>
      <c r="J22" s="30"/>
      <c r="K22" s="30"/>
      <c r="L22" s="30"/>
      <c r="M22" s="30"/>
      <c r="N22" s="30"/>
      <c r="O22" s="30"/>
      <c r="P22" s="30"/>
    </row>
    <row r="23" spans="2:16" ht="19.5" x14ac:dyDescent="0.25">
      <c r="B23" s="8"/>
      <c r="C23" s="11">
        <f t="shared" si="0"/>
        <v>0</v>
      </c>
      <c r="D23" s="9">
        <f t="shared" si="1"/>
        <v>0</v>
      </c>
      <c r="E23" s="30"/>
      <c r="F23" s="30"/>
      <c r="G23" s="30"/>
      <c r="H23" s="30"/>
      <c r="I23" s="30"/>
      <c r="J23" s="30"/>
      <c r="K23" s="30"/>
      <c r="L23" s="30"/>
      <c r="M23" s="30"/>
      <c r="N23" s="30"/>
      <c r="O23" s="30"/>
      <c r="P23" s="30"/>
    </row>
    <row r="24" spans="2:16" ht="19.5" x14ac:dyDescent="0.25">
      <c r="B24" s="8"/>
      <c r="C24" s="11">
        <f t="shared" si="0"/>
        <v>0</v>
      </c>
      <c r="D24" s="9">
        <f t="shared" si="1"/>
        <v>0</v>
      </c>
      <c r="E24" s="30"/>
      <c r="F24" s="30"/>
      <c r="G24" s="30"/>
      <c r="H24" s="30"/>
      <c r="I24" s="30"/>
      <c r="J24" s="30"/>
      <c r="K24" s="30"/>
      <c r="L24" s="30"/>
      <c r="M24" s="30"/>
      <c r="N24" s="30"/>
      <c r="O24" s="30"/>
      <c r="P24" s="30"/>
    </row>
    <row r="25" spans="2:16" ht="19.5" x14ac:dyDescent="0.25">
      <c r="B25" s="8"/>
      <c r="C25" s="11">
        <f t="shared" si="0"/>
        <v>0</v>
      </c>
      <c r="D25" s="9">
        <f t="shared" si="1"/>
        <v>0</v>
      </c>
      <c r="E25" s="30"/>
      <c r="F25" s="30"/>
      <c r="G25" s="30"/>
      <c r="H25" s="30"/>
      <c r="I25" s="30"/>
      <c r="J25" s="30"/>
      <c r="K25" s="30"/>
      <c r="L25" s="30"/>
      <c r="M25" s="30"/>
      <c r="N25" s="30"/>
      <c r="O25" s="30"/>
      <c r="P25" s="30"/>
    </row>
    <row r="26" spans="2:16" ht="19.5" hidden="1" x14ac:dyDescent="0.25">
      <c r="B26" s="17"/>
      <c r="C26" s="18">
        <f t="shared" ref="C26" si="2">(12-COUNTIF($E26:$P26,"X"))*($B26&lt;&gt;"")</f>
        <v>0</v>
      </c>
      <c r="D26" s="19">
        <v>1</v>
      </c>
      <c r="E26" s="31"/>
      <c r="F26" s="31"/>
      <c r="G26" s="31"/>
      <c r="H26" s="31"/>
      <c r="I26" s="31"/>
      <c r="J26" s="31"/>
      <c r="K26" s="31"/>
      <c r="L26" s="31"/>
      <c r="M26" s="31"/>
      <c r="N26" s="31"/>
      <c r="O26" s="31"/>
      <c r="P26" s="31"/>
    </row>
    <row r="27" spans="2:16" ht="6" customHeight="1" x14ac:dyDescent="0.25"/>
    <row r="28" spans="2:16" ht="17.100000000000001" customHeight="1" x14ac:dyDescent="0.25">
      <c r="B28" s="32" t="s">
        <v>10</v>
      </c>
      <c r="C28" s="32"/>
      <c r="D28" s="10">
        <f>COUNTIF(E11:P26,"P")</f>
        <v>0</v>
      </c>
      <c r="N28" s="41" t="s">
        <v>9</v>
      </c>
      <c r="O28" s="42"/>
      <c r="P28" s="43"/>
    </row>
    <row r="29" spans="2:16" ht="17.100000000000001" customHeight="1" x14ac:dyDescent="0.25">
      <c r="B29" s="32" t="s">
        <v>12</v>
      </c>
      <c r="C29" s="32"/>
      <c r="D29" s="10">
        <f>SUM(C11:C26)</f>
        <v>108</v>
      </c>
      <c r="N29" s="15" t="s">
        <v>4</v>
      </c>
      <c r="O29" s="33" t="s">
        <v>8</v>
      </c>
      <c r="P29" s="33"/>
    </row>
    <row r="30" spans="2:16" ht="17.100000000000001" customHeight="1" x14ac:dyDescent="0.25">
      <c r="D30" s="12"/>
      <c r="N30" s="16" t="s">
        <v>5</v>
      </c>
      <c r="O30" s="33" t="s">
        <v>7</v>
      </c>
      <c r="P30" s="33"/>
    </row>
    <row r="34" spans="7:7" x14ac:dyDescent="0.25">
      <c r="G34" s="13"/>
    </row>
  </sheetData>
  <sheetProtection selectLockedCells="1"/>
  <mergeCells count="9">
    <mergeCell ref="B29:C29"/>
    <mergeCell ref="O29:P29"/>
    <mergeCell ref="O30:P30"/>
    <mergeCell ref="B2:F4"/>
    <mergeCell ref="C6:D6"/>
    <mergeCell ref="C7:D7"/>
    <mergeCell ref="C8:D8"/>
    <mergeCell ref="B28:C28"/>
    <mergeCell ref="N28:P28"/>
  </mergeCells>
  <conditionalFormatting sqref="E11:P26">
    <cfRule type="cellIs" dxfId="23" priority="1" operator="equal">
      <formula>"X"</formula>
    </cfRule>
    <cfRule type="cellIs" dxfId="22" priority="2" operator="equal">
      <formula>"P"</formula>
    </cfRule>
  </conditionalFormatting>
  <conditionalFormatting sqref="D11:D26">
    <cfRule type="dataBar" priority="3">
      <dataBar>
        <cfvo type="percent" val="0"/>
        <cfvo type="percent" val="100"/>
        <color rgb="FFFF0000"/>
      </dataBar>
      <extLst>
        <ext xmlns:x14="http://schemas.microsoft.com/office/spreadsheetml/2009/9/main" uri="{B025F937-C7B1-47D3-B67F-A62EFF666E3E}">
          <x14:id>{AEF1AD23-355F-4F6A-AE7F-8E645BD60DE3}</x14:id>
        </ext>
      </extLst>
    </cfRule>
  </conditionalFormatting>
  <dataValidations count="2">
    <dataValidation type="custom" showInputMessage="1" showErrorMessage="1" errorTitle="Attention..." error="Taper :_x000a_P en majuscule pour &quot;Réalisé&quot;_x000a_X en majuscule pour &quot;Néant&quot;" sqref="E11:P25">
      <formula1>OR(EXACT(E11,"P"),EXACT(E11,"X"))</formula1>
    </dataValidation>
    <dataValidation type="custom" showInputMessage="1" showErrorMessage="1" errorTitle="Attention..." error="Taper :_x000a_P en majuscule pour devoir complet_x000a_X en majuscule pour devoir inexistant" sqref="E26:P26">
      <formula1>OR(EXACT(E26,"P"),EXACT(E26,"X"))</formula1>
    </dataValidation>
  </dataValidations>
  <printOptions horizontalCentered="1"/>
  <pageMargins left="0.19685039370078741" right="0.19685039370078741" top="0.39370078740157483" bottom="0.74803149606299213" header="0.31496062992125984" footer="0.19685039370078741"/>
  <pageSetup paperSize="9" orientation="landscape" r:id="rId1"/>
  <headerFooter>
    <oddFooter>&amp;CEtudes Plus  Privé – 29 Rue Yougoslavie RDC n°8 – Gueliz – Marrakech
Tel : 05.24.42.24.13 – Email : etudesplus@hotmail.fr / groupe.etudesplus@gmail.com
www.etudesplus.ma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defaultSize="0" autoLine="0" autoPict="0">
                <anchor moveWithCells="1">
                  <from>
                    <xdr:col>16</xdr:col>
                    <xdr:colOff>57150</xdr:colOff>
                    <xdr:row>0</xdr:row>
                    <xdr:rowOff>57150</xdr:rowOff>
                  </from>
                  <to>
                    <xdr:col>18</xdr:col>
                    <xdr:colOff>695325</xdr:colOff>
                    <xdr:row>1</xdr:row>
                    <xdr:rowOff>114300</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16</xdr:col>
                    <xdr:colOff>57150</xdr:colOff>
                    <xdr:row>1</xdr:row>
                    <xdr:rowOff>161925</xdr:rowOff>
                  </from>
                  <to>
                    <xdr:col>18</xdr:col>
                    <xdr:colOff>695325</xdr:colOff>
                    <xdr:row>2</xdr:row>
                    <xdr:rowOff>219075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AEF1AD23-355F-4F6A-AE7F-8E645BD60DE3}">
            <x14:dataBar minLength="0" maxLength="100" negativeBarColorSameAsPositive="1" axisPosition="none">
              <x14:cfvo type="percent">
                <xm:f>0</xm:f>
              </x14:cfvo>
              <x14:cfvo type="percent">
                <xm:f>100</xm:f>
              </x14:cfvo>
            </x14:dataBar>
          </x14:cfRule>
          <xm:sqref>D11:D26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P34"/>
  <sheetViews>
    <sheetView showGridLines="0" showRowColHeaders="0" workbookViewId="0">
      <selection activeCell="F11" sqref="F11"/>
    </sheetView>
  </sheetViews>
  <sheetFormatPr baseColWidth="10" defaultRowHeight="15" x14ac:dyDescent="0.25"/>
  <cols>
    <col min="1" max="1" width="3" style="2" customWidth="1"/>
    <col min="2" max="2" width="20.7109375" style="2" customWidth="1"/>
    <col min="3" max="3" width="9.28515625" style="2" customWidth="1"/>
    <col min="4" max="4" width="22.7109375" style="2" customWidth="1"/>
    <col min="5" max="16" width="7.28515625" style="2" customWidth="1"/>
    <col min="17" max="16384" width="11.42578125" style="2"/>
  </cols>
  <sheetData>
    <row r="2" spans="2:16" x14ac:dyDescent="0.25">
      <c r="B2" s="34" t="s">
        <v>13</v>
      </c>
      <c r="C2" s="34"/>
      <c r="D2" s="34"/>
      <c r="E2" s="34"/>
      <c r="F2" s="34"/>
    </row>
    <row r="3" spans="2:16" ht="18.75" customHeight="1" x14ac:dyDescent="0.25">
      <c r="B3" s="34"/>
      <c r="C3" s="34"/>
      <c r="D3" s="34"/>
      <c r="E3" s="34"/>
      <c r="F3" s="34"/>
    </row>
    <row r="4" spans="2:16" x14ac:dyDescent="0.25">
      <c r="B4" s="34"/>
      <c r="C4" s="34"/>
      <c r="D4" s="34"/>
      <c r="E4" s="34"/>
      <c r="F4" s="34"/>
    </row>
    <row r="5" spans="2:16" ht="6" customHeight="1" x14ac:dyDescent="0.25"/>
    <row r="6" spans="2:16" ht="17.100000000000001" customHeight="1" x14ac:dyDescent="0.25">
      <c r="B6" s="3" t="s">
        <v>0</v>
      </c>
      <c r="C6" s="35" t="s">
        <v>11</v>
      </c>
      <c r="D6" s="36"/>
    </row>
    <row r="7" spans="2:16" ht="17.100000000000001" customHeight="1" x14ac:dyDescent="0.25">
      <c r="B7" s="4" t="s">
        <v>1</v>
      </c>
      <c r="C7" s="37"/>
      <c r="D7" s="38"/>
    </row>
    <row r="8" spans="2:16" ht="17.100000000000001" customHeight="1" x14ac:dyDescent="0.25">
      <c r="B8" s="5" t="s">
        <v>2</v>
      </c>
      <c r="C8" s="39" t="s">
        <v>3</v>
      </c>
      <c r="D8" s="40"/>
    </row>
    <row r="9" spans="2:16" ht="6" customHeight="1" x14ac:dyDescent="0.25"/>
    <row r="10" spans="2:16" ht="45" x14ac:dyDescent="0.25">
      <c r="B10" s="14"/>
      <c r="C10" s="6" t="s">
        <v>6</v>
      </c>
      <c r="D10" s="6" t="s">
        <v>23</v>
      </c>
      <c r="E10" s="7">
        <v>1</v>
      </c>
      <c r="F10" s="7">
        <v>2</v>
      </c>
      <c r="G10" s="7">
        <v>3</v>
      </c>
      <c r="H10" s="7">
        <v>4</v>
      </c>
      <c r="I10" s="7">
        <v>5</v>
      </c>
      <c r="J10" s="7">
        <v>6</v>
      </c>
      <c r="K10" s="7">
        <v>7</v>
      </c>
      <c r="L10" s="7">
        <v>8</v>
      </c>
      <c r="M10" s="7">
        <v>9</v>
      </c>
      <c r="N10" s="7">
        <v>10</v>
      </c>
      <c r="O10" s="7">
        <v>11</v>
      </c>
      <c r="P10" s="7">
        <v>12</v>
      </c>
    </row>
    <row r="11" spans="2:16" ht="19.5" x14ac:dyDescent="0.25">
      <c r="B11" s="8" t="s">
        <v>22</v>
      </c>
      <c r="C11" s="11">
        <f>(12-COUNTIF($E11:$P11,"X"))*($B11&lt;&gt;"")</f>
        <v>6</v>
      </c>
      <c r="D11" s="9">
        <f t="shared" ref="D11:D25" si="0">IFERROR(COUNTIF($E11:$P11,"P")/C11,)</f>
        <v>0</v>
      </c>
      <c r="E11" s="1" t="s">
        <v>5</v>
      </c>
      <c r="F11" s="1"/>
      <c r="G11" s="1" t="s">
        <v>5</v>
      </c>
      <c r="H11" s="1"/>
      <c r="I11" s="1" t="s">
        <v>5</v>
      </c>
      <c r="J11" s="1"/>
      <c r="K11" s="1" t="s">
        <v>5</v>
      </c>
      <c r="L11" s="1"/>
      <c r="M11" s="1" t="s">
        <v>5</v>
      </c>
      <c r="N11" s="1"/>
      <c r="O11" s="1" t="s">
        <v>5</v>
      </c>
      <c r="P11" s="1"/>
    </row>
    <row r="12" spans="2:16" ht="19.5" x14ac:dyDescent="0.25">
      <c r="B12" s="8" t="s">
        <v>21</v>
      </c>
      <c r="C12" s="11">
        <f t="shared" ref="C12:C25" si="1">(12-COUNTIF($E12:$P12,"X"))*($B12&lt;&gt;"")</f>
        <v>6</v>
      </c>
      <c r="D12" s="9">
        <f t="shared" si="0"/>
        <v>0</v>
      </c>
      <c r="E12" s="1"/>
      <c r="F12" s="1" t="s">
        <v>5</v>
      </c>
      <c r="G12" s="1"/>
      <c r="H12" s="1" t="s">
        <v>5</v>
      </c>
      <c r="I12" s="1"/>
      <c r="J12" s="1" t="s">
        <v>5</v>
      </c>
      <c r="K12" s="1"/>
      <c r="L12" s="1" t="s">
        <v>5</v>
      </c>
      <c r="M12" s="1"/>
      <c r="N12" s="1" t="s">
        <v>5</v>
      </c>
      <c r="O12" s="1"/>
      <c r="P12" s="1" t="s">
        <v>5</v>
      </c>
    </row>
    <row r="13" spans="2:16" ht="19.5" x14ac:dyDescent="0.25">
      <c r="B13" s="8" t="s">
        <v>14</v>
      </c>
      <c r="C13" s="11">
        <f t="shared" si="1"/>
        <v>9</v>
      </c>
      <c r="D13" s="9">
        <f t="shared" si="0"/>
        <v>0</v>
      </c>
      <c r="E13" s="1" t="s">
        <v>5</v>
      </c>
      <c r="F13" s="1"/>
      <c r="G13" s="1"/>
      <c r="H13" s="1"/>
      <c r="I13" s="1" t="s">
        <v>5</v>
      </c>
      <c r="J13" s="1"/>
      <c r="K13" s="1"/>
      <c r="L13" s="1"/>
      <c r="M13" s="1" t="s">
        <v>5</v>
      </c>
      <c r="N13" s="1"/>
      <c r="O13" s="1"/>
      <c r="P13" s="1"/>
    </row>
    <row r="14" spans="2:16" ht="19.5" x14ac:dyDescent="0.25">
      <c r="B14" s="8" t="s">
        <v>15</v>
      </c>
      <c r="C14" s="11">
        <f t="shared" si="1"/>
        <v>12</v>
      </c>
      <c r="D14" s="9">
        <f t="shared" si="0"/>
        <v>0</v>
      </c>
      <c r="E14" s="1"/>
      <c r="F14" s="1"/>
      <c r="G14" s="1"/>
      <c r="H14" s="1"/>
      <c r="I14" s="1"/>
      <c r="J14" s="1"/>
      <c r="K14" s="1"/>
      <c r="L14" s="1"/>
      <c r="M14" s="1"/>
      <c r="N14" s="1"/>
      <c r="O14" s="1"/>
      <c r="P14" s="1"/>
    </row>
    <row r="15" spans="2:16" ht="19.5" x14ac:dyDescent="0.25">
      <c r="B15" s="8" t="s">
        <v>16</v>
      </c>
      <c r="C15" s="11">
        <f t="shared" si="1"/>
        <v>6</v>
      </c>
      <c r="D15" s="9">
        <f t="shared" si="0"/>
        <v>0</v>
      </c>
      <c r="E15" s="1" t="s">
        <v>5</v>
      </c>
      <c r="F15" s="1"/>
      <c r="G15" s="1" t="s">
        <v>5</v>
      </c>
      <c r="H15" s="1"/>
      <c r="I15" s="1" t="s">
        <v>5</v>
      </c>
      <c r="J15" s="1"/>
      <c r="K15" s="1" t="s">
        <v>5</v>
      </c>
      <c r="L15" s="1"/>
      <c r="M15" s="1" t="s">
        <v>5</v>
      </c>
      <c r="N15" s="1"/>
      <c r="O15" s="1" t="s">
        <v>5</v>
      </c>
      <c r="P15" s="1"/>
    </row>
    <row r="16" spans="2:16" ht="19.5" x14ac:dyDescent="0.25">
      <c r="B16" s="8" t="s">
        <v>17</v>
      </c>
      <c r="C16" s="11">
        <f t="shared" si="1"/>
        <v>12</v>
      </c>
      <c r="D16" s="9">
        <f t="shared" si="0"/>
        <v>0</v>
      </c>
      <c r="E16" s="1"/>
      <c r="F16" s="1"/>
      <c r="G16" s="1"/>
      <c r="H16" s="1"/>
      <c r="I16" s="1"/>
      <c r="J16" s="1"/>
      <c r="K16" s="1"/>
      <c r="L16" s="1"/>
      <c r="M16" s="1"/>
      <c r="N16" s="1"/>
      <c r="O16" s="1"/>
      <c r="P16" s="1"/>
    </row>
    <row r="17" spans="2:16" ht="19.5" x14ac:dyDescent="0.25">
      <c r="B17" s="8" t="s">
        <v>18</v>
      </c>
      <c r="C17" s="11">
        <f t="shared" si="1"/>
        <v>3</v>
      </c>
      <c r="D17" s="9">
        <f t="shared" si="0"/>
        <v>0</v>
      </c>
      <c r="E17" s="1"/>
      <c r="F17" s="1" t="s">
        <v>5</v>
      </c>
      <c r="G17" s="1" t="s">
        <v>5</v>
      </c>
      <c r="H17" s="1" t="s">
        <v>5</v>
      </c>
      <c r="I17" s="1"/>
      <c r="J17" s="1" t="s">
        <v>5</v>
      </c>
      <c r="K17" s="1" t="s">
        <v>5</v>
      </c>
      <c r="L17" s="1" t="s">
        <v>5</v>
      </c>
      <c r="M17" s="1"/>
      <c r="N17" s="1" t="s">
        <v>5</v>
      </c>
      <c r="O17" s="1" t="s">
        <v>5</v>
      </c>
      <c r="P17" s="1" t="s">
        <v>5</v>
      </c>
    </row>
    <row r="18" spans="2:16" ht="19.5" x14ac:dyDescent="0.25">
      <c r="B18" s="8" t="s">
        <v>19</v>
      </c>
      <c r="C18" s="11">
        <f t="shared" si="1"/>
        <v>6</v>
      </c>
      <c r="D18" s="9">
        <f t="shared" si="0"/>
        <v>0</v>
      </c>
      <c r="E18" s="1"/>
      <c r="F18" s="1" t="s">
        <v>5</v>
      </c>
      <c r="G18" s="1"/>
      <c r="H18" s="1" t="s">
        <v>5</v>
      </c>
      <c r="I18" s="1"/>
      <c r="J18" s="1" t="s">
        <v>5</v>
      </c>
      <c r="K18" s="1"/>
      <c r="L18" s="1" t="s">
        <v>5</v>
      </c>
      <c r="M18" s="1"/>
      <c r="N18" s="1" t="s">
        <v>5</v>
      </c>
      <c r="O18" s="1"/>
      <c r="P18" s="1" t="s">
        <v>5</v>
      </c>
    </row>
    <row r="19" spans="2:16" ht="19.5" x14ac:dyDescent="0.25">
      <c r="B19" s="8" t="s">
        <v>20</v>
      </c>
      <c r="C19" s="11">
        <f t="shared" si="1"/>
        <v>12</v>
      </c>
      <c r="D19" s="9">
        <f t="shared" si="0"/>
        <v>0</v>
      </c>
      <c r="E19" s="1"/>
      <c r="F19" s="1"/>
      <c r="G19" s="1"/>
      <c r="H19" s="1"/>
      <c r="I19" s="1"/>
      <c r="J19" s="1"/>
      <c r="K19" s="1"/>
      <c r="L19" s="1"/>
      <c r="M19" s="1"/>
      <c r="N19" s="1"/>
      <c r="O19" s="1"/>
      <c r="P19" s="1"/>
    </row>
    <row r="20" spans="2:16" ht="19.5" x14ac:dyDescent="0.25">
      <c r="B20" s="8"/>
      <c r="C20" s="11">
        <f t="shared" si="1"/>
        <v>0</v>
      </c>
      <c r="D20" s="9">
        <f t="shared" si="0"/>
        <v>0</v>
      </c>
      <c r="E20" s="1"/>
      <c r="F20" s="1"/>
      <c r="G20" s="1"/>
      <c r="H20" s="1"/>
      <c r="I20" s="1"/>
      <c r="J20" s="1"/>
      <c r="K20" s="1"/>
      <c r="L20" s="1"/>
      <c r="M20" s="1"/>
      <c r="N20" s="1"/>
      <c r="O20" s="1"/>
      <c r="P20" s="1"/>
    </row>
    <row r="21" spans="2:16" ht="19.5" x14ac:dyDescent="0.25">
      <c r="B21" s="8"/>
      <c r="C21" s="11">
        <f t="shared" si="1"/>
        <v>0</v>
      </c>
      <c r="D21" s="9">
        <f t="shared" si="0"/>
        <v>0</v>
      </c>
      <c r="E21" s="1"/>
      <c r="F21" s="1"/>
      <c r="G21" s="1"/>
      <c r="H21" s="1"/>
      <c r="I21" s="1"/>
      <c r="J21" s="1"/>
      <c r="K21" s="1"/>
      <c r="L21" s="1"/>
      <c r="M21" s="1"/>
      <c r="N21" s="1"/>
      <c r="O21" s="1"/>
      <c r="P21" s="1"/>
    </row>
    <row r="22" spans="2:16" ht="19.5" x14ac:dyDescent="0.25">
      <c r="B22" s="8"/>
      <c r="C22" s="11">
        <f t="shared" si="1"/>
        <v>0</v>
      </c>
      <c r="D22" s="9">
        <f t="shared" si="0"/>
        <v>0</v>
      </c>
      <c r="E22" s="1"/>
      <c r="F22" s="1"/>
      <c r="G22" s="1"/>
      <c r="H22" s="1"/>
      <c r="I22" s="1"/>
      <c r="J22" s="1"/>
      <c r="K22" s="1"/>
      <c r="L22" s="1"/>
      <c r="M22" s="1"/>
      <c r="N22" s="1"/>
      <c r="O22" s="1"/>
      <c r="P22" s="1"/>
    </row>
    <row r="23" spans="2:16" ht="19.5" x14ac:dyDescent="0.25">
      <c r="B23" s="8"/>
      <c r="C23" s="11">
        <f t="shared" si="1"/>
        <v>0</v>
      </c>
      <c r="D23" s="9">
        <f t="shared" si="0"/>
        <v>0</v>
      </c>
      <c r="E23" s="1"/>
      <c r="F23" s="1"/>
      <c r="G23" s="1"/>
      <c r="H23" s="1"/>
      <c r="I23" s="1"/>
      <c r="J23" s="1"/>
      <c r="K23" s="1"/>
      <c r="L23" s="1"/>
      <c r="M23" s="1"/>
      <c r="N23" s="1"/>
      <c r="O23" s="1"/>
      <c r="P23" s="1"/>
    </row>
    <row r="24" spans="2:16" ht="19.5" x14ac:dyDescent="0.25">
      <c r="B24" s="8"/>
      <c r="C24" s="11">
        <f t="shared" si="1"/>
        <v>0</v>
      </c>
      <c r="D24" s="9">
        <f t="shared" si="0"/>
        <v>0</v>
      </c>
      <c r="E24" s="1"/>
      <c r="F24" s="1"/>
      <c r="G24" s="1"/>
      <c r="H24" s="1"/>
      <c r="I24" s="1"/>
      <c r="J24" s="1"/>
      <c r="K24" s="1"/>
      <c r="L24" s="1"/>
      <c r="M24" s="1"/>
      <c r="N24" s="1"/>
      <c r="O24" s="1"/>
      <c r="P24" s="1"/>
    </row>
    <row r="25" spans="2:16" ht="19.5" x14ac:dyDescent="0.25">
      <c r="B25" s="8"/>
      <c r="C25" s="11">
        <f t="shared" si="1"/>
        <v>0</v>
      </c>
      <c r="D25" s="9">
        <f t="shared" si="0"/>
        <v>0</v>
      </c>
      <c r="E25" s="1"/>
      <c r="F25" s="1"/>
      <c r="G25" s="1"/>
      <c r="H25" s="1"/>
      <c r="I25" s="1"/>
      <c r="J25" s="1"/>
      <c r="K25" s="1"/>
      <c r="L25" s="1"/>
      <c r="M25" s="1"/>
      <c r="N25" s="1"/>
      <c r="O25" s="1"/>
      <c r="P25" s="1"/>
    </row>
    <row r="26" spans="2:16" ht="19.5" hidden="1" x14ac:dyDescent="0.25">
      <c r="B26" s="17"/>
      <c r="C26" s="18">
        <f t="shared" ref="C26" si="2">(12-COUNTIF($E26:$P26,"X"))*($B26&lt;&gt;"")</f>
        <v>0</v>
      </c>
      <c r="D26" s="19">
        <v>1</v>
      </c>
      <c r="E26" s="20"/>
      <c r="F26" s="20"/>
      <c r="G26" s="20"/>
      <c r="H26" s="20"/>
      <c r="I26" s="20"/>
      <c r="J26" s="20"/>
      <c r="K26" s="20"/>
      <c r="L26" s="20"/>
      <c r="M26" s="20"/>
      <c r="N26" s="20"/>
      <c r="O26" s="20"/>
      <c r="P26" s="20"/>
    </row>
    <row r="27" spans="2:16" ht="6" customHeight="1" x14ac:dyDescent="0.25"/>
    <row r="28" spans="2:16" ht="17.100000000000001" customHeight="1" x14ac:dyDescent="0.25">
      <c r="B28" s="32" t="s">
        <v>10</v>
      </c>
      <c r="C28" s="32"/>
      <c r="D28" s="10">
        <f>COUNTIF(E11:P26,"P")</f>
        <v>0</v>
      </c>
      <c r="N28" s="41" t="s">
        <v>9</v>
      </c>
      <c r="O28" s="42"/>
      <c r="P28" s="43"/>
    </row>
    <row r="29" spans="2:16" ht="17.100000000000001" customHeight="1" x14ac:dyDescent="0.25">
      <c r="B29" s="32" t="s">
        <v>12</v>
      </c>
      <c r="C29" s="32"/>
      <c r="D29" s="10">
        <f>SUM(C11:C26)</f>
        <v>72</v>
      </c>
      <c r="N29" s="15" t="s">
        <v>4</v>
      </c>
      <c r="O29" s="33" t="s">
        <v>8</v>
      </c>
      <c r="P29" s="33"/>
    </row>
    <row r="30" spans="2:16" ht="17.100000000000001" customHeight="1" x14ac:dyDescent="0.25">
      <c r="D30" s="12"/>
      <c r="N30" s="16" t="s">
        <v>5</v>
      </c>
      <c r="O30" s="33" t="s">
        <v>7</v>
      </c>
      <c r="P30" s="33"/>
    </row>
    <row r="34" spans="7:7" x14ac:dyDescent="0.25">
      <c r="G34" s="13"/>
    </row>
  </sheetData>
  <sheetProtection password="CC3D" sheet="1" objects="1" scenarios="1" selectLockedCells="1"/>
  <mergeCells count="9">
    <mergeCell ref="B2:F4"/>
    <mergeCell ref="O29:P29"/>
    <mergeCell ref="O30:P30"/>
    <mergeCell ref="N28:P28"/>
    <mergeCell ref="B28:C28"/>
    <mergeCell ref="B29:C29"/>
    <mergeCell ref="C6:D6"/>
    <mergeCell ref="C7:D7"/>
    <mergeCell ref="C8:D8"/>
  </mergeCells>
  <conditionalFormatting sqref="E11:P26">
    <cfRule type="cellIs" dxfId="21" priority="11" operator="equal">
      <formula>"X"</formula>
    </cfRule>
    <cfRule type="cellIs" dxfId="20" priority="12" operator="equal">
      <formula>"P"</formula>
    </cfRule>
  </conditionalFormatting>
  <conditionalFormatting sqref="D11:D26">
    <cfRule type="dataBar" priority="17">
      <dataBar>
        <cfvo type="percent" val="0"/>
        <cfvo type="percent" val="100"/>
        <color rgb="FFFF0000"/>
      </dataBar>
      <extLst>
        <ext xmlns:x14="http://schemas.microsoft.com/office/spreadsheetml/2009/9/main" uri="{B025F937-C7B1-47D3-B67F-A62EFF666E3E}">
          <x14:id>{59877F89-5892-4CBF-A562-48668E992351}</x14:id>
        </ext>
      </extLst>
    </cfRule>
  </conditionalFormatting>
  <dataValidations count="2">
    <dataValidation type="custom" showInputMessage="1" showErrorMessage="1" errorTitle="Attention..." error="Taper :_x000a_P en majuscule pour devoir complet_x000a_X en majuscule pour devoir inexistant" sqref="E26:P26">
      <formula1>OR(EXACT(E26,"P"),EXACT(E26,"X"))</formula1>
    </dataValidation>
    <dataValidation type="custom" showInputMessage="1" showErrorMessage="1" errorTitle="Attention..." error="Taper :_x000a_P en majuscule pour &quot;Réalisé&quot;_x000a_X en majuscule pour &quot;Néant&quot;" sqref="E11:P25">
      <formula1>OR(EXACT(E11,"P"),EXACT(E11,"X"))</formula1>
    </dataValidation>
  </dataValidations>
  <printOptions horizontalCentered="1"/>
  <pageMargins left="0.19685039370078741" right="0.19685039370078741" top="0.39370078740157483" bottom="0.74803149606299213" header="0.31496062992125984" footer="0.19685039370078741"/>
  <pageSetup paperSize="9" orientation="landscape" r:id="rId1"/>
  <headerFooter>
    <oddFooter>&amp;CEtudes Plus  Privé – 29 Rue Yougoslavie RDC n°8 – Gueliz – Marrakech
Tel : 05.24.42.24.13 – Email : etudesplus@hotmail.fr / groupe.etudesplus@gmail.com
www.etudesplus.ma</oddFooter>
  </headerFooter>
  <extLst>
    <ext xmlns:x14="http://schemas.microsoft.com/office/spreadsheetml/2009/9/main" uri="{78C0D931-6437-407d-A8EE-F0AAD7539E65}">
      <x14:conditionalFormattings>
        <x14:conditionalFormatting xmlns:xm="http://schemas.microsoft.com/office/excel/2006/main">
          <x14:cfRule type="dataBar" id="{59877F89-5892-4CBF-A562-48668E992351}">
            <x14:dataBar minLength="0" maxLength="100" negativeBarColorSameAsPositive="1" axisPosition="none">
              <x14:cfvo type="percent">
                <xm:f>0</xm:f>
              </x14:cfvo>
              <x14:cfvo type="percent">
                <xm:f>100</xm:f>
              </x14:cfvo>
            </x14:dataBar>
          </x14:cfRule>
          <xm:sqref>D11:D26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P34"/>
  <sheetViews>
    <sheetView showGridLines="0" showRowColHeaders="0" workbookViewId="0">
      <selection activeCell="E12" sqref="E12"/>
    </sheetView>
  </sheetViews>
  <sheetFormatPr baseColWidth="10" defaultRowHeight="15" x14ac:dyDescent="0.25"/>
  <cols>
    <col min="1" max="1" width="3" style="2" customWidth="1"/>
    <col min="2" max="2" width="20.7109375" style="2" customWidth="1"/>
    <col min="3" max="3" width="9.28515625" style="2" customWidth="1"/>
    <col min="4" max="4" width="22.7109375" style="2" customWidth="1"/>
    <col min="5" max="16" width="7.28515625" style="2" customWidth="1"/>
    <col min="17" max="16384" width="11.42578125" style="2"/>
  </cols>
  <sheetData>
    <row r="2" spans="2:16" x14ac:dyDescent="0.25">
      <c r="B2" s="34" t="s">
        <v>13</v>
      </c>
      <c r="C2" s="34"/>
      <c r="D2" s="34"/>
      <c r="E2" s="34"/>
      <c r="F2" s="34"/>
    </row>
    <row r="3" spans="2:16" ht="18.75" customHeight="1" x14ac:dyDescent="0.25">
      <c r="B3" s="34"/>
      <c r="C3" s="34"/>
      <c r="D3" s="34"/>
      <c r="E3" s="34"/>
      <c r="F3" s="34"/>
    </row>
    <row r="4" spans="2:16" x14ac:dyDescent="0.25">
      <c r="B4" s="34"/>
      <c r="C4" s="34"/>
      <c r="D4" s="34"/>
      <c r="E4" s="34"/>
      <c r="F4" s="34"/>
    </row>
    <row r="5" spans="2:16" ht="6" customHeight="1" x14ac:dyDescent="0.25"/>
    <row r="6" spans="2:16" ht="17.100000000000001" customHeight="1" x14ac:dyDescent="0.25">
      <c r="B6" s="3" t="s">
        <v>0</v>
      </c>
      <c r="C6" s="35" t="s">
        <v>11</v>
      </c>
      <c r="D6" s="36"/>
    </row>
    <row r="7" spans="2:16" ht="17.100000000000001" customHeight="1" x14ac:dyDescent="0.25">
      <c r="B7" s="4" t="s">
        <v>1</v>
      </c>
      <c r="C7" s="37"/>
      <c r="D7" s="38"/>
    </row>
    <row r="8" spans="2:16" ht="17.100000000000001" customHeight="1" x14ac:dyDescent="0.25">
      <c r="B8" s="5" t="s">
        <v>2</v>
      </c>
      <c r="C8" s="39" t="s">
        <v>26</v>
      </c>
      <c r="D8" s="40"/>
    </row>
    <row r="9" spans="2:16" ht="6" customHeight="1" x14ac:dyDescent="0.25"/>
    <row r="10" spans="2:16" ht="45" x14ac:dyDescent="0.25">
      <c r="B10" s="14">
        <f>IFERROR(D28/D29,)</f>
        <v>0</v>
      </c>
      <c r="C10" s="6" t="s">
        <v>6</v>
      </c>
      <c r="D10" s="6" t="s">
        <v>23</v>
      </c>
      <c r="E10" s="7">
        <v>1</v>
      </c>
      <c r="F10" s="7">
        <v>2</v>
      </c>
      <c r="G10" s="7">
        <v>3</v>
      </c>
      <c r="H10" s="7">
        <v>4</v>
      </c>
      <c r="I10" s="7">
        <v>5</v>
      </c>
      <c r="J10" s="7">
        <v>6</v>
      </c>
      <c r="K10" s="7">
        <v>7</v>
      </c>
      <c r="L10" s="7">
        <v>8</v>
      </c>
      <c r="M10" s="7">
        <v>9</v>
      </c>
      <c r="N10" s="7">
        <v>10</v>
      </c>
      <c r="O10" s="7">
        <v>11</v>
      </c>
      <c r="P10" s="7">
        <v>12</v>
      </c>
    </row>
    <row r="11" spans="2:16" ht="19.5" x14ac:dyDescent="0.25">
      <c r="B11" s="8" t="s">
        <v>34</v>
      </c>
      <c r="C11" s="11">
        <f>(12-COUNTIF($E11:$P11,"X"))*($B11&lt;&gt;"")</f>
        <v>5</v>
      </c>
      <c r="D11" s="9">
        <f t="shared" ref="D11:D25" si="0">IFERROR(COUNTIF($E11:$P11,"P")/C11,)</f>
        <v>0</v>
      </c>
      <c r="E11" s="1" t="s">
        <v>5</v>
      </c>
      <c r="F11" s="1"/>
      <c r="G11" s="1" t="s">
        <v>5</v>
      </c>
      <c r="H11" s="1"/>
      <c r="I11" s="1" t="s">
        <v>5</v>
      </c>
      <c r="J11" s="1"/>
      <c r="K11" s="1" t="s">
        <v>5</v>
      </c>
      <c r="L11" s="1"/>
      <c r="M11" s="1" t="s">
        <v>5</v>
      </c>
      <c r="N11" s="1" t="s">
        <v>5</v>
      </c>
      <c r="O11" s="1" t="s">
        <v>5</v>
      </c>
      <c r="P11" s="1"/>
    </row>
    <row r="12" spans="2:16" ht="19.5" x14ac:dyDescent="0.25">
      <c r="B12" s="8" t="s">
        <v>20</v>
      </c>
      <c r="C12" s="11">
        <f t="shared" ref="C12:C26" si="1">(12-COUNTIF($E12:$P12,"X"))*($B12&lt;&gt;"")</f>
        <v>12</v>
      </c>
      <c r="D12" s="9">
        <f t="shared" si="0"/>
        <v>0</v>
      </c>
      <c r="E12" s="1"/>
      <c r="F12" s="1"/>
      <c r="G12" s="1"/>
      <c r="H12" s="1"/>
      <c r="I12" s="1"/>
      <c r="J12" s="1"/>
      <c r="K12" s="1"/>
      <c r="L12" s="1"/>
      <c r="M12" s="1"/>
      <c r="N12" s="1"/>
      <c r="O12" s="1"/>
      <c r="P12" s="1"/>
    </row>
    <row r="13" spans="2:16" ht="19.5" x14ac:dyDescent="0.25">
      <c r="B13" s="8" t="s">
        <v>35</v>
      </c>
      <c r="C13" s="11">
        <f t="shared" si="1"/>
        <v>6</v>
      </c>
      <c r="D13" s="9">
        <f t="shared" si="0"/>
        <v>0</v>
      </c>
      <c r="E13" s="1"/>
      <c r="F13" s="1" t="s">
        <v>5</v>
      </c>
      <c r="G13" s="1"/>
      <c r="H13" s="1" t="s">
        <v>5</v>
      </c>
      <c r="I13" s="1"/>
      <c r="J13" s="1" t="s">
        <v>5</v>
      </c>
      <c r="K13" s="1"/>
      <c r="L13" s="1" t="s">
        <v>5</v>
      </c>
      <c r="M13" s="1"/>
      <c r="N13" s="1" t="s">
        <v>5</v>
      </c>
      <c r="O13" s="1"/>
      <c r="P13" s="1" t="s">
        <v>5</v>
      </c>
    </row>
    <row r="14" spans="2:16" ht="19.5" x14ac:dyDescent="0.25">
      <c r="B14" s="8" t="s">
        <v>19</v>
      </c>
      <c r="C14" s="11">
        <f t="shared" si="1"/>
        <v>5</v>
      </c>
      <c r="D14" s="9">
        <f t="shared" si="0"/>
        <v>0</v>
      </c>
      <c r="E14" s="1"/>
      <c r="F14" s="1" t="s">
        <v>5</v>
      </c>
      <c r="G14" s="1"/>
      <c r="H14" s="1" t="s">
        <v>5</v>
      </c>
      <c r="I14" s="1" t="s">
        <v>5</v>
      </c>
      <c r="J14" s="1" t="s">
        <v>5</v>
      </c>
      <c r="K14" s="1"/>
      <c r="L14" s="1" t="s">
        <v>5</v>
      </c>
      <c r="M14" s="1"/>
      <c r="N14" s="1" t="s">
        <v>5</v>
      </c>
      <c r="O14" s="1"/>
      <c r="P14" s="1" t="s">
        <v>5</v>
      </c>
    </row>
    <row r="15" spans="2:16" ht="19.5" x14ac:dyDescent="0.25">
      <c r="B15" s="8" t="s">
        <v>21</v>
      </c>
      <c r="C15" s="11">
        <f t="shared" si="1"/>
        <v>6</v>
      </c>
      <c r="D15" s="9">
        <f t="shared" si="0"/>
        <v>0</v>
      </c>
      <c r="E15" s="1" t="s">
        <v>5</v>
      </c>
      <c r="F15" s="1"/>
      <c r="G15" s="1" t="s">
        <v>5</v>
      </c>
      <c r="H15" s="1"/>
      <c r="I15" s="1" t="s">
        <v>5</v>
      </c>
      <c r="J15" s="1"/>
      <c r="K15" s="1" t="s">
        <v>5</v>
      </c>
      <c r="L15" s="1"/>
      <c r="M15" s="1" t="s">
        <v>5</v>
      </c>
      <c r="N15" s="1"/>
      <c r="O15" s="1" t="s">
        <v>5</v>
      </c>
      <c r="P15" s="1"/>
    </row>
    <row r="16" spans="2:16" ht="19.5" x14ac:dyDescent="0.25">
      <c r="B16" s="8" t="s">
        <v>16</v>
      </c>
      <c r="C16" s="11">
        <f t="shared" si="1"/>
        <v>6</v>
      </c>
      <c r="D16" s="9">
        <f t="shared" si="0"/>
        <v>0</v>
      </c>
      <c r="E16" s="1"/>
      <c r="F16" s="1" t="s">
        <v>5</v>
      </c>
      <c r="G16" s="1"/>
      <c r="H16" s="1" t="s">
        <v>5</v>
      </c>
      <c r="I16" s="1"/>
      <c r="J16" s="1" t="s">
        <v>5</v>
      </c>
      <c r="K16" s="1"/>
      <c r="L16" s="1" t="s">
        <v>5</v>
      </c>
      <c r="M16" s="1"/>
      <c r="N16" s="1" t="s">
        <v>5</v>
      </c>
      <c r="O16" s="1"/>
      <c r="P16" s="1" t="s">
        <v>5</v>
      </c>
    </row>
    <row r="17" spans="2:16" ht="19.5" x14ac:dyDescent="0.25">
      <c r="B17" s="8" t="s">
        <v>18</v>
      </c>
      <c r="C17" s="11">
        <f t="shared" si="1"/>
        <v>3</v>
      </c>
      <c r="D17" s="9">
        <f t="shared" si="0"/>
        <v>0</v>
      </c>
      <c r="E17" s="1"/>
      <c r="F17" s="1" t="s">
        <v>5</v>
      </c>
      <c r="G17" s="1" t="s">
        <v>5</v>
      </c>
      <c r="H17" s="1" t="s">
        <v>5</v>
      </c>
      <c r="I17" s="1"/>
      <c r="J17" s="1" t="s">
        <v>5</v>
      </c>
      <c r="K17" s="1" t="s">
        <v>5</v>
      </c>
      <c r="L17" s="1" t="s">
        <v>5</v>
      </c>
      <c r="M17" s="1"/>
      <c r="N17" s="1" t="s">
        <v>5</v>
      </c>
      <c r="O17" s="1" t="s">
        <v>5</v>
      </c>
      <c r="P17" s="1" t="s">
        <v>5</v>
      </c>
    </row>
    <row r="18" spans="2:16" ht="19.5" x14ac:dyDescent="0.25">
      <c r="B18" s="8" t="s">
        <v>17</v>
      </c>
      <c r="C18" s="11">
        <f t="shared" si="1"/>
        <v>12</v>
      </c>
      <c r="D18" s="9">
        <f t="shared" si="0"/>
        <v>0</v>
      </c>
      <c r="E18" s="1"/>
      <c r="F18" s="1"/>
      <c r="G18" s="1"/>
      <c r="H18" s="1"/>
      <c r="I18" s="1"/>
      <c r="J18" s="1"/>
      <c r="K18" s="1"/>
      <c r="L18" s="1"/>
      <c r="M18" s="1"/>
      <c r="N18" s="1"/>
      <c r="O18" s="1"/>
      <c r="P18" s="1"/>
    </row>
    <row r="19" spans="2:16" ht="19.5" x14ac:dyDescent="0.25">
      <c r="B19" s="8" t="s">
        <v>15</v>
      </c>
      <c r="C19" s="11">
        <f t="shared" si="1"/>
        <v>12</v>
      </c>
      <c r="D19" s="9">
        <f t="shared" si="0"/>
        <v>0</v>
      </c>
      <c r="E19" s="1"/>
      <c r="F19" s="1"/>
      <c r="G19" s="1"/>
      <c r="H19" s="1"/>
      <c r="I19" s="1"/>
      <c r="J19" s="1"/>
      <c r="K19" s="1"/>
      <c r="L19" s="1"/>
      <c r="M19" s="1"/>
      <c r="N19" s="1"/>
      <c r="O19" s="1"/>
      <c r="P19" s="1"/>
    </row>
    <row r="20" spans="2:16" ht="19.5" x14ac:dyDescent="0.25">
      <c r="B20" s="8" t="s">
        <v>36</v>
      </c>
      <c r="C20" s="11">
        <f t="shared" si="1"/>
        <v>2</v>
      </c>
      <c r="D20" s="9">
        <f t="shared" si="0"/>
        <v>0</v>
      </c>
      <c r="E20" s="1" t="s">
        <v>5</v>
      </c>
      <c r="F20" s="1" t="s">
        <v>5</v>
      </c>
      <c r="G20" s="1" t="s">
        <v>5</v>
      </c>
      <c r="H20" s="1" t="s">
        <v>5</v>
      </c>
      <c r="I20" s="1"/>
      <c r="J20" s="1" t="s">
        <v>5</v>
      </c>
      <c r="K20" s="1" t="s">
        <v>5</v>
      </c>
      <c r="L20" s="1" t="s">
        <v>5</v>
      </c>
      <c r="M20" s="1" t="s">
        <v>5</v>
      </c>
      <c r="N20" s="1"/>
      <c r="O20" s="1" t="s">
        <v>5</v>
      </c>
      <c r="P20" s="1" t="s">
        <v>5</v>
      </c>
    </row>
    <row r="21" spans="2:16" ht="19.5" x14ac:dyDescent="0.25">
      <c r="B21" s="8" t="s">
        <v>14</v>
      </c>
      <c r="C21" s="11">
        <f t="shared" si="1"/>
        <v>9</v>
      </c>
      <c r="D21" s="9">
        <f t="shared" si="0"/>
        <v>0</v>
      </c>
      <c r="E21" s="1" t="s">
        <v>5</v>
      </c>
      <c r="F21" s="1"/>
      <c r="G21" s="1"/>
      <c r="H21" s="1"/>
      <c r="I21" s="1" t="s">
        <v>5</v>
      </c>
      <c r="J21" s="1"/>
      <c r="K21" s="1"/>
      <c r="L21" s="1"/>
      <c r="M21" s="1" t="s">
        <v>5</v>
      </c>
      <c r="N21" s="1"/>
      <c r="O21" s="1"/>
      <c r="P21" s="1"/>
    </row>
    <row r="22" spans="2:16" ht="19.5" x14ac:dyDescent="0.25">
      <c r="B22" s="8"/>
      <c r="C22" s="11">
        <f t="shared" si="1"/>
        <v>0</v>
      </c>
      <c r="D22" s="9">
        <f t="shared" si="0"/>
        <v>0</v>
      </c>
      <c r="E22" s="1"/>
      <c r="F22" s="1"/>
      <c r="G22" s="1"/>
      <c r="H22" s="1"/>
      <c r="I22" s="1"/>
      <c r="J22" s="1"/>
      <c r="K22" s="1"/>
      <c r="L22" s="1"/>
      <c r="M22" s="1"/>
      <c r="N22" s="1"/>
      <c r="O22" s="1"/>
      <c r="P22" s="1"/>
    </row>
    <row r="23" spans="2:16" ht="19.5" x14ac:dyDescent="0.25">
      <c r="B23" s="8"/>
      <c r="C23" s="11">
        <f t="shared" si="1"/>
        <v>0</v>
      </c>
      <c r="D23" s="9">
        <f t="shared" si="0"/>
        <v>0</v>
      </c>
      <c r="E23" s="1"/>
      <c r="F23" s="1"/>
      <c r="G23" s="1"/>
      <c r="H23" s="1"/>
      <c r="I23" s="1"/>
      <c r="J23" s="1"/>
      <c r="K23" s="1"/>
      <c r="L23" s="1"/>
      <c r="M23" s="1"/>
      <c r="N23" s="1"/>
      <c r="O23" s="1"/>
      <c r="P23" s="1"/>
    </row>
    <row r="24" spans="2:16" ht="19.5" x14ac:dyDescent="0.25">
      <c r="B24" s="8"/>
      <c r="C24" s="11">
        <f t="shared" si="1"/>
        <v>0</v>
      </c>
      <c r="D24" s="9">
        <f t="shared" si="0"/>
        <v>0</v>
      </c>
      <c r="E24" s="1"/>
      <c r="F24" s="1"/>
      <c r="G24" s="1"/>
      <c r="H24" s="1"/>
      <c r="I24" s="1"/>
      <c r="J24" s="1"/>
      <c r="K24" s="1"/>
      <c r="L24" s="1"/>
      <c r="M24" s="1"/>
      <c r="N24" s="1"/>
      <c r="O24" s="1"/>
      <c r="P24" s="1"/>
    </row>
    <row r="25" spans="2:16" ht="19.5" x14ac:dyDescent="0.25">
      <c r="B25" s="8"/>
      <c r="C25" s="11">
        <f t="shared" si="1"/>
        <v>0</v>
      </c>
      <c r="D25" s="9">
        <f t="shared" si="0"/>
        <v>0</v>
      </c>
      <c r="E25" s="1"/>
      <c r="F25" s="1"/>
      <c r="G25" s="1"/>
      <c r="H25" s="1"/>
      <c r="I25" s="1"/>
      <c r="J25" s="1"/>
      <c r="K25" s="1"/>
      <c r="L25" s="1"/>
      <c r="M25" s="1"/>
      <c r="N25" s="1"/>
      <c r="O25" s="1"/>
      <c r="P25" s="1"/>
    </row>
    <row r="26" spans="2:16" ht="19.5" hidden="1" x14ac:dyDescent="0.25">
      <c r="B26" s="17"/>
      <c r="C26" s="11">
        <f t="shared" si="1"/>
        <v>0</v>
      </c>
      <c r="D26" s="19">
        <v>1</v>
      </c>
      <c r="E26" s="20"/>
      <c r="F26" s="20"/>
      <c r="G26" s="20"/>
      <c r="H26" s="20"/>
      <c r="I26" s="20"/>
      <c r="J26" s="20"/>
      <c r="K26" s="20"/>
      <c r="L26" s="20"/>
      <c r="M26" s="20"/>
      <c r="N26" s="20"/>
      <c r="O26" s="20"/>
      <c r="P26" s="20"/>
    </row>
    <row r="27" spans="2:16" ht="6" customHeight="1" x14ac:dyDescent="0.25"/>
    <row r="28" spans="2:16" ht="17.100000000000001" customHeight="1" x14ac:dyDescent="0.25">
      <c r="B28" s="32" t="s">
        <v>10</v>
      </c>
      <c r="C28" s="32"/>
      <c r="D28" s="10">
        <f>COUNTIF(E11:P26,"P")</f>
        <v>0</v>
      </c>
      <c r="N28" s="41" t="s">
        <v>9</v>
      </c>
      <c r="O28" s="42"/>
      <c r="P28" s="43"/>
    </row>
    <row r="29" spans="2:16" ht="17.100000000000001" customHeight="1" x14ac:dyDescent="0.25">
      <c r="B29" s="32" t="s">
        <v>12</v>
      </c>
      <c r="C29" s="32"/>
      <c r="D29" s="10">
        <f>SUM(C11:C26)</f>
        <v>78</v>
      </c>
      <c r="N29" s="15" t="s">
        <v>4</v>
      </c>
      <c r="O29" s="33" t="s">
        <v>8</v>
      </c>
      <c r="P29" s="33"/>
    </row>
    <row r="30" spans="2:16" ht="17.100000000000001" customHeight="1" x14ac:dyDescent="0.25">
      <c r="D30" s="12"/>
      <c r="N30" s="16" t="s">
        <v>5</v>
      </c>
      <c r="O30" s="33" t="s">
        <v>7</v>
      </c>
      <c r="P30" s="33"/>
    </row>
    <row r="34" spans="7:7" x14ac:dyDescent="0.25">
      <c r="G34" s="13"/>
    </row>
  </sheetData>
  <sheetProtection password="CC3D" sheet="1" objects="1" scenarios="1" selectLockedCells="1"/>
  <mergeCells count="9">
    <mergeCell ref="B29:C29"/>
    <mergeCell ref="O29:P29"/>
    <mergeCell ref="O30:P30"/>
    <mergeCell ref="B2:F4"/>
    <mergeCell ref="C6:D6"/>
    <mergeCell ref="C7:D7"/>
    <mergeCell ref="C8:D8"/>
    <mergeCell ref="B28:C28"/>
    <mergeCell ref="N28:P28"/>
  </mergeCells>
  <conditionalFormatting sqref="E11:P26">
    <cfRule type="cellIs" dxfId="19" priority="1" operator="equal">
      <formula>"X"</formula>
    </cfRule>
    <cfRule type="cellIs" dxfId="18" priority="2" operator="equal">
      <formula>"P"</formula>
    </cfRule>
  </conditionalFormatting>
  <conditionalFormatting sqref="D11:D26">
    <cfRule type="dataBar" priority="3">
      <dataBar>
        <cfvo type="percent" val="0"/>
        <cfvo type="percent" val="100"/>
        <color rgb="FFFF0000"/>
      </dataBar>
      <extLst>
        <ext xmlns:x14="http://schemas.microsoft.com/office/spreadsheetml/2009/9/main" uri="{B025F937-C7B1-47D3-B67F-A62EFF666E3E}">
          <x14:id>{F80F833D-784B-46A9-B689-C3804C391DB2}</x14:id>
        </ext>
      </extLst>
    </cfRule>
  </conditionalFormatting>
  <dataValidations count="2">
    <dataValidation type="custom" showInputMessage="1" showErrorMessage="1" errorTitle="Attention..." error="Taper :_x000a_P en majuscule pour devoir complet_x000a_X en majuscule pour devoir inexistant" sqref="E26:P26">
      <formula1>OR(EXACT(E26,"P"),EXACT(E26,"X"))</formula1>
    </dataValidation>
    <dataValidation type="custom" showInputMessage="1" showErrorMessage="1" errorTitle="Attention..." error="Taper :_x000a_P en majuscule pour &quot;Réalisé&quot;_x000a_X en majuscule pour &quot;Néant&quot;" sqref="E11:P25">
      <formula1>OR(EXACT(E11,"P"),EXACT(E11,"X"))</formula1>
    </dataValidation>
  </dataValidations>
  <printOptions horizontalCentered="1"/>
  <pageMargins left="0.19685039370078741" right="0.19685039370078741" top="0.39370078740157483" bottom="0.74803149606299213" header="0.31496062992125984" footer="0.19685039370078741"/>
  <pageSetup paperSize="9" orientation="landscape" r:id="rId1"/>
  <headerFooter>
    <oddFooter>&amp;CEtudes Plus  Privé – 29 Rue Yougoslavie RDC n°8 – Gueliz – Marrakech
Tel : 05.24.42.24.13 – Email : etudesplus@hotmail.fr / groupe.etudesplus@gmail.com
www.etudesplus.ma</oddFooter>
  </headerFooter>
  <extLst>
    <ext xmlns:x14="http://schemas.microsoft.com/office/spreadsheetml/2009/9/main" uri="{78C0D931-6437-407d-A8EE-F0AAD7539E65}">
      <x14:conditionalFormattings>
        <x14:conditionalFormatting xmlns:xm="http://schemas.microsoft.com/office/excel/2006/main">
          <x14:cfRule type="dataBar" id="{F80F833D-784B-46A9-B689-C3804C391DB2}">
            <x14:dataBar minLength="0" maxLength="100" negativeBarColorSameAsPositive="1" axisPosition="none">
              <x14:cfvo type="percent">
                <xm:f>0</xm:f>
              </x14:cfvo>
              <x14:cfvo type="percent">
                <xm:f>100</xm:f>
              </x14:cfvo>
            </x14:dataBar>
          </x14:cfRule>
          <xm:sqref>D11:D26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P34"/>
  <sheetViews>
    <sheetView showGridLines="0" showRowColHeaders="0" workbookViewId="0">
      <selection activeCell="E11" sqref="E11"/>
    </sheetView>
  </sheetViews>
  <sheetFormatPr baseColWidth="10" defaultRowHeight="15" x14ac:dyDescent="0.25"/>
  <cols>
    <col min="1" max="1" width="3" style="2" customWidth="1"/>
    <col min="2" max="2" width="20.7109375" style="2" customWidth="1"/>
    <col min="3" max="3" width="9.28515625" style="2" customWidth="1"/>
    <col min="4" max="4" width="22.7109375" style="2" customWidth="1"/>
    <col min="5" max="16" width="7.28515625" style="2" customWidth="1"/>
    <col min="17" max="16384" width="11.42578125" style="2"/>
  </cols>
  <sheetData>
    <row r="2" spans="2:16" x14ac:dyDescent="0.25">
      <c r="B2" s="34" t="s">
        <v>13</v>
      </c>
      <c r="C2" s="34"/>
      <c r="D2" s="34"/>
      <c r="E2" s="34"/>
      <c r="F2" s="34"/>
    </row>
    <row r="3" spans="2:16" ht="18.75" customHeight="1" x14ac:dyDescent="0.25">
      <c r="B3" s="34"/>
      <c r="C3" s="34"/>
      <c r="D3" s="34"/>
      <c r="E3" s="34"/>
      <c r="F3" s="34"/>
    </row>
    <row r="4" spans="2:16" x14ac:dyDescent="0.25">
      <c r="B4" s="34"/>
      <c r="C4" s="34"/>
      <c r="D4" s="34"/>
      <c r="E4" s="34"/>
      <c r="F4" s="34"/>
    </row>
    <row r="5" spans="2:16" ht="6" customHeight="1" x14ac:dyDescent="0.25"/>
    <row r="6" spans="2:16" ht="17.100000000000001" customHeight="1" x14ac:dyDescent="0.25">
      <c r="B6" s="3" t="s">
        <v>0</v>
      </c>
      <c r="C6" s="35" t="s">
        <v>11</v>
      </c>
      <c r="D6" s="36"/>
    </row>
    <row r="7" spans="2:16" ht="17.100000000000001" customHeight="1" x14ac:dyDescent="0.25">
      <c r="B7" s="4" t="s">
        <v>1</v>
      </c>
      <c r="C7" s="37"/>
      <c r="D7" s="38"/>
    </row>
    <row r="8" spans="2:16" ht="17.100000000000001" customHeight="1" x14ac:dyDescent="0.25">
      <c r="B8" s="5" t="s">
        <v>2</v>
      </c>
      <c r="C8" s="39" t="s">
        <v>25</v>
      </c>
      <c r="D8" s="40"/>
    </row>
    <row r="9" spans="2:16" ht="6" customHeight="1" x14ac:dyDescent="0.25"/>
    <row r="10" spans="2:16" ht="45" x14ac:dyDescent="0.25">
      <c r="B10" s="14">
        <f>IFERROR(D28/D29,)</f>
        <v>0</v>
      </c>
      <c r="C10" s="6" t="s">
        <v>6</v>
      </c>
      <c r="D10" s="6" t="s">
        <v>23</v>
      </c>
      <c r="E10" s="7">
        <v>1</v>
      </c>
      <c r="F10" s="7">
        <v>2</v>
      </c>
      <c r="G10" s="7">
        <v>3</v>
      </c>
      <c r="H10" s="7">
        <v>4</v>
      </c>
      <c r="I10" s="7">
        <v>5</v>
      </c>
      <c r="J10" s="7">
        <v>6</v>
      </c>
      <c r="K10" s="7">
        <v>7</v>
      </c>
      <c r="L10" s="7">
        <v>8</v>
      </c>
      <c r="M10" s="7">
        <v>9</v>
      </c>
      <c r="N10" s="7">
        <v>10</v>
      </c>
      <c r="O10" s="7">
        <v>11</v>
      </c>
      <c r="P10" s="7">
        <v>12</v>
      </c>
    </row>
    <row r="11" spans="2:16" ht="19.5" x14ac:dyDescent="0.25">
      <c r="B11" s="8" t="s">
        <v>19</v>
      </c>
      <c r="C11" s="11">
        <f t="shared" ref="C11:C25" si="0">(12-COUNTIF($E11:$P11,"X"))*($B11&lt;&gt;"")</f>
        <v>12</v>
      </c>
      <c r="D11" s="9">
        <f t="shared" ref="D11:D25" si="1">IFERROR(COUNTIF($E11:$P11,"P")/C11,)</f>
        <v>0</v>
      </c>
      <c r="E11" s="1"/>
      <c r="F11" s="1"/>
      <c r="G11" s="1"/>
      <c r="H11" s="1"/>
      <c r="I11" s="1"/>
      <c r="J11" s="1"/>
      <c r="K11" s="1"/>
      <c r="L11" s="1"/>
      <c r="M11" s="1"/>
      <c r="N11" s="1"/>
      <c r="O11" s="1"/>
      <c r="P11" s="1"/>
    </row>
    <row r="12" spans="2:16" ht="19.5" x14ac:dyDescent="0.25">
      <c r="B12" s="8" t="s">
        <v>16</v>
      </c>
      <c r="C12" s="11">
        <f t="shared" si="0"/>
        <v>6</v>
      </c>
      <c r="D12" s="9">
        <f t="shared" si="1"/>
        <v>0</v>
      </c>
      <c r="E12" s="1"/>
      <c r="F12" s="1" t="s">
        <v>5</v>
      </c>
      <c r="G12" s="1"/>
      <c r="H12" s="1" t="s">
        <v>5</v>
      </c>
      <c r="I12" s="1"/>
      <c r="J12" s="1" t="s">
        <v>5</v>
      </c>
      <c r="K12" s="1"/>
      <c r="L12" s="1" t="s">
        <v>5</v>
      </c>
      <c r="M12" s="1"/>
      <c r="N12" s="1" t="s">
        <v>5</v>
      </c>
      <c r="O12" s="1"/>
      <c r="P12" s="1" t="s">
        <v>5</v>
      </c>
    </row>
    <row r="13" spans="2:16" ht="19.5" x14ac:dyDescent="0.25">
      <c r="B13" s="8" t="s">
        <v>20</v>
      </c>
      <c r="C13" s="11">
        <f t="shared" si="0"/>
        <v>12</v>
      </c>
      <c r="D13" s="9">
        <f t="shared" si="1"/>
        <v>0</v>
      </c>
      <c r="E13" s="1"/>
      <c r="F13" s="1"/>
      <c r="G13" s="1"/>
      <c r="H13" s="1"/>
      <c r="I13" s="1"/>
      <c r="J13" s="1"/>
      <c r="K13" s="1"/>
      <c r="L13" s="1"/>
      <c r="M13" s="1"/>
      <c r="N13" s="1"/>
      <c r="O13" s="1"/>
      <c r="P13" s="1"/>
    </row>
    <row r="14" spans="2:16" ht="19.5" x14ac:dyDescent="0.25">
      <c r="B14" s="8" t="s">
        <v>36</v>
      </c>
      <c r="C14" s="11">
        <f t="shared" si="0"/>
        <v>2</v>
      </c>
      <c r="D14" s="9">
        <f t="shared" si="1"/>
        <v>0</v>
      </c>
      <c r="E14" s="1" t="s">
        <v>5</v>
      </c>
      <c r="F14" s="1" t="s">
        <v>5</v>
      </c>
      <c r="G14" s="1" t="s">
        <v>5</v>
      </c>
      <c r="H14" s="1" t="s">
        <v>5</v>
      </c>
      <c r="I14" s="1"/>
      <c r="J14" s="1" t="s">
        <v>5</v>
      </c>
      <c r="K14" s="1" t="s">
        <v>5</v>
      </c>
      <c r="L14" s="1" t="s">
        <v>5</v>
      </c>
      <c r="M14" s="1" t="s">
        <v>5</v>
      </c>
      <c r="N14" s="1"/>
      <c r="O14" s="1" t="s">
        <v>5</v>
      </c>
      <c r="P14" s="1" t="s">
        <v>5</v>
      </c>
    </row>
    <row r="15" spans="2:16" ht="19.5" x14ac:dyDescent="0.25">
      <c r="B15" s="8" t="s">
        <v>14</v>
      </c>
      <c r="C15" s="11">
        <f t="shared" si="0"/>
        <v>9</v>
      </c>
      <c r="D15" s="9">
        <f t="shared" si="1"/>
        <v>0</v>
      </c>
      <c r="E15" s="1" t="s">
        <v>5</v>
      </c>
      <c r="F15" s="1"/>
      <c r="G15" s="1"/>
      <c r="H15" s="1"/>
      <c r="I15" s="1" t="s">
        <v>5</v>
      </c>
      <c r="J15" s="1"/>
      <c r="K15" s="1"/>
      <c r="L15" s="1"/>
      <c r="M15" s="1" t="s">
        <v>5</v>
      </c>
      <c r="N15" s="1"/>
      <c r="O15" s="1"/>
      <c r="P15" s="1"/>
    </row>
    <row r="16" spans="2:16" ht="19.5" x14ac:dyDescent="0.25">
      <c r="B16" s="8" t="s">
        <v>34</v>
      </c>
      <c r="C16" s="11">
        <f t="shared" si="0"/>
        <v>5</v>
      </c>
      <c r="D16" s="9">
        <f t="shared" si="1"/>
        <v>0</v>
      </c>
      <c r="E16" s="1" t="s">
        <v>5</v>
      </c>
      <c r="F16" s="1"/>
      <c r="G16" s="1" t="s">
        <v>5</v>
      </c>
      <c r="H16" s="1"/>
      <c r="I16" s="1" t="s">
        <v>5</v>
      </c>
      <c r="J16" s="1"/>
      <c r="K16" s="1" t="s">
        <v>5</v>
      </c>
      <c r="L16" s="1"/>
      <c r="M16" s="1" t="s">
        <v>5</v>
      </c>
      <c r="N16" s="1" t="s">
        <v>5</v>
      </c>
      <c r="O16" s="1" t="s">
        <v>5</v>
      </c>
      <c r="P16" s="1"/>
    </row>
    <row r="17" spans="2:16" ht="19.5" x14ac:dyDescent="0.25">
      <c r="B17" s="8" t="s">
        <v>21</v>
      </c>
      <c r="C17" s="11">
        <f t="shared" si="0"/>
        <v>6</v>
      </c>
      <c r="D17" s="9">
        <f t="shared" si="1"/>
        <v>0</v>
      </c>
      <c r="E17" s="1"/>
      <c r="F17" s="1" t="s">
        <v>5</v>
      </c>
      <c r="G17" s="1"/>
      <c r="H17" s="1" t="s">
        <v>5</v>
      </c>
      <c r="I17" s="1"/>
      <c r="J17" s="1" t="s">
        <v>5</v>
      </c>
      <c r="K17" s="1"/>
      <c r="L17" s="1" t="s">
        <v>5</v>
      </c>
      <c r="M17" s="1"/>
      <c r="N17" s="1" t="s">
        <v>5</v>
      </c>
      <c r="O17" s="1"/>
      <c r="P17" s="1" t="s">
        <v>5</v>
      </c>
    </row>
    <row r="18" spans="2:16" ht="19.5" x14ac:dyDescent="0.25">
      <c r="B18" s="8" t="s">
        <v>18</v>
      </c>
      <c r="C18" s="11">
        <f t="shared" si="0"/>
        <v>3</v>
      </c>
      <c r="D18" s="9">
        <f t="shared" si="1"/>
        <v>0</v>
      </c>
      <c r="E18" s="1"/>
      <c r="F18" s="1" t="s">
        <v>5</v>
      </c>
      <c r="G18" s="1" t="s">
        <v>5</v>
      </c>
      <c r="H18" s="1" t="s">
        <v>5</v>
      </c>
      <c r="I18" s="1"/>
      <c r="J18" s="1" t="s">
        <v>5</v>
      </c>
      <c r="K18" s="1" t="s">
        <v>5</v>
      </c>
      <c r="L18" s="1" t="s">
        <v>5</v>
      </c>
      <c r="M18" s="1"/>
      <c r="N18" s="1" t="s">
        <v>5</v>
      </c>
      <c r="O18" s="1" t="s">
        <v>5</v>
      </c>
      <c r="P18" s="1" t="s">
        <v>5</v>
      </c>
    </row>
    <row r="19" spans="2:16" ht="19.5" x14ac:dyDescent="0.25">
      <c r="B19" s="8" t="s">
        <v>17</v>
      </c>
      <c r="C19" s="11">
        <f t="shared" si="0"/>
        <v>12</v>
      </c>
      <c r="D19" s="9">
        <f t="shared" si="1"/>
        <v>0</v>
      </c>
      <c r="E19" s="1"/>
      <c r="F19" s="1"/>
      <c r="G19" s="1"/>
      <c r="H19" s="1"/>
      <c r="I19" s="1"/>
      <c r="J19" s="1"/>
      <c r="K19" s="1"/>
      <c r="L19" s="1"/>
      <c r="M19" s="1"/>
      <c r="N19" s="1"/>
      <c r="O19" s="1"/>
      <c r="P19" s="1"/>
    </row>
    <row r="20" spans="2:16" ht="19.5" x14ac:dyDescent="0.25">
      <c r="B20" s="8" t="s">
        <v>37</v>
      </c>
      <c r="C20" s="11">
        <f t="shared" si="0"/>
        <v>12</v>
      </c>
      <c r="D20" s="9">
        <f t="shared" si="1"/>
        <v>0</v>
      </c>
      <c r="E20" s="1"/>
      <c r="F20" s="1"/>
      <c r="G20" s="1"/>
      <c r="H20" s="1"/>
      <c r="I20" s="1"/>
      <c r="J20" s="1"/>
      <c r="K20" s="1"/>
      <c r="L20" s="1"/>
      <c r="M20" s="1"/>
      <c r="N20" s="1"/>
      <c r="O20" s="1"/>
      <c r="P20" s="1"/>
    </row>
    <row r="21" spans="2:16" ht="19.5" x14ac:dyDescent="0.25">
      <c r="B21" s="8" t="s">
        <v>15</v>
      </c>
      <c r="C21" s="11">
        <f t="shared" si="0"/>
        <v>12</v>
      </c>
      <c r="D21" s="9">
        <f t="shared" si="1"/>
        <v>0</v>
      </c>
      <c r="E21" s="1"/>
      <c r="F21" s="1"/>
      <c r="G21" s="1"/>
      <c r="H21" s="1"/>
      <c r="I21" s="1"/>
      <c r="J21" s="1"/>
      <c r="K21" s="1"/>
      <c r="L21" s="1"/>
      <c r="M21" s="1"/>
      <c r="N21" s="1"/>
      <c r="O21" s="1"/>
      <c r="P21" s="1"/>
    </row>
    <row r="22" spans="2:16" ht="19.5" x14ac:dyDescent="0.25">
      <c r="B22" s="8" t="s">
        <v>35</v>
      </c>
      <c r="C22" s="11">
        <f t="shared" si="0"/>
        <v>6</v>
      </c>
      <c r="D22" s="9">
        <f t="shared" si="1"/>
        <v>0</v>
      </c>
      <c r="E22" s="1" t="s">
        <v>5</v>
      </c>
      <c r="F22" s="1"/>
      <c r="G22" s="1" t="s">
        <v>5</v>
      </c>
      <c r="H22" s="1"/>
      <c r="I22" s="1" t="s">
        <v>5</v>
      </c>
      <c r="J22" s="1"/>
      <c r="K22" s="1" t="s">
        <v>5</v>
      </c>
      <c r="L22" s="1"/>
      <c r="M22" s="1" t="s">
        <v>5</v>
      </c>
      <c r="N22" s="1"/>
      <c r="O22" s="1" t="s">
        <v>5</v>
      </c>
      <c r="P22" s="1"/>
    </row>
    <row r="23" spans="2:16" ht="19.5" x14ac:dyDescent="0.25">
      <c r="B23" s="8"/>
      <c r="C23" s="11">
        <f t="shared" si="0"/>
        <v>0</v>
      </c>
      <c r="D23" s="9">
        <f t="shared" si="1"/>
        <v>0</v>
      </c>
      <c r="E23" s="1"/>
      <c r="F23" s="1"/>
      <c r="G23" s="1"/>
      <c r="H23" s="1"/>
      <c r="I23" s="1"/>
      <c r="J23" s="1"/>
      <c r="K23" s="1"/>
      <c r="L23" s="1"/>
      <c r="M23" s="1"/>
      <c r="N23" s="1"/>
      <c r="O23" s="1"/>
      <c r="P23" s="1"/>
    </row>
    <row r="24" spans="2:16" ht="19.5" x14ac:dyDescent="0.25">
      <c r="B24" s="8"/>
      <c r="C24" s="11">
        <f t="shared" si="0"/>
        <v>0</v>
      </c>
      <c r="D24" s="9">
        <f t="shared" si="1"/>
        <v>0</v>
      </c>
      <c r="E24" s="1"/>
      <c r="F24" s="1"/>
      <c r="G24" s="1"/>
      <c r="H24" s="1"/>
      <c r="I24" s="1"/>
      <c r="J24" s="1"/>
      <c r="K24" s="1"/>
      <c r="L24" s="1"/>
      <c r="M24" s="1"/>
      <c r="N24" s="1"/>
      <c r="O24" s="1"/>
      <c r="P24" s="1"/>
    </row>
    <row r="25" spans="2:16" ht="19.5" x14ac:dyDescent="0.25">
      <c r="B25" s="8"/>
      <c r="C25" s="11">
        <f t="shared" si="0"/>
        <v>0</v>
      </c>
      <c r="D25" s="9">
        <f t="shared" si="1"/>
        <v>0</v>
      </c>
      <c r="E25" s="1"/>
      <c r="F25" s="1"/>
      <c r="G25" s="1"/>
      <c r="H25" s="1"/>
      <c r="I25" s="1"/>
      <c r="J25" s="1"/>
      <c r="K25" s="1"/>
      <c r="L25" s="1"/>
      <c r="M25" s="1"/>
      <c r="N25" s="1"/>
      <c r="O25" s="1"/>
      <c r="P25" s="1"/>
    </row>
    <row r="26" spans="2:16" ht="19.5" hidden="1" x14ac:dyDescent="0.25">
      <c r="B26" s="17"/>
      <c r="C26" s="18">
        <f t="shared" ref="C26" si="2">(12-COUNTIF($E26:$P26,"X"))*($B26&lt;&gt;"")</f>
        <v>0</v>
      </c>
      <c r="D26" s="19">
        <v>1</v>
      </c>
      <c r="E26" s="20"/>
      <c r="F26" s="20"/>
      <c r="G26" s="20"/>
      <c r="H26" s="20"/>
      <c r="I26" s="20"/>
      <c r="J26" s="20"/>
      <c r="K26" s="20"/>
      <c r="L26" s="20"/>
      <c r="M26" s="20"/>
      <c r="N26" s="20"/>
      <c r="O26" s="20"/>
      <c r="P26" s="20"/>
    </row>
    <row r="27" spans="2:16" ht="6" customHeight="1" x14ac:dyDescent="0.25"/>
    <row r="28" spans="2:16" ht="17.100000000000001" customHeight="1" x14ac:dyDescent="0.25">
      <c r="B28" s="32" t="s">
        <v>10</v>
      </c>
      <c r="C28" s="32"/>
      <c r="D28" s="10">
        <f>COUNTIF(E11:P26,"P")</f>
        <v>0</v>
      </c>
      <c r="N28" s="41" t="s">
        <v>9</v>
      </c>
      <c r="O28" s="42"/>
      <c r="P28" s="43"/>
    </row>
    <row r="29" spans="2:16" ht="17.100000000000001" customHeight="1" x14ac:dyDescent="0.25">
      <c r="B29" s="32" t="s">
        <v>12</v>
      </c>
      <c r="C29" s="32"/>
      <c r="D29" s="10">
        <f>SUM(C11:C26)</f>
        <v>97</v>
      </c>
      <c r="N29" s="15" t="s">
        <v>4</v>
      </c>
      <c r="O29" s="33" t="s">
        <v>8</v>
      </c>
      <c r="P29" s="33"/>
    </row>
    <row r="30" spans="2:16" ht="17.100000000000001" customHeight="1" x14ac:dyDescent="0.25">
      <c r="D30" s="12"/>
      <c r="N30" s="16" t="s">
        <v>5</v>
      </c>
      <c r="O30" s="33" t="s">
        <v>7</v>
      </c>
      <c r="P30" s="33"/>
    </row>
    <row r="34" spans="7:7" x14ac:dyDescent="0.25">
      <c r="G34" s="13"/>
    </row>
  </sheetData>
  <sheetProtection password="CC3D" sheet="1" objects="1" scenarios="1" selectLockedCells="1"/>
  <mergeCells count="9">
    <mergeCell ref="B29:C29"/>
    <mergeCell ref="O29:P29"/>
    <mergeCell ref="O30:P30"/>
    <mergeCell ref="B2:F4"/>
    <mergeCell ref="C6:D6"/>
    <mergeCell ref="C7:D7"/>
    <mergeCell ref="C8:D8"/>
    <mergeCell ref="B28:C28"/>
    <mergeCell ref="N28:P28"/>
  </mergeCells>
  <conditionalFormatting sqref="E11:P11 E13:P13 E19:P21 E23:P26">
    <cfRule type="cellIs" dxfId="17" priority="15" operator="equal">
      <formula>"X"</formula>
    </cfRule>
    <cfRule type="cellIs" dxfId="16" priority="16" operator="equal">
      <formula>"P"</formula>
    </cfRule>
  </conditionalFormatting>
  <conditionalFormatting sqref="D11:D26">
    <cfRule type="dataBar" priority="17">
      <dataBar>
        <cfvo type="percent" val="0"/>
        <cfvo type="percent" val="100"/>
        <color rgb="FFFF0000"/>
      </dataBar>
      <extLst>
        <ext xmlns:x14="http://schemas.microsoft.com/office/spreadsheetml/2009/9/main" uri="{B025F937-C7B1-47D3-B67F-A62EFF666E3E}">
          <x14:id>{C2041268-19A9-4B17-B366-46C898A7751D}</x14:id>
        </ext>
      </extLst>
    </cfRule>
  </conditionalFormatting>
  <conditionalFormatting sqref="E12:P12">
    <cfRule type="cellIs" dxfId="15" priority="13" operator="equal">
      <formula>"X"</formula>
    </cfRule>
    <cfRule type="cellIs" dxfId="14" priority="14" operator="equal">
      <formula>"P"</formula>
    </cfRule>
  </conditionalFormatting>
  <conditionalFormatting sqref="E14:P14">
    <cfRule type="cellIs" dxfId="13" priority="11" operator="equal">
      <formula>"X"</formula>
    </cfRule>
    <cfRule type="cellIs" dxfId="12" priority="12" operator="equal">
      <formula>"P"</formula>
    </cfRule>
  </conditionalFormatting>
  <conditionalFormatting sqref="E15:P15">
    <cfRule type="cellIs" dxfId="11" priority="9" operator="equal">
      <formula>"X"</formula>
    </cfRule>
    <cfRule type="cellIs" dxfId="10" priority="10" operator="equal">
      <formula>"P"</formula>
    </cfRule>
  </conditionalFormatting>
  <conditionalFormatting sqref="E16:P16">
    <cfRule type="cellIs" dxfId="9" priority="7" operator="equal">
      <formula>"X"</formula>
    </cfRule>
    <cfRule type="cellIs" dxfId="8" priority="8" operator="equal">
      <formula>"P"</formula>
    </cfRule>
  </conditionalFormatting>
  <conditionalFormatting sqref="E17:P17">
    <cfRule type="cellIs" dxfId="7" priority="5" operator="equal">
      <formula>"X"</formula>
    </cfRule>
    <cfRule type="cellIs" dxfId="6" priority="6" operator="equal">
      <formula>"P"</formula>
    </cfRule>
  </conditionalFormatting>
  <conditionalFormatting sqref="E18:P18">
    <cfRule type="cellIs" dxfId="5" priority="3" operator="equal">
      <formula>"X"</formula>
    </cfRule>
    <cfRule type="cellIs" dxfId="4" priority="4" operator="equal">
      <formula>"P"</formula>
    </cfRule>
  </conditionalFormatting>
  <conditionalFormatting sqref="E22:P22">
    <cfRule type="cellIs" dxfId="3" priority="1" operator="equal">
      <formula>"X"</formula>
    </cfRule>
    <cfRule type="cellIs" dxfId="2" priority="2" operator="equal">
      <formula>"P"</formula>
    </cfRule>
  </conditionalFormatting>
  <dataValidations count="2">
    <dataValidation type="custom" showInputMessage="1" showErrorMessage="1" errorTitle="Attention..." error="Taper :_x000a_P en majuscule pour devoir complet_x000a_X en majuscule pour devoir inexistant" sqref="E26:P26">
      <formula1>OR(EXACT(E26,"P"),EXACT(E26,"X"))</formula1>
    </dataValidation>
    <dataValidation type="custom" showInputMessage="1" showErrorMessage="1" errorTitle="Attention..." error="Taper :_x000a_P en majuscule pour &quot;Réalisé&quot;_x000a_X en majuscule pour &quot;Néant&quot;" sqref="E11:P25">
      <formula1>OR(EXACT(E11,"P"),EXACT(E11,"X"))</formula1>
    </dataValidation>
  </dataValidations>
  <printOptions horizontalCentered="1"/>
  <pageMargins left="0.19685039370078741" right="0.19685039370078741" top="0.39370078740157483" bottom="0.74803149606299213" header="0.31496062992125984" footer="0.19685039370078741"/>
  <pageSetup paperSize="9" orientation="landscape" r:id="rId1"/>
  <headerFooter>
    <oddFooter>&amp;CEtudes Plus  Privé – 29 Rue Yougoslavie RDC n°8 – Gueliz – Marrakech
Tel : 05.24.42.24.13 – Email : etudesplus@hotmail.fr / groupe.etudesplus@gmail.com
www.etudesplus.ma</oddFooter>
  </headerFooter>
  <extLst>
    <ext xmlns:x14="http://schemas.microsoft.com/office/spreadsheetml/2009/9/main" uri="{78C0D931-6437-407d-A8EE-F0AAD7539E65}">
      <x14:conditionalFormattings>
        <x14:conditionalFormatting xmlns:xm="http://schemas.microsoft.com/office/excel/2006/main">
          <x14:cfRule type="dataBar" id="{C2041268-19A9-4B17-B366-46C898A7751D}">
            <x14:dataBar minLength="0" maxLength="100" negativeBarColorSameAsPositive="1" axisPosition="none">
              <x14:cfvo type="percent">
                <xm:f>0</xm:f>
              </x14:cfvo>
              <x14:cfvo type="percent">
                <xm:f>100</xm:f>
              </x14:cfvo>
            </x14:dataBar>
          </x14:cfRule>
          <xm:sqref>D11:D26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2:P34"/>
  <sheetViews>
    <sheetView showGridLines="0" showRowColHeaders="0" workbookViewId="0">
      <selection activeCell="E11" sqref="E11"/>
    </sheetView>
  </sheetViews>
  <sheetFormatPr baseColWidth="10" defaultRowHeight="15" x14ac:dyDescent="0.25"/>
  <cols>
    <col min="1" max="1" width="3" style="2" customWidth="1"/>
    <col min="2" max="2" width="20.7109375" style="2" customWidth="1"/>
    <col min="3" max="3" width="9.28515625" style="2" customWidth="1"/>
    <col min="4" max="4" width="22.7109375" style="2" customWidth="1"/>
    <col min="5" max="16" width="7.28515625" style="2" customWidth="1"/>
    <col min="17" max="16384" width="11.42578125" style="2"/>
  </cols>
  <sheetData>
    <row r="2" spans="2:16" x14ac:dyDescent="0.25">
      <c r="B2" s="34" t="s">
        <v>13</v>
      </c>
      <c r="C2" s="34"/>
      <c r="D2" s="34"/>
      <c r="E2" s="34"/>
      <c r="F2" s="34"/>
    </row>
    <row r="3" spans="2:16" ht="18.75" customHeight="1" x14ac:dyDescent="0.25">
      <c r="B3" s="34"/>
      <c r="C3" s="34"/>
      <c r="D3" s="34"/>
      <c r="E3" s="34"/>
      <c r="F3" s="34"/>
    </row>
    <row r="4" spans="2:16" x14ac:dyDescent="0.25">
      <c r="B4" s="34"/>
      <c r="C4" s="34"/>
      <c r="D4" s="34"/>
      <c r="E4" s="34"/>
      <c r="F4" s="34"/>
    </row>
    <row r="5" spans="2:16" ht="6" customHeight="1" x14ac:dyDescent="0.25"/>
    <row r="6" spans="2:16" ht="17.100000000000001" customHeight="1" x14ac:dyDescent="0.25">
      <c r="B6" s="3" t="s">
        <v>0</v>
      </c>
      <c r="C6" s="35" t="s">
        <v>11</v>
      </c>
      <c r="D6" s="36"/>
    </row>
    <row r="7" spans="2:16" ht="17.100000000000001" customHeight="1" x14ac:dyDescent="0.25">
      <c r="B7" s="4" t="s">
        <v>1</v>
      </c>
      <c r="C7" s="37"/>
      <c r="D7" s="38"/>
    </row>
    <row r="8" spans="2:16" ht="17.100000000000001" customHeight="1" x14ac:dyDescent="0.25">
      <c r="B8" s="5" t="s">
        <v>2</v>
      </c>
      <c r="C8" s="39" t="s">
        <v>24</v>
      </c>
      <c r="D8" s="40"/>
    </row>
    <row r="9" spans="2:16" ht="6" customHeight="1" x14ac:dyDescent="0.25"/>
    <row r="10" spans="2:16" ht="45" x14ac:dyDescent="0.25">
      <c r="B10" s="14">
        <f>IFERROR(D28/D29,)</f>
        <v>0</v>
      </c>
      <c r="C10" s="6" t="s">
        <v>6</v>
      </c>
      <c r="D10" s="6" t="s">
        <v>23</v>
      </c>
      <c r="E10" s="7">
        <v>1</v>
      </c>
      <c r="F10" s="7">
        <v>2</v>
      </c>
      <c r="G10" s="7">
        <v>3</v>
      </c>
      <c r="H10" s="7">
        <v>4</v>
      </c>
      <c r="I10" s="7">
        <v>5</v>
      </c>
      <c r="J10" s="7">
        <v>6</v>
      </c>
      <c r="K10" s="7">
        <v>7</v>
      </c>
      <c r="L10" s="7">
        <v>8</v>
      </c>
      <c r="M10" s="7">
        <v>9</v>
      </c>
      <c r="N10" s="7">
        <v>10</v>
      </c>
      <c r="O10" s="7">
        <v>11</v>
      </c>
      <c r="P10" s="7">
        <v>12</v>
      </c>
    </row>
    <row r="11" spans="2:16" ht="19.5" x14ac:dyDescent="0.25">
      <c r="B11" s="8"/>
      <c r="C11" s="11">
        <f t="shared" ref="C11:C25" si="0">(12-COUNTIF($E11:$P11,"X"))*($B11&lt;&gt;"")</f>
        <v>0</v>
      </c>
      <c r="D11" s="9">
        <f t="shared" ref="D11:D25" si="1">IFERROR(COUNTIF($E11:$P11,"P")/C11,)</f>
        <v>0</v>
      </c>
      <c r="E11" s="1"/>
      <c r="F11" s="1"/>
      <c r="G11" s="1"/>
      <c r="H11" s="1"/>
      <c r="I11" s="1"/>
      <c r="J11" s="1"/>
      <c r="K11" s="1"/>
      <c r="L11" s="1"/>
      <c r="M11" s="1"/>
      <c r="N11" s="1"/>
      <c r="O11" s="1"/>
      <c r="P11" s="1"/>
    </row>
    <row r="12" spans="2:16" ht="19.5" x14ac:dyDescent="0.25">
      <c r="B12" s="8"/>
      <c r="C12" s="11">
        <f t="shared" si="0"/>
        <v>0</v>
      </c>
      <c r="D12" s="9">
        <f t="shared" si="1"/>
        <v>0</v>
      </c>
      <c r="E12" s="1"/>
      <c r="F12" s="1"/>
      <c r="G12" s="1"/>
      <c r="H12" s="1"/>
      <c r="I12" s="1"/>
      <c r="J12" s="1"/>
      <c r="K12" s="1"/>
      <c r="L12" s="1"/>
      <c r="M12" s="1"/>
      <c r="N12" s="1"/>
      <c r="O12" s="1"/>
      <c r="P12" s="1"/>
    </row>
    <row r="13" spans="2:16" ht="19.5" x14ac:dyDescent="0.25">
      <c r="B13" s="8"/>
      <c r="C13" s="11">
        <f t="shared" si="0"/>
        <v>0</v>
      </c>
      <c r="D13" s="9">
        <f t="shared" si="1"/>
        <v>0</v>
      </c>
      <c r="E13" s="1"/>
      <c r="F13" s="1"/>
      <c r="G13" s="1"/>
      <c r="H13" s="1"/>
      <c r="I13" s="1"/>
      <c r="J13" s="1"/>
      <c r="K13" s="1"/>
      <c r="L13" s="1"/>
      <c r="M13" s="1"/>
      <c r="N13" s="1"/>
      <c r="O13" s="1"/>
      <c r="P13" s="1"/>
    </row>
    <row r="14" spans="2:16" ht="19.5" x14ac:dyDescent="0.25">
      <c r="B14" s="8"/>
      <c r="C14" s="11">
        <f t="shared" si="0"/>
        <v>0</v>
      </c>
      <c r="D14" s="9">
        <f t="shared" si="1"/>
        <v>0</v>
      </c>
      <c r="E14" s="1"/>
      <c r="F14" s="1"/>
      <c r="G14" s="1"/>
      <c r="H14" s="1"/>
      <c r="I14" s="1"/>
      <c r="J14" s="1"/>
      <c r="K14" s="1"/>
      <c r="L14" s="1"/>
      <c r="M14" s="1"/>
      <c r="N14" s="1"/>
      <c r="O14" s="1"/>
      <c r="P14" s="1"/>
    </row>
    <row r="15" spans="2:16" ht="19.5" x14ac:dyDescent="0.25">
      <c r="B15" s="8"/>
      <c r="C15" s="11">
        <f t="shared" si="0"/>
        <v>0</v>
      </c>
      <c r="D15" s="9">
        <f t="shared" si="1"/>
        <v>0</v>
      </c>
      <c r="E15" s="1"/>
      <c r="F15" s="1"/>
      <c r="G15" s="1"/>
      <c r="H15" s="1"/>
      <c r="I15" s="1"/>
      <c r="J15" s="1"/>
      <c r="K15" s="1"/>
      <c r="L15" s="1"/>
      <c r="M15" s="1"/>
      <c r="N15" s="1"/>
      <c r="O15" s="1"/>
      <c r="P15" s="1"/>
    </row>
    <row r="16" spans="2:16" ht="19.5" x14ac:dyDescent="0.25">
      <c r="B16" s="8"/>
      <c r="C16" s="11">
        <f t="shared" si="0"/>
        <v>0</v>
      </c>
      <c r="D16" s="9">
        <f t="shared" si="1"/>
        <v>0</v>
      </c>
      <c r="E16" s="1"/>
      <c r="F16" s="1"/>
      <c r="G16" s="1"/>
      <c r="H16" s="1"/>
      <c r="I16" s="1"/>
      <c r="J16" s="1"/>
      <c r="K16" s="1"/>
      <c r="L16" s="1"/>
      <c r="M16" s="1"/>
      <c r="N16" s="1"/>
      <c r="O16" s="1"/>
      <c r="P16" s="1"/>
    </row>
    <row r="17" spans="2:16" ht="19.5" x14ac:dyDescent="0.25">
      <c r="B17" s="8"/>
      <c r="C17" s="11">
        <f t="shared" si="0"/>
        <v>0</v>
      </c>
      <c r="D17" s="9">
        <f t="shared" si="1"/>
        <v>0</v>
      </c>
      <c r="E17" s="1"/>
      <c r="F17" s="1"/>
      <c r="G17" s="1"/>
      <c r="H17" s="1"/>
      <c r="I17" s="1"/>
      <c r="J17" s="1"/>
      <c r="K17" s="1"/>
      <c r="L17" s="1"/>
      <c r="M17" s="1"/>
      <c r="N17" s="1"/>
      <c r="O17" s="1"/>
      <c r="P17" s="1"/>
    </row>
    <row r="18" spans="2:16" ht="19.5" x14ac:dyDescent="0.25">
      <c r="B18" s="8"/>
      <c r="C18" s="11">
        <f t="shared" si="0"/>
        <v>0</v>
      </c>
      <c r="D18" s="9">
        <f t="shared" si="1"/>
        <v>0</v>
      </c>
      <c r="E18" s="1"/>
      <c r="F18" s="1"/>
      <c r="G18" s="1"/>
      <c r="H18" s="1"/>
      <c r="I18" s="1"/>
      <c r="J18" s="1"/>
      <c r="K18" s="1"/>
      <c r="L18" s="1"/>
      <c r="M18" s="1"/>
      <c r="N18" s="1"/>
      <c r="O18" s="1"/>
      <c r="P18" s="1"/>
    </row>
    <row r="19" spans="2:16" ht="19.5" x14ac:dyDescent="0.25">
      <c r="B19" s="8"/>
      <c r="C19" s="11">
        <f t="shared" si="0"/>
        <v>0</v>
      </c>
      <c r="D19" s="9">
        <f t="shared" si="1"/>
        <v>0</v>
      </c>
      <c r="E19" s="1"/>
      <c r="F19" s="1"/>
      <c r="G19" s="1"/>
      <c r="H19" s="1"/>
      <c r="I19" s="1"/>
      <c r="J19" s="1"/>
      <c r="K19" s="1"/>
      <c r="L19" s="1"/>
      <c r="M19" s="1"/>
      <c r="N19" s="1"/>
      <c r="O19" s="1"/>
      <c r="P19" s="1"/>
    </row>
    <row r="20" spans="2:16" ht="19.5" x14ac:dyDescent="0.25">
      <c r="B20" s="8"/>
      <c r="C20" s="11">
        <f t="shared" si="0"/>
        <v>0</v>
      </c>
      <c r="D20" s="9">
        <f t="shared" si="1"/>
        <v>0</v>
      </c>
      <c r="E20" s="1"/>
      <c r="F20" s="1"/>
      <c r="G20" s="1"/>
      <c r="H20" s="1"/>
      <c r="I20" s="1"/>
      <c r="J20" s="1"/>
      <c r="K20" s="1"/>
      <c r="L20" s="1"/>
      <c r="M20" s="1"/>
      <c r="N20" s="1"/>
      <c r="O20" s="1"/>
      <c r="P20" s="1"/>
    </row>
    <row r="21" spans="2:16" ht="19.5" x14ac:dyDescent="0.25">
      <c r="B21" s="8"/>
      <c r="C21" s="11">
        <f t="shared" si="0"/>
        <v>0</v>
      </c>
      <c r="D21" s="9">
        <f t="shared" si="1"/>
        <v>0</v>
      </c>
      <c r="E21" s="1"/>
      <c r="F21" s="1"/>
      <c r="G21" s="1"/>
      <c r="H21" s="1"/>
      <c r="I21" s="1"/>
      <c r="J21" s="1"/>
      <c r="K21" s="1"/>
      <c r="L21" s="1"/>
      <c r="M21" s="1"/>
      <c r="N21" s="1"/>
      <c r="O21" s="1"/>
      <c r="P21" s="1"/>
    </row>
    <row r="22" spans="2:16" ht="19.5" x14ac:dyDescent="0.25">
      <c r="B22" s="8"/>
      <c r="C22" s="11">
        <f t="shared" si="0"/>
        <v>0</v>
      </c>
      <c r="D22" s="9">
        <f t="shared" si="1"/>
        <v>0</v>
      </c>
      <c r="E22" s="1"/>
      <c r="F22" s="1"/>
      <c r="G22" s="1"/>
      <c r="H22" s="1"/>
      <c r="I22" s="1"/>
      <c r="J22" s="1"/>
      <c r="K22" s="1"/>
      <c r="L22" s="1"/>
      <c r="M22" s="1"/>
      <c r="N22" s="1"/>
      <c r="O22" s="1"/>
      <c r="P22" s="1"/>
    </row>
    <row r="23" spans="2:16" ht="19.5" x14ac:dyDescent="0.25">
      <c r="B23" s="8"/>
      <c r="C23" s="11">
        <f t="shared" si="0"/>
        <v>0</v>
      </c>
      <c r="D23" s="9">
        <f t="shared" si="1"/>
        <v>0</v>
      </c>
      <c r="E23" s="1"/>
      <c r="F23" s="1"/>
      <c r="G23" s="1"/>
      <c r="H23" s="1"/>
      <c r="I23" s="1"/>
      <c r="J23" s="1"/>
      <c r="K23" s="1"/>
      <c r="L23" s="1"/>
      <c r="M23" s="1"/>
      <c r="N23" s="1"/>
      <c r="O23" s="1"/>
      <c r="P23" s="1"/>
    </row>
    <row r="24" spans="2:16" ht="19.5" x14ac:dyDescent="0.25">
      <c r="B24" s="8"/>
      <c r="C24" s="11">
        <f t="shared" si="0"/>
        <v>0</v>
      </c>
      <c r="D24" s="9">
        <f t="shared" si="1"/>
        <v>0</v>
      </c>
      <c r="E24" s="1"/>
      <c r="F24" s="1"/>
      <c r="G24" s="1"/>
      <c r="H24" s="1"/>
      <c r="I24" s="1"/>
      <c r="J24" s="1"/>
      <c r="K24" s="1"/>
      <c r="L24" s="1"/>
      <c r="M24" s="1"/>
      <c r="N24" s="1"/>
      <c r="O24" s="1"/>
      <c r="P24" s="1"/>
    </row>
    <row r="25" spans="2:16" ht="19.5" x14ac:dyDescent="0.25">
      <c r="B25" s="8"/>
      <c r="C25" s="11">
        <f t="shared" si="0"/>
        <v>0</v>
      </c>
      <c r="D25" s="9">
        <f t="shared" si="1"/>
        <v>0</v>
      </c>
      <c r="E25" s="1"/>
      <c r="F25" s="1"/>
      <c r="G25" s="1"/>
      <c r="H25" s="1"/>
      <c r="I25" s="1"/>
      <c r="J25" s="1"/>
      <c r="K25" s="1"/>
      <c r="L25" s="1"/>
      <c r="M25" s="1"/>
      <c r="N25" s="1"/>
      <c r="O25" s="1"/>
      <c r="P25" s="1"/>
    </row>
    <row r="26" spans="2:16" ht="19.5" hidden="1" x14ac:dyDescent="0.25">
      <c r="B26" s="17"/>
      <c r="C26" s="18">
        <f t="shared" ref="C26" si="2">(12-COUNTIF($E26:$P26,"X"))*($B26&lt;&gt;"")</f>
        <v>0</v>
      </c>
      <c r="D26" s="19">
        <v>1</v>
      </c>
      <c r="E26" s="20"/>
      <c r="F26" s="20"/>
      <c r="G26" s="20"/>
      <c r="H26" s="20"/>
      <c r="I26" s="20"/>
      <c r="J26" s="20"/>
      <c r="K26" s="20"/>
      <c r="L26" s="20"/>
      <c r="M26" s="20"/>
      <c r="N26" s="20"/>
      <c r="O26" s="20"/>
      <c r="P26" s="20"/>
    </row>
    <row r="27" spans="2:16" ht="6" customHeight="1" x14ac:dyDescent="0.25"/>
    <row r="28" spans="2:16" ht="17.100000000000001" customHeight="1" x14ac:dyDescent="0.25">
      <c r="B28" s="32" t="s">
        <v>10</v>
      </c>
      <c r="C28" s="32"/>
      <c r="D28" s="10">
        <f>COUNTIF(E11:P26,"P")</f>
        <v>0</v>
      </c>
      <c r="N28" s="41" t="s">
        <v>9</v>
      </c>
      <c r="O28" s="42"/>
      <c r="P28" s="43"/>
    </row>
    <row r="29" spans="2:16" ht="17.100000000000001" customHeight="1" x14ac:dyDescent="0.25">
      <c r="B29" s="32" t="s">
        <v>12</v>
      </c>
      <c r="C29" s="32"/>
      <c r="D29" s="10">
        <f>SUM(C11:C26)</f>
        <v>0</v>
      </c>
      <c r="N29" s="15" t="s">
        <v>4</v>
      </c>
      <c r="O29" s="33" t="s">
        <v>8</v>
      </c>
      <c r="P29" s="33"/>
    </row>
    <row r="30" spans="2:16" ht="17.100000000000001" customHeight="1" x14ac:dyDescent="0.25">
      <c r="D30" s="12"/>
      <c r="N30" s="16" t="s">
        <v>5</v>
      </c>
      <c r="O30" s="33" t="s">
        <v>7</v>
      </c>
      <c r="P30" s="33"/>
    </row>
    <row r="34" spans="7:7" x14ac:dyDescent="0.25">
      <c r="G34" s="13"/>
    </row>
  </sheetData>
  <sheetProtection password="CC3D" sheet="1" objects="1" scenarios="1" selectLockedCells="1"/>
  <mergeCells count="9">
    <mergeCell ref="B29:C29"/>
    <mergeCell ref="O29:P29"/>
    <mergeCell ref="O30:P30"/>
    <mergeCell ref="B2:F4"/>
    <mergeCell ref="C6:D6"/>
    <mergeCell ref="C7:D7"/>
    <mergeCell ref="C8:D8"/>
    <mergeCell ref="B28:C28"/>
    <mergeCell ref="N28:P28"/>
  </mergeCells>
  <conditionalFormatting sqref="E11:P26">
    <cfRule type="cellIs" dxfId="1" priority="1" operator="equal">
      <formula>"X"</formula>
    </cfRule>
    <cfRule type="cellIs" dxfId="0" priority="2" operator="equal">
      <formula>"P"</formula>
    </cfRule>
  </conditionalFormatting>
  <conditionalFormatting sqref="D11:D26">
    <cfRule type="dataBar" priority="3">
      <dataBar>
        <cfvo type="percent" val="0"/>
        <cfvo type="percent" val="100"/>
        <color rgb="FFFF0000"/>
      </dataBar>
      <extLst>
        <ext xmlns:x14="http://schemas.microsoft.com/office/spreadsheetml/2009/9/main" uri="{B025F937-C7B1-47D3-B67F-A62EFF666E3E}">
          <x14:id>{1E2CFCBB-6D9F-49D4-989D-BEAA410931E9}</x14:id>
        </ext>
      </extLst>
    </cfRule>
  </conditionalFormatting>
  <dataValidations count="2">
    <dataValidation type="custom" showInputMessage="1" showErrorMessage="1" errorTitle="Attention..." error="Taper :_x000a_P en majuscule pour devoir complet_x000a_X en majuscule pour devoir inexistant" sqref="E26:P26">
      <formula1>OR(EXACT(E26,"P"),EXACT(E26,"X"))</formula1>
    </dataValidation>
    <dataValidation type="custom" showInputMessage="1" showErrorMessage="1" errorTitle="Attention..." error="Taper :_x000a_P en majuscule pour &quot;Réalisé&quot;_x000a_X en majuscule pour &quot;Néant&quot;" sqref="E11:P25">
      <formula1>OR(EXACT(E11,"P"),EXACT(E11,"X"))</formula1>
    </dataValidation>
  </dataValidations>
  <printOptions horizontalCentered="1"/>
  <pageMargins left="0.19685039370078741" right="0.19685039370078741" top="0.39370078740157483" bottom="0.74803149606299213" header="0.31496062992125984" footer="0.19685039370078741"/>
  <pageSetup paperSize="9" orientation="landscape" r:id="rId1"/>
  <headerFooter>
    <oddFooter>&amp;CEtudes Plus  Privé – 29 Rue Yougoslavie RDC n°8 – Gueliz – Marrakech
Tel : 05.24.42.24.13 – Email : etudesplus@hotmail.fr / groupe.etudesplus@gmail.com
www.etudesplus.ma</oddFooter>
  </headerFooter>
  <extLst>
    <ext xmlns:x14="http://schemas.microsoft.com/office/spreadsheetml/2009/9/main" uri="{78C0D931-6437-407d-A8EE-F0AAD7539E65}">
      <x14:conditionalFormattings>
        <x14:conditionalFormatting xmlns:xm="http://schemas.microsoft.com/office/excel/2006/main">
          <x14:cfRule type="dataBar" id="{1E2CFCBB-6D9F-49D4-989D-BEAA410931E9}">
            <x14:dataBar minLength="0" maxLength="100" negativeBarColorSameAsPositive="1" axisPosition="none">
              <x14:cfvo type="percent">
                <xm:f>0</xm:f>
              </x14:cfvo>
              <x14:cfvo type="percent">
                <xm:f>100</xm:f>
              </x14:cfvo>
            </x14:dataBar>
          </x14:cfRule>
          <xm:sqref>D11:D26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Base</vt:lpstr>
      <vt:lpstr>TableauDeBord</vt:lpstr>
      <vt:lpstr>6EME</vt:lpstr>
      <vt:lpstr>5EME</vt:lpstr>
      <vt:lpstr>4EME</vt:lpstr>
      <vt:lpstr>3EME</vt:lpstr>
      <vt:lpstr>'3EME'!Zone_d_impression</vt:lpstr>
      <vt:lpstr>'4EME'!Zone_d_impression</vt:lpstr>
      <vt:lpstr>'5EME'!Zone_d_impression</vt:lpstr>
      <vt:lpstr>'6EME'!Zone_d_impression</vt:lpstr>
      <vt:lpstr>TableauDeBord!Zone_d_impression</vt:lpstr>
    </vt:vector>
  </TitlesOfParts>
  <Company>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R@chid</dc:creator>
  <cp:lastModifiedBy>R@chid</cp:lastModifiedBy>
  <cp:lastPrinted>2014-06-01T10:16:17Z</cp:lastPrinted>
  <dcterms:created xsi:type="dcterms:W3CDTF">2014-05-24T18:13:41Z</dcterms:created>
  <dcterms:modified xsi:type="dcterms:W3CDTF">2014-06-06T22:19:27Z</dcterms:modified>
</cp:coreProperties>
</file>