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345" windowWidth="19320" windowHeight="12015" activeTab="1"/>
  </bookViews>
  <sheets>
    <sheet name="Exportation requête" sheetId="2" r:id="rId1"/>
    <sheet name="Mise en page voulue" sheetId="4" r:id="rId2"/>
  </sheets>
  <definedNames>
    <definedName name="_xlnm._FilterDatabase" localSheetId="1" hidden="1">'Mise en page voulue'!$A$1:$G$12</definedName>
  </definedNames>
  <calcPr calcId="145621"/>
</workbook>
</file>

<file path=xl/calcChain.xml><?xml version="1.0" encoding="utf-8"?>
<calcChain xmlns="http://schemas.openxmlformats.org/spreadsheetml/2006/main">
  <c r="E13" i="4" l="1"/>
  <c r="F17" i="4" a="1"/>
  <c r="F17" i="4" l="1"/>
</calcChain>
</file>

<file path=xl/comments1.xml><?xml version="1.0" encoding="utf-8"?>
<comments xmlns="http://schemas.openxmlformats.org/spreadsheetml/2006/main">
  <authors>
    <author>WIRGOT Aela (P)</author>
  </authors>
  <commentList>
    <comment ref="E13" authorId="0">
      <text>
        <r>
          <rPr>
            <b/>
            <sz val="8"/>
            <color indexed="81"/>
            <rFont val="Tahoma"/>
            <family val="2"/>
          </rPr>
          <t>Pour un N° de cde/appel si le N° de ligne cde/appel est le même j'aimerai que le sous-total Montant cdé/appelé ne prenne en compte qu'une seule fois le montant cdé/appelé correspondant au couple N° cde/appel et N°ligne cde/appel</t>
        </r>
      </text>
    </comment>
  </commentList>
</comments>
</file>

<file path=xl/sharedStrings.xml><?xml version="1.0" encoding="utf-8"?>
<sst xmlns="http://schemas.openxmlformats.org/spreadsheetml/2006/main" count="55" uniqueCount="19">
  <si>
    <t>Année création réception</t>
  </si>
  <si>
    <t>Période création réception</t>
  </si>
  <si>
    <t>Bureau de saisie cde/appel</t>
  </si>
  <si>
    <t>N° cde/appel</t>
  </si>
  <si>
    <t>Date création cde/appel</t>
  </si>
  <si>
    <t>N° ligne cde/appel</t>
  </si>
  <si>
    <t>Montant cdé/appelé (€)</t>
  </si>
  <si>
    <t>Date création réception</t>
  </si>
  <si>
    <t>Centre</t>
  </si>
  <si>
    <t>Destination</t>
  </si>
  <si>
    <t>Libellé destination</t>
  </si>
  <si>
    <t>N/A</t>
  </si>
  <si>
    <t>SIT11</t>
  </si>
  <si>
    <t>SIT***</t>
  </si>
  <si>
    <t>SIT14 Y3000 B934 BL09</t>
  </si>
  <si>
    <t>P01097005</t>
  </si>
  <si>
    <t>VILLETTE SSI</t>
  </si>
  <si>
    <t>P11258001</t>
  </si>
  <si>
    <t>L6 NATION RSA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</si>
</sst>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######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8"/>
      <color indexed="81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Fill="1"/>
    <xf numFmtId="164" fontId="0" fillId="0" borderId="0" xfId="0" applyNumberFormat="1" applyFill="1"/>
    <xf numFmtId="14" fontId="0" fillId="0" borderId="0" xfId="0" applyNumberFormat="1" applyFill="1"/>
    <xf numFmtId="0" fontId="0" fillId="3" borderId="0" xfId="0" applyFill="1"/>
    <xf numFmtId="164" fontId="0" fillId="3" borderId="0" xfId="0" applyNumberFormat="1" applyFill="1"/>
    <xf numFmtId="0" fontId="0" fillId="0" borderId="0" xfId="0" applyFill="1" applyAlignment="1">
      <alignment horizontal="center"/>
    </xf>
    <xf numFmtId="164" fontId="0" fillId="0" borderId="0" xfId="0" applyNumberFormat="1" applyFill="1" applyAlignment="1">
      <alignment horizontal="center"/>
    </xf>
    <xf numFmtId="14" fontId="0" fillId="0" borderId="0" xfId="0" applyNumberFormat="1" applyFill="1" applyAlignment="1">
      <alignment horizontal="center"/>
    </xf>
    <xf numFmtId="0" fontId="0" fillId="3" borderId="0" xfId="0" applyFill="1" applyAlignment="1">
      <alignment horizontal="center"/>
    </xf>
    <xf numFmtId="0" fontId="1" fillId="2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2"/>
  <sheetViews>
    <sheetView workbookViewId="0">
      <selection activeCell="K5" sqref="K5"/>
    </sheetView>
  </sheetViews>
  <sheetFormatPr baseColWidth="10" defaultRowHeight="15" x14ac:dyDescent="0.25"/>
  <cols>
    <col min="2" max="5" width="11.42578125" style="1"/>
    <col min="6" max="6" width="17.5703125" style="1" bestFit="1" customWidth="1"/>
    <col min="7" max="10" width="11.42578125" style="1"/>
    <col min="11" max="11" width="17.7109375" style="1" bestFit="1" customWidth="1"/>
  </cols>
  <sheetData>
    <row r="1" spans="1:11" x14ac:dyDescent="0.25">
      <c r="A1" t="s">
        <v>0</v>
      </c>
      <c r="B1" s="4" t="s">
        <v>1</v>
      </c>
      <c r="C1" s="1" t="s">
        <v>2</v>
      </c>
      <c r="D1" s="5" t="s">
        <v>3</v>
      </c>
      <c r="E1" s="4" t="s">
        <v>4</v>
      </c>
      <c r="F1" s="4" t="s">
        <v>5</v>
      </c>
      <c r="G1" s="4" t="s">
        <v>6</v>
      </c>
      <c r="H1" s="4" t="s">
        <v>7</v>
      </c>
      <c r="I1" s="1" t="s">
        <v>8</v>
      </c>
      <c r="J1" s="4" t="s">
        <v>9</v>
      </c>
      <c r="K1" s="4" t="s">
        <v>10</v>
      </c>
    </row>
    <row r="2" spans="1:11" x14ac:dyDescent="0.25">
      <c r="A2">
        <v>2014</v>
      </c>
      <c r="B2" s="1">
        <v>201401</v>
      </c>
      <c r="C2" s="1" t="s">
        <v>12</v>
      </c>
      <c r="D2" s="2">
        <v>351894</v>
      </c>
      <c r="E2" s="3">
        <v>40430</v>
      </c>
      <c r="F2" s="1">
        <v>3</v>
      </c>
      <c r="G2" s="1">
        <v>5000</v>
      </c>
      <c r="H2" s="3">
        <v>41662</v>
      </c>
      <c r="I2" s="1">
        <v>1159</v>
      </c>
      <c r="J2" s="1">
        <v>0</v>
      </c>
      <c r="K2" s="1" t="s">
        <v>11</v>
      </c>
    </row>
    <row r="3" spans="1:11" x14ac:dyDescent="0.25">
      <c r="A3">
        <v>2014</v>
      </c>
      <c r="B3" s="1">
        <v>201402</v>
      </c>
      <c r="C3" s="1" t="s">
        <v>12</v>
      </c>
      <c r="D3" s="2">
        <v>351894</v>
      </c>
      <c r="E3" s="3">
        <v>40430</v>
      </c>
      <c r="F3" s="1">
        <v>3</v>
      </c>
      <c r="G3" s="1">
        <v>5000</v>
      </c>
      <c r="H3" s="3">
        <v>41675</v>
      </c>
      <c r="I3" s="1">
        <v>1159</v>
      </c>
      <c r="J3" s="1">
        <v>0</v>
      </c>
      <c r="K3" s="1" t="s">
        <v>11</v>
      </c>
    </row>
    <row r="4" spans="1:11" x14ac:dyDescent="0.25">
      <c r="A4">
        <v>2014</v>
      </c>
      <c r="B4" s="1">
        <v>201402</v>
      </c>
      <c r="C4" s="1" t="s">
        <v>12</v>
      </c>
      <c r="D4" s="2">
        <v>351894</v>
      </c>
      <c r="E4" s="3">
        <v>40430</v>
      </c>
      <c r="F4" s="1">
        <v>3</v>
      </c>
      <c r="G4" s="1">
        <v>5000</v>
      </c>
      <c r="H4" s="3">
        <v>41680</v>
      </c>
      <c r="I4" s="1">
        <v>1159</v>
      </c>
      <c r="J4" s="1">
        <v>0</v>
      </c>
      <c r="K4" s="1" t="s">
        <v>11</v>
      </c>
    </row>
    <row r="5" spans="1:11" x14ac:dyDescent="0.25">
      <c r="A5">
        <v>2014</v>
      </c>
      <c r="B5" s="1">
        <v>201403</v>
      </c>
      <c r="C5" s="1" t="s">
        <v>12</v>
      </c>
      <c r="D5" s="2">
        <v>351894</v>
      </c>
      <c r="E5" s="3">
        <v>40430</v>
      </c>
      <c r="F5" s="1">
        <v>3</v>
      </c>
      <c r="G5" s="1">
        <v>5000</v>
      </c>
      <c r="H5" s="3">
        <v>41718</v>
      </c>
      <c r="I5" s="1">
        <v>1159</v>
      </c>
      <c r="J5" s="1">
        <v>0</v>
      </c>
      <c r="K5" s="1" t="s">
        <v>11</v>
      </c>
    </row>
    <row r="6" spans="1:11" x14ac:dyDescent="0.25">
      <c r="A6">
        <v>2014</v>
      </c>
      <c r="B6" s="1">
        <v>201404</v>
      </c>
      <c r="C6" s="1" t="s">
        <v>12</v>
      </c>
      <c r="D6" s="2">
        <v>351894</v>
      </c>
      <c r="E6" s="3">
        <v>40430</v>
      </c>
      <c r="F6" s="1">
        <v>3</v>
      </c>
      <c r="G6" s="1">
        <v>5000</v>
      </c>
      <c r="H6" s="3">
        <v>41737</v>
      </c>
      <c r="I6" s="1">
        <v>1159</v>
      </c>
      <c r="J6" s="1">
        <v>0</v>
      </c>
      <c r="K6" s="1" t="s">
        <v>11</v>
      </c>
    </row>
    <row r="7" spans="1:11" x14ac:dyDescent="0.25">
      <c r="A7">
        <v>2014</v>
      </c>
      <c r="B7" s="1">
        <v>201405</v>
      </c>
      <c r="C7" s="1" t="s">
        <v>12</v>
      </c>
      <c r="D7" s="2">
        <v>351894</v>
      </c>
      <c r="E7" s="3">
        <v>40430</v>
      </c>
      <c r="F7" s="1">
        <v>3</v>
      </c>
      <c r="G7" s="1">
        <v>5000</v>
      </c>
      <c r="H7" s="3">
        <v>41766</v>
      </c>
      <c r="I7" s="1">
        <v>1159</v>
      </c>
      <c r="J7" s="1">
        <v>0</v>
      </c>
      <c r="K7" s="1" t="s">
        <v>11</v>
      </c>
    </row>
    <row r="8" spans="1:11" x14ac:dyDescent="0.25">
      <c r="A8">
        <v>2014</v>
      </c>
      <c r="B8" s="1">
        <v>201405</v>
      </c>
      <c r="C8" s="1" t="s">
        <v>12</v>
      </c>
      <c r="D8" s="2">
        <v>351894</v>
      </c>
      <c r="E8" s="3">
        <v>40430</v>
      </c>
      <c r="F8" s="1">
        <v>3</v>
      </c>
      <c r="G8" s="1">
        <v>5000</v>
      </c>
      <c r="H8" s="3">
        <v>41780</v>
      </c>
      <c r="I8" s="1">
        <v>1159</v>
      </c>
      <c r="J8" s="1">
        <v>0</v>
      </c>
      <c r="K8" s="1" t="s">
        <v>11</v>
      </c>
    </row>
    <row r="9" spans="1:11" x14ac:dyDescent="0.25">
      <c r="A9">
        <v>2014</v>
      </c>
      <c r="B9" s="1">
        <v>201407</v>
      </c>
      <c r="C9" s="1" t="s">
        <v>12</v>
      </c>
      <c r="D9" s="2">
        <v>351894</v>
      </c>
      <c r="E9" s="3">
        <v>40430</v>
      </c>
      <c r="F9" s="1">
        <v>3</v>
      </c>
      <c r="G9" s="1">
        <v>5000</v>
      </c>
      <c r="H9" s="3">
        <v>41830</v>
      </c>
      <c r="I9" s="1">
        <v>1159</v>
      </c>
      <c r="J9" s="1">
        <v>0</v>
      </c>
      <c r="K9" s="1" t="s">
        <v>11</v>
      </c>
    </row>
    <row r="10" spans="1:11" x14ac:dyDescent="0.25">
      <c r="A10">
        <v>2014</v>
      </c>
      <c r="B10" s="1">
        <v>201409</v>
      </c>
      <c r="C10" s="1" t="s">
        <v>14</v>
      </c>
      <c r="D10" s="2">
        <v>321762</v>
      </c>
      <c r="E10" s="3">
        <v>40009</v>
      </c>
      <c r="F10" s="1">
        <v>1</v>
      </c>
      <c r="G10" s="1">
        <v>480</v>
      </c>
      <c r="H10" s="3">
        <v>41886</v>
      </c>
      <c r="I10" s="1">
        <v>1181</v>
      </c>
      <c r="J10" s="1" t="s">
        <v>15</v>
      </c>
      <c r="K10" s="1" t="s">
        <v>16</v>
      </c>
    </row>
    <row r="11" spans="1:11" x14ac:dyDescent="0.25">
      <c r="A11">
        <v>2014</v>
      </c>
      <c r="B11" s="1">
        <v>201409</v>
      </c>
      <c r="C11" s="1" t="s">
        <v>13</v>
      </c>
      <c r="D11" s="2">
        <v>325514</v>
      </c>
      <c r="E11" s="3">
        <v>40072</v>
      </c>
      <c r="F11" s="1">
        <v>1</v>
      </c>
      <c r="G11" s="1">
        <v>64220.83</v>
      </c>
      <c r="H11" s="3">
        <v>41897</v>
      </c>
      <c r="I11" s="1">
        <v>1186</v>
      </c>
      <c r="J11" s="1" t="s">
        <v>17</v>
      </c>
      <c r="K11" s="1" t="s">
        <v>18</v>
      </c>
    </row>
    <row r="12" spans="1:11" x14ac:dyDescent="0.25">
      <c r="A12">
        <v>2014</v>
      </c>
      <c r="B12" s="1">
        <v>201409</v>
      </c>
      <c r="C12" s="1" t="s">
        <v>12</v>
      </c>
      <c r="D12" s="2">
        <v>351894</v>
      </c>
      <c r="E12" s="3">
        <v>40430</v>
      </c>
      <c r="F12" s="1">
        <v>3</v>
      </c>
      <c r="G12" s="1">
        <v>5000</v>
      </c>
      <c r="H12" s="3">
        <v>41897</v>
      </c>
      <c r="I12" s="1">
        <v>1159</v>
      </c>
      <c r="J12" s="1">
        <v>0</v>
      </c>
      <c r="K12" s="1" t="s">
        <v>11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filterMode="1"/>
  <dimension ref="A1:G17"/>
  <sheetViews>
    <sheetView tabSelected="1" workbookViewId="0">
      <selection activeCell="F17" sqref="F17"/>
    </sheetView>
  </sheetViews>
  <sheetFormatPr baseColWidth="10" defaultRowHeight="15" x14ac:dyDescent="0.25"/>
  <cols>
    <col min="1" max="1" width="11.28515625" bestFit="1" customWidth="1"/>
    <col min="2" max="2" width="17.7109375" bestFit="1" customWidth="1"/>
    <col min="3" max="3" width="17.140625" bestFit="1" customWidth="1"/>
    <col min="4" max="4" width="22.5703125" bestFit="1" customWidth="1"/>
    <col min="5" max="5" width="22.28515625" bestFit="1" customWidth="1"/>
    <col min="6" max="6" width="25" bestFit="1" customWidth="1"/>
    <col min="7" max="7" width="17.5703125" bestFit="1" customWidth="1"/>
  </cols>
  <sheetData>
    <row r="1" spans="1:7" x14ac:dyDescent="0.25">
      <c r="A1" s="9" t="s">
        <v>9</v>
      </c>
      <c r="B1" s="9" t="s">
        <v>10</v>
      </c>
      <c r="C1" s="9" t="s">
        <v>3</v>
      </c>
      <c r="D1" s="9" t="s">
        <v>4</v>
      </c>
      <c r="E1" s="9" t="s">
        <v>6</v>
      </c>
      <c r="F1" s="9" t="s">
        <v>1</v>
      </c>
      <c r="G1" s="9" t="s">
        <v>5</v>
      </c>
    </row>
    <row r="2" spans="1:7" x14ac:dyDescent="0.25">
      <c r="A2" s="6">
        <v>0</v>
      </c>
      <c r="B2" s="6" t="s">
        <v>11</v>
      </c>
      <c r="C2" s="7">
        <v>351894</v>
      </c>
      <c r="D2" s="8">
        <v>40430</v>
      </c>
      <c r="E2" s="6">
        <v>5000</v>
      </c>
      <c r="F2" s="6">
        <v>201401</v>
      </c>
      <c r="G2" s="6">
        <v>3</v>
      </c>
    </row>
    <row r="3" spans="1:7" x14ac:dyDescent="0.25">
      <c r="A3" s="6">
        <v>0</v>
      </c>
      <c r="B3" s="6" t="s">
        <v>11</v>
      </c>
      <c r="C3" s="7">
        <v>351894</v>
      </c>
      <c r="D3" s="8">
        <v>40430</v>
      </c>
      <c r="E3" s="6">
        <v>5000</v>
      </c>
      <c r="F3" s="6">
        <v>201402</v>
      </c>
      <c r="G3" s="6">
        <v>3</v>
      </c>
    </row>
    <row r="4" spans="1:7" x14ac:dyDescent="0.25">
      <c r="A4" s="6">
        <v>0</v>
      </c>
      <c r="B4" s="6" t="s">
        <v>11</v>
      </c>
      <c r="C4" s="7">
        <v>351894</v>
      </c>
      <c r="D4" s="8">
        <v>40430</v>
      </c>
      <c r="E4" s="6">
        <v>3670</v>
      </c>
      <c r="F4" s="6">
        <v>201402</v>
      </c>
      <c r="G4" s="6">
        <v>3</v>
      </c>
    </row>
    <row r="5" spans="1:7" x14ac:dyDescent="0.25">
      <c r="A5" s="6">
        <v>0</v>
      </c>
      <c r="B5" s="6" t="s">
        <v>11</v>
      </c>
      <c r="C5" s="7">
        <v>351894</v>
      </c>
      <c r="D5" s="8">
        <v>40430</v>
      </c>
      <c r="E5" s="6">
        <v>5000</v>
      </c>
      <c r="F5" s="6">
        <v>201403</v>
      </c>
      <c r="G5" s="6">
        <v>3</v>
      </c>
    </row>
    <row r="6" spans="1:7" x14ac:dyDescent="0.25">
      <c r="A6" s="6">
        <v>0</v>
      </c>
      <c r="B6" s="6" t="s">
        <v>11</v>
      </c>
      <c r="C6" s="7">
        <v>351894</v>
      </c>
      <c r="D6" s="8">
        <v>40430</v>
      </c>
      <c r="E6" s="6">
        <v>5000</v>
      </c>
      <c r="F6" s="6">
        <v>201404</v>
      </c>
      <c r="G6" s="6">
        <v>3</v>
      </c>
    </row>
    <row r="7" spans="1:7" x14ac:dyDescent="0.25">
      <c r="A7" s="6">
        <v>0</v>
      </c>
      <c r="B7" s="6" t="s">
        <v>11</v>
      </c>
      <c r="C7" s="7">
        <v>351894</v>
      </c>
      <c r="D7" s="8">
        <v>40430</v>
      </c>
      <c r="E7" s="6">
        <v>3670</v>
      </c>
      <c r="F7" s="6">
        <v>201405</v>
      </c>
      <c r="G7" s="6">
        <v>3</v>
      </c>
    </row>
    <row r="8" spans="1:7" x14ac:dyDescent="0.25">
      <c r="A8" s="6">
        <v>0</v>
      </c>
      <c r="B8" s="6" t="s">
        <v>11</v>
      </c>
      <c r="C8" s="7">
        <v>351894</v>
      </c>
      <c r="D8" s="8">
        <v>40430</v>
      </c>
      <c r="E8" s="6">
        <v>5000</v>
      </c>
      <c r="F8" s="6">
        <v>201405</v>
      </c>
      <c r="G8" s="6">
        <v>3</v>
      </c>
    </row>
    <row r="9" spans="1:7" x14ac:dyDescent="0.25">
      <c r="A9" s="6">
        <v>0</v>
      </c>
      <c r="B9" s="6" t="s">
        <v>11</v>
      </c>
      <c r="C9" s="7">
        <v>351894</v>
      </c>
      <c r="D9" s="8">
        <v>40430</v>
      </c>
      <c r="E9" s="6">
        <v>5000</v>
      </c>
      <c r="F9" s="6">
        <v>201407</v>
      </c>
      <c r="G9" s="6">
        <v>3</v>
      </c>
    </row>
    <row r="10" spans="1:7" hidden="1" x14ac:dyDescent="0.25">
      <c r="A10" s="6" t="s">
        <v>15</v>
      </c>
      <c r="B10" s="6" t="s">
        <v>16</v>
      </c>
      <c r="C10" s="7">
        <v>321762</v>
      </c>
      <c r="D10" s="8">
        <v>40009</v>
      </c>
      <c r="E10" s="6">
        <v>480</v>
      </c>
      <c r="F10" s="6">
        <v>201409</v>
      </c>
      <c r="G10" s="6">
        <v>1</v>
      </c>
    </row>
    <row r="11" spans="1:7" hidden="1" x14ac:dyDescent="0.25">
      <c r="A11" s="6" t="s">
        <v>17</v>
      </c>
      <c r="B11" s="6" t="s">
        <v>18</v>
      </c>
      <c r="C11" s="7">
        <v>325514</v>
      </c>
      <c r="D11" s="8">
        <v>40072</v>
      </c>
      <c r="E11" s="6">
        <v>64220.83</v>
      </c>
      <c r="F11" s="6">
        <v>201409</v>
      </c>
      <c r="G11" s="6">
        <v>1</v>
      </c>
    </row>
    <row r="12" spans="1:7" x14ac:dyDescent="0.25">
      <c r="A12" s="6">
        <v>0</v>
      </c>
      <c r="B12" s="6" t="s">
        <v>11</v>
      </c>
      <c r="C12" s="7">
        <v>351894</v>
      </c>
      <c r="D12" s="8">
        <v>40430</v>
      </c>
      <c r="E12" s="6">
        <v>5000</v>
      </c>
      <c r="F12" s="6">
        <v>201409</v>
      </c>
      <c r="G12" s="6">
        <v>3</v>
      </c>
    </row>
    <row r="13" spans="1:7" x14ac:dyDescent="0.25">
      <c r="E13" s="10">
        <f>SUBTOTAL(9,E2:E12)</f>
        <v>42340</v>
      </c>
    </row>
    <row r="17" spans="6:6" x14ac:dyDescent="0.25">
      <c r="F17">
        <f t="array" aca="1" ref="F17" ca="1">SUM(IF(SUBTOTAL(2,OFFSET(E1,ROW(INDIRECT("1:"&amp;ROWS(E2:E12))),))*(MATCH(C2:C12&amp;E2:E12&amp;G2:G12,C2:C12&amp;E2:E12&amp;G2:G12,0)=ROW(INDIRECT("1:"&amp;ROWS(E2:E12)))),E2:E12))</f>
        <v>8670</v>
      </c>
    </row>
  </sheetData>
  <autoFilter ref="A1:G12">
    <filterColumn colId="2">
      <filters>
        <filter val="00351894"/>
      </filters>
    </filterColumn>
  </autoFilter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Exportation requête</vt:lpstr>
      <vt:lpstr>Mise en page voulue</vt:lpstr>
    </vt:vector>
  </TitlesOfParts>
  <Company>RATP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WIRGOT Aela (P)</dc:creator>
  <cp:lastModifiedBy>R@chid</cp:lastModifiedBy>
  <dcterms:created xsi:type="dcterms:W3CDTF">2014-12-24T11:37:50Z</dcterms:created>
  <dcterms:modified xsi:type="dcterms:W3CDTF">2014-12-24T13:10:16Z</dcterms:modified>
</cp:coreProperties>
</file>