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19320" windowHeight="10050"/>
  </bookViews>
  <sheets>
    <sheet name="Feuil1" sheetId="1" r:id="rId1"/>
    <sheet name="Feuil2" sheetId="2" r:id="rId2"/>
    <sheet name="Feuil3" sheetId="3" r:id="rId3"/>
  </sheets>
  <definedNames>
    <definedName name="Liste1">OFFSET(Feuil1!$B$4,,,COUNTA(Feuil1!$B:$B))</definedName>
    <definedName name="Plg_Ca">OFFSET(Liste1,,2)</definedName>
    <definedName name="Plg_Eq">OFFSET(Liste1,,1)</definedName>
  </definedNames>
  <calcPr calcId="145621"/>
</workbook>
</file>

<file path=xl/calcChain.xml><?xml version="1.0" encoding="utf-8"?>
<calcChain xmlns="http://schemas.openxmlformats.org/spreadsheetml/2006/main">
  <c r="G53" i="1" l="1" a="1"/>
  <c r="G53" i="1" s="1"/>
  <c r="G52" i="1" a="1"/>
  <c r="G52" i="1" s="1"/>
  <c r="G51" i="1" a="1"/>
  <c r="G51" i="1" s="1"/>
  <c r="G50" i="1" a="1"/>
  <c r="G50" i="1" s="1"/>
  <c r="G49" i="1" a="1"/>
  <c r="G49" i="1" s="1"/>
  <c r="G48" i="1" a="1"/>
  <c r="G48" i="1" s="1"/>
  <c r="G47" i="1" a="1"/>
  <c r="G47" i="1" s="1"/>
  <c r="G46" i="1" a="1"/>
  <c r="G46" i="1" s="1"/>
  <c r="G45" i="1" a="1"/>
  <c r="G45" i="1" s="1"/>
  <c r="G44" i="1" a="1"/>
  <c r="G44" i="1" s="1"/>
  <c r="G43" i="1" a="1"/>
  <c r="G43" i="1" s="1"/>
  <c r="G42" i="1" a="1"/>
  <c r="G42" i="1" s="1"/>
  <c r="G41" i="1" a="1"/>
  <c r="G41" i="1" s="1"/>
  <c r="G24" i="1" a="1"/>
  <c r="G24" i="1" s="1"/>
  <c r="G40" i="1" a="1"/>
  <c r="G40" i="1" s="1"/>
  <c r="G39" i="1" a="1"/>
  <c r="G39" i="1" s="1"/>
  <c r="G38" i="1" a="1"/>
  <c r="G38" i="1" s="1"/>
  <c r="G37" i="1"/>
  <c r="G37" i="1" a="1"/>
  <c r="G36" i="1" a="1"/>
  <c r="G36" i="1" s="1"/>
  <c r="G35" i="1" a="1"/>
  <c r="G35" i="1" s="1"/>
  <c r="G34" i="1" a="1"/>
  <c r="G34" i="1" s="1"/>
  <c r="G33" i="1" a="1"/>
  <c r="G33" i="1" s="1"/>
  <c r="G32" i="1" a="1"/>
  <c r="G32" i="1" s="1"/>
  <c r="G31" i="1" a="1"/>
  <c r="G31" i="1" s="1"/>
  <c r="G30" i="1" a="1"/>
  <c r="G30" i="1" s="1"/>
  <c r="G29" i="1" a="1"/>
  <c r="G29" i="1" s="1"/>
  <c r="G28" i="1" a="1"/>
  <c r="G28" i="1" s="1"/>
  <c r="G27" i="1" a="1"/>
  <c r="G27" i="1" s="1"/>
  <c r="G26" i="1" a="1"/>
  <c r="G26" i="1" s="1"/>
  <c r="G25" i="1" a="1"/>
  <c r="G25" i="1" s="1"/>
  <c r="G23" i="1" a="1"/>
  <c r="G23" i="1" s="1"/>
  <c r="G22" i="1" a="1"/>
  <c r="G22" i="1" s="1"/>
  <c r="G21" i="1" a="1"/>
  <c r="G21" i="1" s="1"/>
  <c r="G20" i="1" a="1"/>
  <c r="G20" i="1" s="1"/>
  <c r="I21" i="1" a="1"/>
  <c r="I22" i="1" a="1"/>
  <c r="I23" i="1" a="1"/>
  <c r="I24" i="1" a="1"/>
  <c r="I25" i="1" a="1"/>
  <c r="I26" i="1" a="1"/>
  <c r="I27" i="1" a="1"/>
  <c r="I28" i="1" a="1"/>
  <c r="I29" i="1" a="1"/>
  <c r="I30" i="1" a="1"/>
  <c r="I31" i="1" a="1"/>
  <c r="I33" i="1" a="1"/>
  <c r="I34" i="1" a="1"/>
  <c r="I36" i="1" a="1"/>
  <c r="I38" i="1" a="1"/>
  <c r="I40" i="1" a="1"/>
  <c r="I42" i="1" a="1"/>
  <c r="I44" i="1" a="1"/>
  <c r="I46" i="1" a="1"/>
  <c r="I48" i="1" a="1"/>
  <c r="I50" i="1" a="1"/>
  <c r="I52" i="1" a="1"/>
  <c r="I32" i="1" a="1"/>
  <c r="I35" i="1" a="1"/>
  <c r="I37" i="1" a="1"/>
  <c r="I39" i="1" a="1"/>
  <c r="I41" i="1" a="1"/>
  <c r="I43" i="1" a="1"/>
  <c r="I45" i="1" a="1"/>
  <c r="I47" i="1" a="1"/>
  <c r="I49" i="1" a="1"/>
  <c r="I51" i="1" a="1"/>
  <c r="I53" i="1" a="1"/>
  <c r="I20" i="1" a="1"/>
  <c r="I53" i="1" l="1"/>
  <c r="I51" i="1"/>
  <c r="I49" i="1"/>
  <c r="I47" i="1"/>
  <c r="I45" i="1"/>
  <c r="I43" i="1"/>
  <c r="I41" i="1"/>
  <c r="I39" i="1"/>
  <c r="I37" i="1"/>
  <c r="I35" i="1"/>
  <c r="I32" i="1"/>
  <c r="I52" i="1"/>
  <c r="I50" i="1"/>
  <c r="I48" i="1"/>
  <c r="I46" i="1"/>
  <c r="I44" i="1"/>
  <c r="I42" i="1"/>
  <c r="I40" i="1"/>
  <c r="I38" i="1"/>
  <c r="I36" i="1"/>
  <c r="I34" i="1"/>
  <c r="I33" i="1"/>
  <c r="I31" i="1"/>
  <c r="I30" i="1"/>
  <c r="I29" i="1"/>
  <c r="I28" i="1"/>
  <c r="I27" i="1"/>
  <c r="I26" i="1"/>
  <c r="I25" i="1"/>
  <c r="I24" i="1"/>
  <c r="I23" i="1"/>
  <c r="I22" i="1"/>
  <c r="I21" i="1"/>
  <c r="I20" i="1"/>
</calcChain>
</file>

<file path=xl/sharedStrings.xml><?xml version="1.0" encoding="utf-8"?>
<sst xmlns="http://schemas.openxmlformats.org/spreadsheetml/2006/main" count="68" uniqueCount="39">
  <si>
    <t>Sous Officier 1</t>
  </si>
  <si>
    <t>oui</t>
  </si>
  <si>
    <t>Sous Officier 2</t>
  </si>
  <si>
    <t>Sous Officier 3</t>
  </si>
  <si>
    <t>Sous Officier 4</t>
  </si>
  <si>
    <t>Sous Officier 5</t>
  </si>
  <si>
    <t>Sous Officier 6</t>
  </si>
  <si>
    <t>Sous Officier 7</t>
  </si>
  <si>
    <t>Sous Officier 8</t>
  </si>
  <si>
    <t>Sous Officier 9</t>
  </si>
  <si>
    <t>Sous Officier 10</t>
  </si>
  <si>
    <t>Sous Officier 11</t>
  </si>
  <si>
    <t>Sous Officier 12</t>
  </si>
  <si>
    <t>Sous Officier 13</t>
  </si>
  <si>
    <t>Sous Officier 14</t>
  </si>
  <si>
    <t>Jean</t>
  </si>
  <si>
    <t>Phil</t>
  </si>
  <si>
    <t>Cindy</t>
  </si>
  <si>
    <t>Franck</t>
  </si>
  <si>
    <t>Cedric</t>
  </si>
  <si>
    <t>Jerome</t>
  </si>
  <si>
    <t>Pierre</t>
  </si>
  <si>
    <t>Benoit</t>
  </si>
  <si>
    <t>Eq</t>
  </si>
  <si>
    <t>CA</t>
  </si>
  <si>
    <t>Roulement CA</t>
  </si>
  <si>
    <t>Cédric</t>
  </si>
  <si>
    <t>Jérome</t>
  </si>
  <si>
    <t>pierre</t>
  </si>
  <si>
    <t>Je voudrais la meme liste que colonne G mais en prenant comme condition que s'il y a un oui dans C , le nom n'apparaissent que 1 fois …</t>
  </si>
  <si>
    <t>roulement avec les 2 conditions CA et Eq</t>
  </si>
  <si>
    <t>exemple du rendu voulu (manuel)</t>
  </si>
  <si>
    <t>http://forum.excel-pratique.com/excel/liste-automatique-t74302.html#p425842</t>
  </si>
  <si>
    <t>Liste1</t>
  </si>
  <si>
    <t>Plg_Ca</t>
  </si>
  <si>
    <t>Plg_Eq</t>
  </si>
  <si>
    <t>=DECALER(Feuil1!$B$4;;;NBVAL(Feuil1!$B:$B))</t>
  </si>
  <si>
    <t>=DECALER(Liste1;;2)</t>
  </si>
  <si>
    <t>=DECALER(Liste1;;1)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</si>
</sst>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1" fillId="2" borderId="3" xfId="0" applyFont="1" applyFill="1" applyBorder="1" applyAlignment="1" applyProtection="1">
      <alignment horizontal="center" vertical="center"/>
      <protection locked="0" hidden="1"/>
    </xf>
    <xf numFmtId="0" fontId="1" fillId="0" borderId="0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1"/>
    <xf numFmtId="0" fontId="2" fillId="2" borderId="3" xfId="0" applyFont="1" applyFill="1" applyBorder="1" applyAlignment="1" applyProtection="1">
      <alignment horizontal="center"/>
      <protection hidden="1"/>
    </xf>
    <xf numFmtId="0" fontId="0" fillId="2" borderId="3" xfId="0" applyFill="1" applyBorder="1" applyAlignment="1" applyProtection="1">
      <alignment horizontal="left"/>
      <protection locked="0" hidden="1"/>
    </xf>
    <xf numFmtId="0" fontId="1" fillId="3" borderId="3" xfId="0" applyFont="1" applyFill="1" applyBorder="1" applyAlignment="1" applyProtection="1">
      <alignment horizontal="center" vertical="center"/>
      <protection locked="0" hidden="1"/>
    </xf>
    <xf numFmtId="0" fontId="0" fillId="2" borderId="3" xfId="0" applyFont="1" applyFill="1" applyBorder="1" applyAlignment="1" applyProtection="1">
      <alignment horizontal="left"/>
      <protection locked="0" hidden="1"/>
    </xf>
    <xf numFmtId="0" fontId="1" fillId="0" borderId="3" xfId="0" applyFont="1" applyBorder="1" applyAlignment="1">
      <alignment horizontal="center" vertical="center"/>
    </xf>
    <xf numFmtId="0" fontId="0" fillId="4" borderId="3" xfId="0" applyFill="1" applyBorder="1"/>
    <xf numFmtId="0" fontId="4" fillId="5" borderId="4" xfId="0" applyFont="1" applyFill="1" applyBorder="1" applyAlignment="1">
      <alignment horizontal="right"/>
    </xf>
    <xf numFmtId="0" fontId="4" fillId="5" borderId="2" xfId="0" quotePrefix="1" applyFont="1" applyFill="1" applyBorder="1"/>
    <xf numFmtId="0" fontId="0" fillId="5" borderId="2" xfId="0" applyFill="1" applyBorder="1"/>
    <xf numFmtId="0" fontId="0" fillId="5" borderId="5" xfId="0" applyFill="1" applyBorder="1"/>
    <xf numFmtId="0" fontId="4" fillId="5" borderId="6" xfId="0" applyFont="1" applyFill="1" applyBorder="1" applyAlignment="1">
      <alignment horizontal="right"/>
    </xf>
    <xf numFmtId="0" fontId="4" fillId="5" borderId="0" xfId="0" quotePrefix="1" applyFont="1" applyFill="1" applyBorder="1"/>
    <xf numFmtId="0" fontId="0" fillId="5" borderId="0" xfId="0" applyFill="1" applyBorder="1"/>
    <xf numFmtId="0" fontId="0" fillId="5" borderId="7" xfId="0" applyFill="1" applyBorder="1"/>
    <xf numFmtId="0" fontId="4" fillId="5" borderId="8" xfId="0" applyFont="1" applyFill="1" applyBorder="1" applyAlignment="1">
      <alignment horizontal="right"/>
    </xf>
    <xf numFmtId="0" fontId="4" fillId="5" borderId="1" xfId="0" quotePrefix="1" applyFont="1" applyFill="1" applyBorder="1"/>
    <xf numFmtId="0" fontId="0" fillId="5" borderId="1" xfId="0" applyFill="1" applyBorder="1"/>
    <xf numFmtId="0" fontId="0" fillId="5" borderId="9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automatique-t743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53"/>
  <sheetViews>
    <sheetView tabSelected="1" workbookViewId="0">
      <selection activeCell="I20" sqref="I20"/>
    </sheetView>
  </sheetViews>
  <sheetFormatPr baseColWidth="10" defaultRowHeight="15" x14ac:dyDescent="0.25"/>
  <cols>
    <col min="1" max="1" width="19.85546875" customWidth="1"/>
    <col min="2" max="2" width="19.28515625" customWidth="1"/>
    <col min="5" max="6" width="2.7109375" customWidth="1"/>
    <col min="7" max="7" width="17.5703125" customWidth="1"/>
    <col min="13" max="13" width="2" customWidth="1"/>
  </cols>
  <sheetData>
    <row r="2" spans="1:12" x14ac:dyDescent="0.25">
      <c r="G2" s="6" t="s">
        <v>32</v>
      </c>
    </row>
    <row r="3" spans="1:12" x14ac:dyDescent="0.25">
      <c r="C3" s="2" t="s">
        <v>23</v>
      </c>
      <c r="D3" s="2" t="s">
        <v>24</v>
      </c>
    </row>
    <row r="4" spans="1:12" x14ac:dyDescent="0.25">
      <c r="A4" s="7" t="s">
        <v>0</v>
      </c>
      <c r="B4" s="8" t="s">
        <v>15</v>
      </c>
      <c r="C4" s="9"/>
      <c r="D4" s="3" t="s">
        <v>1</v>
      </c>
    </row>
    <row r="5" spans="1:12" x14ac:dyDescent="0.25">
      <c r="A5" s="7" t="s">
        <v>2</v>
      </c>
      <c r="B5" s="8" t="s">
        <v>16</v>
      </c>
      <c r="C5" s="9"/>
      <c r="D5" s="3"/>
    </row>
    <row r="6" spans="1:12" x14ac:dyDescent="0.25">
      <c r="A6" s="7" t="s">
        <v>3</v>
      </c>
      <c r="B6" s="8" t="s">
        <v>17</v>
      </c>
      <c r="C6" s="9"/>
      <c r="D6" s="3"/>
      <c r="G6" s="13" t="s">
        <v>33</v>
      </c>
      <c r="H6" s="14" t="s">
        <v>36</v>
      </c>
      <c r="I6" s="15"/>
      <c r="J6" s="15"/>
      <c r="K6" s="15"/>
      <c r="L6" s="16"/>
    </row>
    <row r="7" spans="1:12" x14ac:dyDescent="0.25">
      <c r="A7" s="7" t="s">
        <v>4</v>
      </c>
      <c r="B7" s="8" t="s">
        <v>18</v>
      </c>
      <c r="C7" s="9" t="s">
        <v>1</v>
      </c>
      <c r="D7" s="3" t="s">
        <v>1</v>
      </c>
      <c r="G7" s="17" t="s">
        <v>34</v>
      </c>
      <c r="H7" s="18" t="s">
        <v>37</v>
      </c>
      <c r="I7" s="19"/>
      <c r="J7" s="19"/>
      <c r="K7" s="19"/>
      <c r="L7" s="20"/>
    </row>
    <row r="8" spans="1:12" x14ac:dyDescent="0.25">
      <c r="A8" s="7" t="s">
        <v>5</v>
      </c>
      <c r="B8" s="8" t="s">
        <v>19</v>
      </c>
      <c r="C8" s="9" t="s">
        <v>1</v>
      </c>
      <c r="D8" s="3" t="s">
        <v>1</v>
      </c>
      <c r="G8" s="21" t="s">
        <v>35</v>
      </c>
      <c r="H8" s="22" t="s">
        <v>38</v>
      </c>
      <c r="I8" s="23"/>
      <c r="J8" s="23"/>
      <c r="K8" s="23"/>
      <c r="L8" s="24"/>
    </row>
    <row r="9" spans="1:12" x14ac:dyDescent="0.25">
      <c r="A9" s="7" t="s">
        <v>6</v>
      </c>
      <c r="B9" s="8" t="s">
        <v>20</v>
      </c>
      <c r="C9" s="9" t="s">
        <v>1</v>
      </c>
      <c r="D9" s="3" t="s">
        <v>1</v>
      </c>
    </row>
    <row r="10" spans="1:12" x14ac:dyDescent="0.25">
      <c r="A10" s="7" t="s">
        <v>7</v>
      </c>
      <c r="B10" s="8" t="s">
        <v>21</v>
      </c>
      <c r="C10" s="9"/>
      <c r="D10" s="3" t="s">
        <v>1</v>
      </c>
    </row>
    <row r="11" spans="1:12" x14ac:dyDescent="0.25">
      <c r="A11" s="7" t="s">
        <v>8</v>
      </c>
      <c r="B11" s="8" t="s">
        <v>22</v>
      </c>
      <c r="C11" s="9"/>
      <c r="D11" s="3" t="s">
        <v>1</v>
      </c>
    </row>
    <row r="12" spans="1:12" x14ac:dyDescent="0.25">
      <c r="A12" s="7" t="s">
        <v>9</v>
      </c>
      <c r="B12" s="10"/>
      <c r="C12" s="9"/>
      <c r="D12" s="3"/>
    </row>
    <row r="13" spans="1:12" x14ac:dyDescent="0.25">
      <c r="A13" s="7" t="s">
        <v>10</v>
      </c>
      <c r="B13" s="10"/>
      <c r="C13" s="9"/>
      <c r="D13" s="3"/>
    </row>
    <row r="14" spans="1:12" x14ac:dyDescent="0.25">
      <c r="A14" s="7" t="s">
        <v>11</v>
      </c>
      <c r="B14" s="10"/>
      <c r="C14" s="9"/>
      <c r="D14" s="3"/>
      <c r="G14" s="1" t="s">
        <v>29</v>
      </c>
    </row>
    <row r="15" spans="1:12" x14ac:dyDescent="0.25">
      <c r="A15" s="7" t="s">
        <v>12</v>
      </c>
      <c r="B15" s="10"/>
      <c r="C15" s="9"/>
      <c r="D15" s="3"/>
    </row>
    <row r="16" spans="1:12" x14ac:dyDescent="0.25">
      <c r="A16" s="7" t="s">
        <v>13</v>
      </c>
      <c r="B16" s="10"/>
      <c r="C16" s="9"/>
      <c r="D16" s="3"/>
    </row>
    <row r="17" spans="1:14" x14ac:dyDescent="0.25">
      <c r="A17" s="7" t="s">
        <v>14</v>
      </c>
      <c r="B17" s="10"/>
      <c r="C17" s="9"/>
      <c r="D17" s="3"/>
    </row>
    <row r="19" spans="1:14" x14ac:dyDescent="0.25">
      <c r="F19" s="4"/>
      <c r="G19" s="11" t="s">
        <v>25</v>
      </c>
      <c r="I19" s="1" t="s">
        <v>30</v>
      </c>
      <c r="N19" s="1" t="s">
        <v>31</v>
      </c>
    </row>
    <row r="20" spans="1:14" x14ac:dyDescent="0.25">
      <c r="G20" s="5" t="str">
        <f t="array" ref="G20">INDEX($B$4:$B$17,MATCH(LARGE(($D$4:D$17="oui")*1/ROW($D$4:$D$17),MOD(ROW(1:1)-1+COUNTIF($D$4:$D$17,"oui"),COUNTIF($D$4:$D$17,"oui"))+1),($D$4:$D$17="oui")*1/ROW($D$4:$D$17),0))</f>
        <v>Jean</v>
      </c>
      <c r="I20" s="12" t="str">
        <f t="array" aca="1" ref="I20" ca="1">CHOOSE((ROWS($20:20)&gt;COUNTIF(Plg_Ca,"oui"))+1,INDEX(Liste1,SMALL(IF(Plg_Ca="oui",ROW(INDIRECT("1:"&amp;ROWS(Liste1)))),ROWS($20:20))),INDEX(Liste1,SMALL(IF((Plg_Ca="oui")*(Plg_Eq&lt;&gt;"oui"),ROW(INDIRECT("1:"&amp;ROWS(Liste1)))),MOD(ROWS($20:20)-COUNTIF(Plg_Ca,"oui")-1,COUNTIFS(Plg_Ca,"oui",Plg_Eq,"&lt;&gt;oui"))+1)))</f>
        <v>Jean</v>
      </c>
      <c r="J20" s="1"/>
      <c r="N20" s="1" t="s">
        <v>15</v>
      </c>
    </row>
    <row r="21" spans="1:14" x14ac:dyDescent="0.25">
      <c r="G21" s="5" t="str">
        <f t="array" ref="G21">INDEX($B$4:$B$17,MATCH(LARGE(($D$4:D$17="oui")*1/ROW($D$4:$D$17),MOD(ROW(2:2)-1+COUNTIF($D$4:$D$17,"oui"),COUNTIF($D$4:$D$17,"oui"))+1),($D$4:$D$17="oui")*1/ROW($D$4:$D$17),0))</f>
        <v>Franck</v>
      </c>
      <c r="I21" s="12" t="str">
        <f t="array" aca="1" ref="I21" ca="1">CHOOSE((ROWS($20:21)&gt;COUNTIF(Plg_Ca,"oui"))+1,INDEX(Liste1,SMALL(IF(Plg_Ca="oui",ROW(INDIRECT("1:"&amp;ROWS(Liste1)))),ROWS($20:21))),INDEX(Liste1,SMALL(IF((Plg_Ca="oui")*(Plg_Eq&lt;&gt;"oui"),ROW(INDIRECT("1:"&amp;ROWS(Liste1)))),MOD(ROWS($20:21)-COUNTIF(Plg_Ca,"oui")-1,COUNTIFS(Plg_Ca,"oui",Plg_Eq,"&lt;&gt;oui"))+1)))</f>
        <v>Franck</v>
      </c>
      <c r="J21" s="1"/>
      <c r="N21" s="1" t="s">
        <v>18</v>
      </c>
    </row>
    <row r="22" spans="1:14" x14ac:dyDescent="0.25">
      <c r="G22" s="5" t="str">
        <f t="array" ref="G22">INDEX($B$4:$B$17,MATCH(LARGE(($D$4:D$17="oui")*1/ROW($D$4:$D$17),MOD(ROW(3:3)-1+COUNTIF($D$4:$D$17,"oui"),COUNTIF($D$4:$D$17,"oui"))+1),($D$4:$D$17="oui")*1/ROW($D$4:$D$17),0))</f>
        <v>Cedric</v>
      </c>
      <c r="I22" s="12" t="str">
        <f t="array" aca="1" ref="I22" ca="1">CHOOSE((ROWS($20:22)&gt;COUNTIF(Plg_Ca,"oui"))+1,INDEX(Liste1,SMALL(IF(Plg_Ca="oui",ROW(INDIRECT("1:"&amp;ROWS(Liste1)))),ROWS($20:22))),INDEX(Liste1,SMALL(IF((Plg_Ca="oui")*(Plg_Eq&lt;&gt;"oui"),ROW(INDIRECT("1:"&amp;ROWS(Liste1)))),MOD(ROWS($20:22)-COUNTIF(Plg_Ca,"oui")-1,COUNTIFS(Plg_Ca,"oui",Plg_Eq,"&lt;&gt;oui"))+1)))</f>
        <v>Cedric</v>
      </c>
      <c r="J22" s="1"/>
      <c r="N22" s="1" t="s">
        <v>26</v>
      </c>
    </row>
    <row r="23" spans="1:14" x14ac:dyDescent="0.25">
      <c r="G23" s="5" t="str">
        <f t="array" ref="G23">INDEX($B$4:$B$17,MATCH(LARGE(($D$4:D$17="oui")*1/ROW($D$4:$D$17),MOD(ROW(4:4)-1+COUNTIF($D$4:$D$17,"oui"),COUNTIF($D$4:$D$17,"oui"))+1),($D$4:$D$17="oui")*1/ROW($D$4:$D$17),0))</f>
        <v>Jerome</v>
      </c>
      <c r="I23" s="12" t="str">
        <f t="array" aca="1" ref="I23" ca="1">CHOOSE((ROWS($20:23)&gt;COUNTIF(Plg_Ca,"oui"))+1,INDEX(Liste1,SMALL(IF(Plg_Ca="oui",ROW(INDIRECT("1:"&amp;ROWS(Liste1)))),ROWS($20:23))),INDEX(Liste1,SMALL(IF((Plg_Ca="oui")*(Plg_Eq&lt;&gt;"oui"),ROW(INDIRECT("1:"&amp;ROWS(Liste1)))),MOD(ROWS($20:23)-COUNTIF(Plg_Ca,"oui")-1,COUNTIFS(Plg_Ca,"oui",Plg_Eq,"&lt;&gt;oui"))+1)))</f>
        <v>Jerome</v>
      </c>
      <c r="J23" s="1"/>
      <c r="N23" s="1" t="s">
        <v>27</v>
      </c>
    </row>
    <row r="24" spans="1:14" x14ac:dyDescent="0.25">
      <c r="G24" s="5" t="str">
        <f t="array" ref="G24">INDEX($B$4:$B$17,MATCH(LARGE(($D$4:D$17="oui")*1/ROW($D$4:$D$17),MOD(ROW(5:5)-1+COUNTIF($D$4:$D$17,"oui"),COUNTIF($D$4:$D$17,"oui"))+1),($D$4:$D$17="oui")*1/ROW($D$4:$D$17),0))</f>
        <v>Pierre</v>
      </c>
      <c r="I24" s="12" t="str">
        <f t="array" aca="1" ref="I24" ca="1">CHOOSE((ROWS($20:24)&gt;COUNTIF(Plg_Ca,"oui"))+1,INDEX(Liste1,SMALL(IF(Plg_Ca="oui",ROW(INDIRECT("1:"&amp;ROWS(Liste1)))),ROWS($20:24))),INDEX(Liste1,SMALL(IF((Plg_Ca="oui")*(Plg_Eq&lt;&gt;"oui"),ROW(INDIRECT("1:"&amp;ROWS(Liste1)))),MOD(ROWS($20:24)-COUNTIF(Plg_Ca,"oui")-1,COUNTIFS(Plg_Ca,"oui",Plg_Eq,"&lt;&gt;oui"))+1)))</f>
        <v>Pierre</v>
      </c>
      <c r="J24" s="1"/>
      <c r="N24" s="1" t="s">
        <v>21</v>
      </c>
    </row>
    <row r="25" spans="1:14" x14ac:dyDescent="0.25">
      <c r="G25" s="5" t="str">
        <f t="array" ref="G25">INDEX($B$4:$B$17,MATCH(LARGE(($D$4:D$17="oui")*1/ROW($D$4:$D$17),MOD(ROW(6:6)-1+COUNTIF($D$4:$D$17,"oui"),COUNTIF($D$4:$D$17,"oui"))+1),($D$4:$D$17="oui")*1/ROW($D$4:$D$17),0))</f>
        <v>Benoit</v>
      </c>
      <c r="I25" s="12" t="str">
        <f t="array" aca="1" ref="I25" ca="1">CHOOSE((ROWS($20:25)&gt;COUNTIF(Plg_Ca,"oui"))+1,INDEX(Liste1,SMALL(IF(Plg_Ca="oui",ROW(INDIRECT("1:"&amp;ROWS(Liste1)))),ROWS($20:25))),INDEX(Liste1,SMALL(IF((Plg_Ca="oui")*(Plg_Eq&lt;&gt;"oui"),ROW(INDIRECT("1:"&amp;ROWS(Liste1)))),MOD(ROWS($20:25)-COUNTIF(Plg_Ca,"oui")-1,COUNTIFS(Plg_Ca,"oui",Plg_Eq,"&lt;&gt;oui"))+1)))</f>
        <v>Benoit</v>
      </c>
      <c r="J25" s="1"/>
      <c r="N25" s="1" t="s">
        <v>22</v>
      </c>
    </row>
    <row r="26" spans="1:14" x14ac:dyDescent="0.25">
      <c r="G26" s="5" t="str">
        <f t="array" ref="G26">INDEX($B$4:$B$17,MATCH(LARGE(($D$4:D$17="oui")*1/ROW($D$4:$D$17),MOD(ROW(7:7)-1+COUNTIF($D$4:$D$17,"oui"),COUNTIF($D$4:$D$17,"oui"))+1),($D$4:$D$17="oui")*1/ROW($D$4:$D$17),0))</f>
        <v>Jean</v>
      </c>
      <c r="I26" s="12" t="str">
        <f t="array" aca="1" ref="I26" ca="1">CHOOSE((ROWS($20:26)&gt;COUNTIF(Plg_Ca,"oui"))+1,INDEX(Liste1,SMALL(IF(Plg_Ca="oui",ROW(INDIRECT("1:"&amp;ROWS(Liste1)))),ROWS($20:26))),INDEX(Liste1,SMALL(IF((Plg_Ca="oui")*(Plg_Eq&lt;&gt;"oui"),ROW(INDIRECT("1:"&amp;ROWS(Liste1)))),MOD(ROWS($20:26)-COUNTIF(Plg_Ca,"oui")-1,COUNTIFS(Plg_Ca,"oui",Plg_Eq,"&lt;&gt;oui"))+1)))</f>
        <v>Jean</v>
      </c>
      <c r="J26" s="1"/>
      <c r="N26" s="1" t="s">
        <v>15</v>
      </c>
    </row>
    <row r="27" spans="1:14" x14ac:dyDescent="0.25">
      <c r="G27" s="5" t="str">
        <f t="array" ref="G27">INDEX($B$4:$B$17,MATCH(LARGE(($D$4:D$17="oui")*1/ROW($D$4:$D$17),MOD(ROW(8:8)-1+COUNTIF($D$4:$D$17,"oui"),COUNTIF($D$4:$D$17,"oui"))+1),($D$4:$D$17="oui")*1/ROW($D$4:$D$17),0))</f>
        <v>Franck</v>
      </c>
      <c r="I27" s="12" t="str">
        <f t="array" aca="1" ref="I27" ca="1">CHOOSE((ROWS($20:27)&gt;COUNTIF(Plg_Ca,"oui"))+1,INDEX(Liste1,SMALL(IF(Plg_Ca="oui",ROW(INDIRECT("1:"&amp;ROWS(Liste1)))),ROWS($20:27))),INDEX(Liste1,SMALL(IF((Plg_Ca="oui")*(Plg_Eq&lt;&gt;"oui"),ROW(INDIRECT("1:"&amp;ROWS(Liste1)))),MOD(ROWS($20:27)-COUNTIF(Plg_Ca,"oui")-1,COUNTIFS(Plg_Ca,"oui",Plg_Eq,"&lt;&gt;oui"))+1)))</f>
        <v>Pierre</v>
      </c>
      <c r="J27" s="1"/>
      <c r="N27" s="1" t="s">
        <v>21</v>
      </c>
    </row>
    <row r="28" spans="1:14" x14ac:dyDescent="0.25">
      <c r="G28" s="5" t="str">
        <f t="array" ref="G28">INDEX($B$4:$B$17,MATCH(LARGE(($D$4:D$17="oui")*1/ROW($D$4:$D$17),MOD(ROW(9:9)-1+COUNTIF($D$4:$D$17,"oui"),COUNTIF($D$4:$D$17,"oui"))+1),($D$4:$D$17="oui")*1/ROW($D$4:$D$17),0))</f>
        <v>Cedric</v>
      </c>
      <c r="I28" s="12" t="str">
        <f t="array" aca="1" ref="I28" ca="1">CHOOSE((ROWS($20:28)&gt;COUNTIF(Plg_Ca,"oui"))+1,INDEX(Liste1,SMALL(IF(Plg_Ca="oui",ROW(INDIRECT("1:"&amp;ROWS(Liste1)))),ROWS($20:28))),INDEX(Liste1,SMALL(IF((Plg_Ca="oui")*(Plg_Eq&lt;&gt;"oui"),ROW(INDIRECT("1:"&amp;ROWS(Liste1)))),MOD(ROWS($20:28)-COUNTIF(Plg_Ca,"oui")-1,COUNTIFS(Plg_Ca,"oui",Plg_Eq,"&lt;&gt;oui"))+1)))</f>
        <v>Benoit</v>
      </c>
      <c r="J28" s="1"/>
      <c r="N28" s="1" t="s">
        <v>22</v>
      </c>
    </row>
    <row r="29" spans="1:14" x14ac:dyDescent="0.25">
      <c r="G29" s="5" t="str">
        <f t="array" ref="G29">INDEX($B$4:$B$17,MATCH(LARGE(($D$4:D$17="oui")*1/ROW($D$4:$D$17),MOD(ROW(10:10)-1+COUNTIF($D$4:$D$17,"oui"),COUNTIF($D$4:$D$17,"oui"))+1),($D$4:$D$17="oui")*1/ROW($D$4:$D$17),0))</f>
        <v>Jerome</v>
      </c>
      <c r="I29" s="12" t="str">
        <f t="array" aca="1" ref="I29" ca="1">CHOOSE((ROWS($20:29)&gt;COUNTIF(Plg_Ca,"oui"))+1,INDEX(Liste1,SMALL(IF(Plg_Ca="oui",ROW(INDIRECT("1:"&amp;ROWS(Liste1)))),ROWS($20:29))),INDEX(Liste1,SMALL(IF((Plg_Ca="oui")*(Plg_Eq&lt;&gt;"oui"),ROW(INDIRECT("1:"&amp;ROWS(Liste1)))),MOD(ROWS($20:29)-COUNTIF(Plg_Ca,"oui")-1,COUNTIFS(Plg_Ca,"oui",Plg_Eq,"&lt;&gt;oui"))+1)))</f>
        <v>Jean</v>
      </c>
      <c r="J29" s="1"/>
      <c r="N29" s="1" t="s">
        <v>15</v>
      </c>
    </row>
    <row r="30" spans="1:14" x14ac:dyDescent="0.25">
      <c r="G30" s="5" t="str">
        <f t="array" ref="G30">INDEX($B$4:$B$17,MATCH(LARGE(($D$4:D$17="oui")*1/ROW($D$4:$D$17),MOD(ROW(11:11)-1+COUNTIF($D$4:$D$17,"oui"),COUNTIF($D$4:$D$17,"oui"))+1),($D$4:$D$17="oui")*1/ROW($D$4:$D$17),0))</f>
        <v>Pierre</v>
      </c>
      <c r="I30" s="12" t="str">
        <f t="array" aca="1" ref="I30" ca="1">CHOOSE((ROWS($20:30)&gt;COUNTIF(Plg_Ca,"oui"))+1,INDEX(Liste1,SMALL(IF(Plg_Ca="oui",ROW(INDIRECT("1:"&amp;ROWS(Liste1)))),ROWS($20:30))),INDEX(Liste1,SMALL(IF((Plg_Ca="oui")*(Plg_Eq&lt;&gt;"oui"),ROW(INDIRECT("1:"&amp;ROWS(Liste1)))),MOD(ROWS($20:30)-COUNTIF(Plg_Ca,"oui")-1,COUNTIFS(Plg_Ca,"oui",Plg_Eq,"&lt;&gt;oui"))+1)))</f>
        <v>Pierre</v>
      </c>
      <c r="J30" s="1"/>
      <c r="N30" s="1" t="s">
        <v>28</v>
      </c>
    </row>
    <row r="31" spans="1:14" x14ac:dyDescent="0.25">
      <c r="G31" s="5" t="str">
        <f t="array" ref="G31">INDEX($B$4:$B$17,MATCH(LARGE(($D$4:D$17="oui")*1/ROW($D$4:$D$17),MOD(ROW(12:12)-1+COUNTIF($D$4:$D$17,"oui"),COUNTIF($D$4:$D$17,"oui"))+1),($D$4:$D$17="oui")*1/ROW($D$4:$D$17),0))</f>
        <v>Benoit</v>
      </c>
      <c r="I31" s="12" t="str">
        <f t="array" aca="1" ref="I31" ca="1">CHOOSE((ROWS($20:31)&gt;COUNTIF(Plg_Ca,"oui"))+1,INDEX(Liste1,SMALL(IF(Plg_Ca="oui",ROW(INDIRECT("1:"&amp;ROWS(Liste1)))),ROWS($20:31))),INDEX(Liste1,SMALL(IF((Plg_Ca="oui")*(Plg_Eq&lt;&gt;"oui"),ROW(INDIRECT("1:"&amp;ROWS(Liste1)))),MOD(ROWS($20:31)-COUNTIF(Plg_Ca,"oui")-1,COUNTIFS(Plg_Ca,"oui",Plg_Eq,"&lt;&gt;oui"))+1)))</f>
        <v>Benoit</v>
      </c>
      <c r="J31" s="1"/>
      <c r="N31" s="1" t="s">
        <v>22</v>
      </c>
    </row>
    <row r="32" spans="1:14" x14ac:dyDescent="0.25">
      <c r="G32" s="5" t="str">
        <f t="array" ref="G32">INDEX($B$4:$B$17,MATCH(LARGE(($D$4:D$17="oui")*1/ROW($D$4:$D$17),MOD(ROW(13:13)-1+COUNTIF($D$4:$D$17,"oui"),COUNTIF($D$4:$D$17,"oui"))+1),($D$4:$D$17="oui")*1/ROW($D$4:$D$17),0))</f>
        <v>Jean</v>
      </c>
      <c r="I32" s="12" t="str">
        <f t="array" aca="1" ref="I32" ca="1">CHOOSE((ROWS($20:32)&gt;COUNTIF(Plg_Ca,"oui"))+1,INDEX(Liste1,SMALL(IF(Plg_Ca="oui",ROW(INDIRECT("1:"&amp;ROWS(Liste1)))),ROWS($20:32))),INDEX(Liste1,SMALL(IF((Plg_Ca="oui")*(Plg_Eq&lt;&gt;"oui"),ROW(INDIRECT("1:"&amp;ROWS(Liste1)))),MOD(ROWS($20:32)-COUNTIF(Plg_Ca,"oui")-1,COUNTIFS(Plg_Ca,"oui",Plg_Eq,"&lt;&gt;oui"))+1)))</f>
        <v>Jean</v>
      </c>
      <c r="J32" s="1"/>
      <c r="N32" s="1" t="s">
        <v>15</v>
      </c>
    </row>
    <row r="33" spans="7:14" x14ac:dyDescent="0.25">
      <c r="G33" s="5" t="str">
        <f t="array" ref="G33">INDEX($B$4:$B$17,MATCH(LARGE(($D$4:D$17="oui")*1/ROW($D$4:$D$17),MOD(ROW(14:14)-1+COUNTIF($D$4:$D$17,"oui"),COUNTIF($D$4:$D$17,"oui"))+1),($D$4:$D$17="oui")*1/ROW($D$4:$D$17),0))</f>
        <v>Franck</v>
      </c>
      <c r="I33" s="12" t="str">
        <f t="array" aca="1" ref="I33" ca="1">CHOOSE((ROWS($20:33)&gt;COUNTIF(Plg_Ca,"oui"))+1,INDEX(Liste1,SMALL(IF(Plg_Ca="oui",ROW(INDIRECT("1:"&amp;ROWS(Liste1)))),ROWS($20:33))),INDEX(Liste1,SMALL(IF((Plg_Ca="oui")*(Plg_Eq&lt;&gt;"oui"),ROW(INDIRECT("1:"&amp;ROWS(Liste1)))),MOD(ROWS($20:33)-COUNTIF(Plg_Ca,"oui")-1,COUNTIFS(Plg_Ca,"oui",Plg_Eq,"&lt;&gt;oui"))+1)))</f>
        <v>Pierre</v>
      </c>
      <c r="J33" s="1"/>
      <c r="N33" s="1" t="s">
        <v>28</v>
      </c>
    </row>
    <row r="34" spans="7:14" x14ac:dyDescent="0.25">
      <c r="G34" s="5" t="str">
        <f t="array" ref="G34">INDEX($B$4:$B$17,MATCH(LARGE(($D$4:D$17="oui")*1/ROW($D$4:$D$17),MOD(ROW(15:15)-1+COUNTIF($D$4:$D$17,"oui"),COUNTIF($D$4:$D$17,"oui"))+1),($D$4:$D$17="oui")*1/ROW($D$4:$D$17),0))</f>
        <v>Cedric</v>
      </c>
      <c r="I34" s="12" t="str">
        <f t="array" aca="1" ref="I34" ca="1">CHOOSE((ROWS($20:34)&gt;COUNTIF(Plg_Ca,"oui"))+1,INDEX(Liste1,SMALL(IF(Plg_Ca="oui",ROW(INDIRECT("1:"&amp;ROWS(Liste1)))),ROWS($20:34))),INDEX(Liste1,SMALL(IF((Plg_Ca="oui")*(Plg_Eq&lt;&gt;"oui"),ROW(INDIRECT("1:"&amp;ROWS(Liste1)))),MOD(ROWS($20:34)-COUNTIF(Plg_Ca,"oui")-1,COUNTIFS(Plg_Ca,"oui",Plg_Eq,"&lt;&gt;oui"))+1)))</f>
        <v>Benoit</v>
      </c>
      <c r="J34" s="1"/>
      <c r="N34" s="1" t="s">
        <v>22</v>
      </c>
    </row>
    <row r="35" spans="7:14" x14ac:dyDescent="0.25">
      <c r="G35" s="5" t="str">
        <f t="array" ref="G35">INDEX($B$4:$B$17,MATCH(LARGE(($D$4:D$17="oui")*1/ROW($D$4:$D$17),MOD(ROW(16:16)-1+COUNTIF($D$4:$D$17,"oui"),COUNTIF($D$4:$D$17,"oui"))+1),($D$4:$D$17="oui")*1/ROW($D$4:$D$17),0))</f>
        <v>Jerome</v>
      </c>
      <c r="I35" s="12" t="str">
        <f t="array" aca="1" ref="I35" ca="1">CHOOSE((ROWS($20:35)&gt;COUNTIF(Plg_Ca,"oui"))+1,INDEX(Liste1,SMALL(IF(Plg_Ca="oui",ROW(INDIRECT("1:"&amp;ROWS(Liste1)))),ROWS($20:35))),INDEX(Liste1,SMALL(IF((Plg_Ca="oui")*(Plg_Eq&lt;&gt;"oui"),ROW(INDIRECT("1:"&amp;ROWS(Liste1)))),MOD(ROWS($20:35)-COUNTIF(Plg_Ca,"oui")-1,COUNTIFS(Plg_Ca,"oui",Plg_Eq,"&lt;&gt;oui"))+1)))</f>
        <v>Jean</v>
      </c>
      <c r="J35" s="1"/>
      <c r="N35" s="1" t="s">
        <v>15</v>
      </c>
    </row>
    <row r="36" spans="7:14" x14ac:dyDescent="0.25">
      <c r="G36" s="5" t="str">
        <f t="array" ref="G36">INDEX($B$4:$B$17,MATCH(LARGE(($D$4:D$17="oui")*1/ROW($D$4:$D$17),MOD(ROW(17:17)-1+COUNTIF($D$4:$D$17,"oui"),COUNTIF($D$4:$D$17,"oui"))+1),($D$4:$D$17="oui")*1/ROW($D$4:$D$17),0))</f>
        <v>Pierre</v>
      </c>
      <c r="I36" s="12" t="str">
        <f t="array" aca="1" ref="I36" ca="1">CHOOSE((ROWS($20:36)&gt;COUNTIF(Plg_Ca,"oui"))+1,INDEX(Liste1,SMALL(IF(Plg_Ca="oui",ROW(INDIRECT("1:"&amp;ROWS(Liste1)))),ROWS($20:36))),INDEX(Liste1,SMALL(IF((Plg_Ca="oui")*(Plg_Eq&lt;&gt;"oui"),ROW(INDIRECT("1:"&amp;ROWS(Liste1)))),MOD(ROWS($20:36)-COUNTIF(Plg_Ca,"oui")-1,COUNTIFS(Plg_Ca,"oui",Plg_Eq,"&lt;&gt;oui"))+1)))</f>
        <v>Pierre</v>
      </c>
      <c r="J36" s="1"/>
      <c r="N36" s="1" t="s">
        <v>28</v>
      </c>
    </row>
    <row r="37" spans="7:14" x14ac:dyDescent="0.25">
      <c r="G37" s="5" t="str">
        <f t="array" ref="G37">INDEX($B$4:$B$17,MATCH(LARGE(($D$4:D$17="oui")*1/ROW($D$4:$D$17),MOD(ROW(18:18)-1+COUNTIF($D$4:$D$17,"oui"),COUNTIF($D$4:$D$17,"oui"))+1),($D$4:$D$17="oui")*1/ROW($D$4:$D$17),0))</f>
        <v>Benoit</v>
      </c>
      <c r="I37" s="12" t="str">
        <f t="array" aca="1" ref="I37" ca="1">CHOOSE((ROWS($20:37)&gt;COUNTIF(Plg_Ca,"oui"))+1,INDEX(Liste1,SMALL(IF(Plg_Ca="oui",ROW(INDIRECT("1:"&amp;ROWS(Liste1)))),ROWS($20:37))),INDEX(Liste1,SMALL(IF((Plg_Ca="oui")*(Plg_Eq&lt;&gt;"oui"),ROW(INDIRECT("1:"&amp;ROWS(Liste1)))),MOD(ROWS($20:37)-COUNTIF(Plg_Ca,"oui")-1,COUNTIFS(Plg_Ca,"oui",Plg_Eq,"&lt;&gt;oui"))+1)))</f>
        <v>Benoit</v>
      </c>
      <c r="J37" s="1"/>
      <c r="N37" s="1" t="s">
        <v>22</v>
      </c>
    </row>
    <row r="38" spans="7:14" x14ac:dyDescent="0.25">
      <c r="G38" s="5" t="str">
        <f t="array" ref="G38">INDEX($B$4:$B$17,MATCH(LARGE(($D$4:D$17="oui")*1/ROW($D$4:$D$17),MOD(ROW(19:19)-1+COUNTIF($D$4:$D$17,"oui"),COUNTIF($D$4:$D$17,"oui"))+1),($D$4:$D$17="oui")*1/ROW($D$4:$D$17),0))</f>
        <v>Jean</v>
      </c>
      <c r="I38" s="12" t="str">
        <f t="array" aca="1" ref="I38" ca="1">CHOOSE((ROWS($20:38)&gt;COUNTIF(Plg_Ca,"oui"))+1,INDEX(Liste1,SMALL(IF(Plg_Ca="oui",ROW(INDIRECT("1:"&amp;ROWS(Liste1)))),ROWS($20:38))),INDEX(Liste1,SMALL(IF((Plg_Ca="oui")*(Plg_Eq&lt;&gt;"oui"),ROW(INDIRECT("1:"&amp;ROWS(Liste1)))),MOD(ROWS($20:38)-COUNTIF(Plg_Ca,"oui")-1,COUNTIFS(Plg_Ca,"oui",Plg_Eq,"&lt;&gt;oui"))+1)))</f>
        <v>Jean</v>
      </c>
      <c r="J38" s="1"/>
      <c r="N38" s="1" t="s">
        <v>15</v>
      </c>
    </row>
    <row r="39" spans="7:14" x14ac:dyDescent="0.25">
      <c r="G39" s="5" t="str">
        <f t="array" ref="G39">INDEX($B$4:$B$17,MATCH(LARGE(($D$4:D$17="oui")*1/ROW($D$4:$D$17),MOD(ROW(20:20)-1+COUNTIF($D$4:$D$17,"oui"),COUNTIF($D$4:$D$17,"oui"))+1),($D$4:$D$17="oui")*1/ROW($D$4:$D$17),0))</f>
        <v>Franck</v>
      </c>
      <c r="I39" s="12" t="str">
        <f t="array" aca="1" ref="I39" ca="1">CHOOSE((ROWS($20:39)&gt;COUNTIF(Plg_Ca,"oui"))+1,INDEX(Liste1,SMALL(IF(Plg_Ca="oui",ROW(INDIRECT("1:"&amp;ROWS(Liste1)))),ROWS($20:39))),INDEX(Liste1,SMALL(IF((Plg_Ca="oui")*(Plg_Eq&lt;&gt;"oui"),ROW(INDIRECT("1:"&amp;ROWS(Liste1)))),MOD(ROWS($20:39)-COUNTIF(Plg_Ca,"oui")-1,COUNTIFS(Plg_Ca,"oui",Plg_Eq,"&lt;&gt;oui"))+1)))</f>
        <v>Pierre</v>
      </c>
      <c r="J39" s="1"/>
      <c r="N39" s="1" t="s">
        <v>28</v>
      </c>
    </row>
    <row r="40" spans="7:14" x14ac:dyDescent="0.25">
      <c r="G40" s="5" t="str">
        <f t="array" ref="G40">INDEX($B$4:$B$17,MATCH(LARGE(($D$4:D$17="oui")*1/ROW($D$4:$D$17),MOD(ROW(21:21)-1+COUNTIF($D$4:$D$17,"oui"),COUNTIF($D$4:$D$17,"oui"))+1),($D$4:$D$17="oui")*1/ROW($D$4:$D$17),0))</f>
        <v>Cedric</v>
      </c>
      <c r="I40" s="12" t="str">
        <f t="array" aca="1" ref="I40" ca="1">CHOOSE((ROWS($20:40)&gt;COUNTIF(Plg_Ca,"oui"))+1,INDEX(Liste1,SMALL(IF(Plg_Ca="oui",ROW(INDIRECT("1:"&amp;ROWS(Liste1)))),ROWS($20:40))),INDEX(Liste1,SMALL(IF((Plg_Ca="oui")*(Plg_Eq&lt;&gt;"oui"),ROW(INDIRECT("1:"&amp;ROWS(Liste1)))),MOD(ROWS($20:40)-COUNTIF(Plg_Ca,"oui")-1,COUNTIFS(Plg_Ca,"oui",Plg_Eq,"&lt;&gt;oui"))+1)))</f>
        <v>Benoit</v>
      </c>
      <c r="J40" s="1"/>
      <c r="N40" s="1" t="s">
        <v>22</v>
      </c>
    </row>
    <row r="41" spans="7:14" x14ac:dyDescent="0.25">
      <c r="G41" s="5" t="str">
        <f t="array" ref="G41">INDEX($B$4:$B$17,MATCH(LARGE(($D$4:D$17="oui")*1/ROW($D$4:$D$17),MOD(ROW(22:22)-1+COUNTIF($D$4:$D$17,"oui"),COUNTIF($D$4:$D$17,"oui"))+1),($D$4:$D$17="oui")*1/ROW($D$4:$D$17),0))</f>
        <v>Jerome</v>
      </c>
      <c r="I41" s="12" t="str">
        <f t="array" aca="1" ref="I41" ca="1">CHOOSE((ROWS($20:41)&gt;COUNTIF(Plg_Ca,"oui"))+1,INDEX(Liste1,SMALL(IF(Plg_Ca="oui",ROW(INDIRECT("1:"&amp;ROWS(Liste1)))),ROWS($20:41))),INDEX(Liste1,SMALL(IF((Plg_Ca="oui")*(Plg_Eq&lt;&gt;"oui"),ROW(INDIRECT("1:"&amp;ROWS(Liste1)))),MOD(ROWS($20:41)-COUNTIF(Plg_Ca,"oui")-1,COUNTIFS(Plg_Ca,"oui",Plg_Eq,"&lt;&gt;oui"))+1)))</f>
        <v>Jean</v>
      </c>
      <c r="J41" s="1"/>
      <c r="N41" s="1" t="s">
        <v>15</v>
      </c>
    </row>
    <row r="42" spans="7:14" x14ac:dyDescent="0.25">
      <c r="G42" s="5" t="str">
        <f t="array" ref="G42">INDEX($B$4:$B$17,MATCH(LARGE(($D$4:D$17="oui")*1/ROW($D$4:$D$17),MOD(ROW(23:23)-1+COUNTIF($D$4:$D$17,"oui"),COUNTIF($D$4:$D$17,"oui"))+1),($D$4:$D$17="oui")*1/ROW($D$4:$D$17),0))</f>
        <v>Pierre</v>
      </c>
      <c r="I42" s="12" t="str">
        <f t="array" aca="1" ref="I42" ca="1">CHOOSE((ROWS($20:42)&gt;COUNTIF(Plg_Ca,"oui"))+1,INDEX(Liste1,SMALL(IF(Plg_Ca="oui",ROW(INDIRECT("1:"&amp;ROWS(Liste1)))),ROWS($20:42))),INDEX(Liste1,SMALL(IF((Plg_Ca="oui")*(Plg_Eq&lt;&gt;"oui"),ROW(INDIRECT("1:"&amp;ROWS(Liste1)))),MOD(ROWS($20:42)-COUNTIF(Plg_Ca,"oui")-1,COUNTIFS(Plg_Ca,"oui",Plg_Eq,"&lt;&gt;oui"))+1)))</f>
        <v>Pierre</v>
      </c>
      <c r="J42" s="1"/>
      <c r="N42" s="1" t="s">
        <v>28</v>
      </c>
    </row>
    <row r="43" spans="7:14" x14ac:dyDescent="0.25">
      <c r="G43" s="5" t="str">
        <f t="array" ref="G43">INDEX($B$4:$B$17,MATCH(LARGE(($D$4:D$17="oui")*1/ROW($D$4:$D$17),MOD(ROW(24:24)-1+COUNTIF($D$4:$D$17,"oui"),COUNTIF($D$4:$D$17,"oui"))+1),($D$4:$D$17="oui")*1/ROW($D$4:$D$17),0))</f>
        <v>Benoit</v>
      </c>
      <c r="I43" s="12" t="str">
        <f t="array" aca="1" ref="I43" ca="1">CHOOSE((ROWS($20:43)&gt;COUNTIF(Plg_Ca,"oui"))+1,INDEX(Liste1,SMALL(IF(Plg_Ca="oui",ROW(INDIRECT("1:"&amp;ROWS(Liste1)))),ROWS($20:43))),INDEX(Liste1,SMALL(IF((Plg_Ca="oui")*(Plg_Eq&lt;&gt;"oui"),ROW(INDIRECT("1:"&amp;ROWS(Liste1)))),MOD(ROWS($20:43)-COUNTIF(Plg_Ca,"oui")-1,COUNTIFS(Plg_Ca,"oui",Plg_Eq,"&lt;&gt;oui"))+1)))</f>
        <v>Benoit</v>
      </c>
      <c r="J43" s="1"/>
      <c r="N43" s="1" t="s">
        <v>22</v>
      </c>
    </row>
    <row r="44" spans="7:14" x14ac:dyDescent="0.25">
      <c r="G44" s="5" t="str">
        <f t="array" ref="G44">INDEX($B$4:$B$17,MATCH(LARGE(($D$4:D$17="oui")*1/ROW($D$4:$D$17),MOD(ROW(25:25)-1+COUNTIF($D$4:$D$17,"oui"),COUNTIF($D$4:$D$17,"oui"))+1),($D$4:$D$17="oui")*1/ROW($D$4:$D$17),0))</f>
        <v>Jean</v>
      </c>
      <c r="I44" s="12" t="str">
        <f t="array" aca="1" ref="I44" ca="1">CHOOSE((ROWS($20:44)&gt;COUNTIF(Plg_Ca,"oui"))+1,INDEX(Liste1,SMALL(IF(Plg_Ca="oui",ROW(INDIRECT("1:"&amp;ROWS(Liste1)))),ROWS($20:44))),INDEX(Liste1,SMALL(IF((Plg_Ca="oui")*(Plg_Eq&lt;&gt;"oui"),ROW(INDIRECT("1:"&amp;ROWS(Liste1)))),MOD(ROWS($20:44)-COUNTIF(Plg_Ca,"oui")-1,COUNTIFS(Plg_Ca,"oui",Plg_Eq,"&lt;&gt;oui"))+1)))</f>
        <v>Jean</v>
      </c>
      <c r="J44" s="1"/>
    </row>
    <row r="45" spans="7:14" x14ac:dyDescent="0.25">
      <c r="G45" s="5" t="str">
        <f t="array" ref="G45">INDEX($B$4:$B$17,MATCH(LARGE(($D$4:D$17="oui")*1/ROW($D$4:$D$17),MOD(ROW(26:26)-1+COUNTIF($D$4:$D$17,"oui"),COUNTIF($D$4:$D$17,"oui"))+1),($D$4:$D$17="oui")*1/ROW($D$4:$D$17),0))</f>
        <v>Franck</v>
      </c>
      <c r="I45" s="12" t="str">
        <f t="array" aca="1" ref="I45" ca="1">CHOOSE((ROWS($20:45)&gt;COUNTIF(Plg_Ca,"oui"))+1,INDEX(Liste1,SMALL(IF(Plg_Ca="oui",ROW(INDIRECT("1:"&amp;ROWS(Liste1)))),ROWS($20:45))),INDEX(Liste1,SMALL(IF((Plg_Ca="oui")*(Plg_Eq&lt;&gt;"oui"),ROW(INDIRECT("1:"&amp;ROWS(Liste1)))),MOD(ROWS($20:45)-COUNTIF(Plg_Ca,"oui")-1,COUNTIFS(Plg_Ca,"oui",Plg_Eq,"&lt;&gt;oui"))+1)))</f>
        <v>Pierre</v>
      </c>
      <c r="J45" s="1"/>
    </row>
    <row r="46" spans="7:14" x14ac:dyDescent="0.25">
      <c r="G46" s="5" t="str">
        <f t="array" ref="G46">INDEX($B$4:$B$17,MATCH(LARGE(($D$4:D$17="oui")*1/ROW($D$4:$D$17),MOD(ROW(27:27)-1+COUNTIF($D$4:$D$17,"oui"),COUNTIF($D$4:$D$17,"oui"))+1),($D$4:$D$17="oui")*1/ROW($D$4:$D$17),0))</f>
        <v>Cedric</v>
      </c>
      <c r="I46" s="12" t="str">
        <f t="array" aca="1" ref="I46" ca="1">CHOOSE((ROWS($20:46)&gt;COUNTIF(Plg_Ca,"oui"))+1,INDEX(Liste1,SMALL(IF(Plg_Ca="oui",ROW(INDIRECT("1:"&amp;ROWS(Liste1)))),ROWS($20:46))),INDEX(Liste1,SMALL(IF((Plg_Ca="oui")*(Plg_Eq&lt;&gt;"oui"),ROW(INDIRECT("1:"&amp;ROWS(Liste1)))),MOD(ROWS($20:46)-COUNTIF(Plg_Ca,"oui")-1,COUNTIFS(Plg_Ca,"oui",Plg_Eq,"&lt;&gt;oui"))+1)))</f>
        <v>Benoit</v>
      </c>
      <c r="J46" s="1"/>
    </row>
    <row r="47" spans="7:14" x14ac:dyDescent="0.25">
      <c r="G47" s="5" t="str">
        <f t="array" ref="G47">INDEX($B$4:$B$17,MATCH(LARGE(($D$4:D$17="oui")*1/ROW($D$4:$D$17),MOD(ROW(28:28)-1+COUNTIF($D$4:$D$17,"oui"),COUNTIF($D$4:$D$17,"oui"))+1),($D$4:$D$17="oui")*1/ROW($D$4:$D$17),0))</f>
        <v>Jerome</v>
      </c>
      <c r="I47" s="12" t="str">
        <f t="array" aca="1" ref="I47" ca="1">CHOOSE((ROWS($20:47)&gt;COUNTIF(Plg_Ca,"oui"))+1,INDEX(Liste1,SMALL(IF(Plg_Ca="oui",ROW(INDIRECT("1:"&amp;ROWS(Liste1)))),ROWS($20:47))),INDEX(Liste1,SMALL(IF((Plg_Ca="oui")*(Plg_Eq&lt;&gt;"oui"),ROW(INDIRECT("1:"&amp;ROWS(Liste1)))),MOD(ROWS($20:47)-COUNTIF(Plg_Ca,"oui")-1,COUNTIFS(Plg_Ca,"oui",Plg_Eq,"&lt;&gt;oui"))+1)))</f>
        <v>Jean</v>
      </c>
      <c r="J47" s="1"/>
    </row>
    <row r="48" spans="7:14" x14ac:dyDescent="0.25">
      <c r="G48" s="5" t="str">
        <f t="array" ref="G48">INDEX($B$4:$B$17,MATCH(LARGE(($D$4:D$17="oui")*1/ROW($D$4:$D$17),MOD(ROW(29:29)-1+COUNTIF($D$4:$D$17,"oui"),COUNTIF($D$4:$D$17,"oui"))+1),($D$4:$D$17="oui")*1/ROW($D$4:$D$17),0))</f>
        <v>Pierre</v>
      </c>
      <c r="I48" s="12" t="str">
        <f t="array" aca="1" ref="I48" ca="1">CHOOSE((ROWS($20:48)&gt;COUNTIF(Plg_Ca,"oui"))+1,INDEX(Liste1,SMALL(IF(Plg_Ca="oui",ROW(INDIRECT("1:"&amp;ROWS(Liste1)))),ROWS($20:48))),INDEX(Liste1,SMALL(IF((Plg_Ca="oui")*(Plg_Eq&lt;&gt;"oui"),ROW(INDIRECT("1:"&amp;ROWS(Liste1)))),MOD(ROWS($20:48)-COUNTIF(Plg_Ca,"oui")-1,COUNTIFS(Plg_Ca,"oui",Plg_Eq,"&lt;&gt;oui"))+1)))</f>
        <v>Pierre</v>
      </c>
      <c r="J48" s="1"/>
    </row>
    <row r="49" spans="7:10" x14ac:dyDescent="0.25">
      <c r="G49" s="5" t="str">
        <f t="array" ref="G49">INDEX($B$4:$B$17,MATCH(LARGE(($D$4:D$17="oui")*1/ROW($D$4:$D$17),MOD(ROW(30:30)-1+COUNTIF($D$4:$D$17,"oui"),COUNTIF($D$4:$D$17,"oui"))+1),($D$4:$D$17="oui")*1/ROW($D$4:$D$17),0))</f>
        <v>Benoit</v>
      </c>
      <c r="I49" s="12" t="str">
        <f t="array" aca="1" ref="I49" ca="1">CHOOSE((ROWS($20:49)&gt;COUNTIF(Plg_Ca,"oui"))+1,INDEX(Liste1,SMALL(IF(Plg_Ca="oui",ROW(INDIRECT("1:"&amp;ROWS(Liste1)))),ROWS($20:49))),INDEX(Liste1,SMALL(IF((Plg_Ca="oui")*(Plg_Eq&lt;&gt;"oui"),ROW(INDIRECT("1:"&amp;ROWS(Liste1)))),MOD(ROWS($20:49)-COUNTIF(Plg_Ca,"oui")-1,COUNTIFS(Plg_Ca,"oui",Plg_Eq,"&lt;&gt;oui"))+1)))</f>
        <v>Benoit</v>
      </c>
      <c r="J49" s="1"/>
    </row>
    <row r="50" spans="7:10" x14ac:dyDescent="0.25">
      <c r="G50" s="5" t="str">
        <f t="array" ref="G50">INDEX($B$4:$B$17,MATCH(LARGE(($D$4:D$17="oui")*1/ROW($D$4:$D$17),MOD(ROW(31:31)-1+COUNTIF($D$4:$D$17,"oui"),COUNTIF($D$4:$D$17,"oui"))+1),($D$4:$D$17="oui")*1/ROW($D$4:$D$17),0))</f>
        <v>Jean</v>
      </c>
      <c r="I50" s="12" t="str">
        <f t="array" aca="1" ref="I50" ca="1">CHOOSE((ROWS($20:50)&gt;COUNTIF(Plg_Ca,"oui"))+1,INDEX(Liste1,SMALL(IF(Plg_Ca="oui",ROW(INDIRECT("1:"&amp;ROWS(Liste1)))),ROWS($20:50))),INDEX(Liste1,SMALL(IF((Plg_Ca="oui")*(Plg_Eq&lt;&gt;"oui"),ROW(INDIRECT("1:"&amp;ROWS(Liste1)))),MOD(ROWS($20:50)-COUNTIF(Plg_Ca,"oui")-1,COUNTIFS(Plg_Ca,"oui",Plg_Eq,"&lt;&gt;oui"))+1)))</f>
        <v>Jean</v>
      </c>
      <c r="J50" s="1"/>
    </row>
    <row r="51" spans="7:10" x14ac:dyDescent="0.25">
      <c r="G51" s="5" t="str">
        <f t="array" ref="G51">INDEX($B$4:$B$17,MATCH(LARGE(($D$4:D$17="oui")*1/ROW($D$4:$D$17),MOD(ROW(32:32)-1+COUNTIF($D$4:$D$17,"oui"),COUNTIF($D$4:$D$17,"oui"))+1),($D$4:$D$17="oui")*1/ROW($D$4:$D$17),0))</f>
        <v>Franck</v>
      </c>
      <c r="I51" s="12" t="str">
        <f t="array" aca="1" ref="I51" ca="1">CHOOSE((ROWS($20:51)&gt;COUNTIF(Plg_Ca,"oui"))+1,INDEX(Liste1,SMALL(IF(Plg_Ca="oui",ROW(INDIRECT("1:"&amp;ROWS(Liste1)))),ROWS($20:51))),INDEX(Liste1,SMALL(IF((Plg_Ca="oui")*(Plg_Eq&lt;&gt;"oui"),ROW(INDIRECT("1:"&amp;ROWS(Liste1)))),MOD(ROWS($20:51)-COUNTIF(Plg_Ca,"oui")-1,COUNTIFS(Plg_Ca,"oui",Plg_Eq,"&lt;&gt;oui"))+1)))</f>
        <v>Pierre</v>
      </c>
      <c r="J51" s="1"/>
    </row>
    <row r="52" spans="7:10" x14ac:dyDescent="0.25">
      <c r="G52" s="5" t="str">
        <f t="array" ref="G52">INDEX($B$4:$B$17,MATCH(LARGE(($D$4:D$17="oui")*1/ROW($D$4:$D$17),MOD(ROW(33:33)-1+COUNTIF($D$4:$D$17,"oui"),COUNTIF($D$4:$D$17,"oui"))+1),($D$4:$D$17="oui")*1/ROW($D$4:$D$17),0))</f>
        <v>Cedric</v>
      </c>
      <c r="I52" s="12" t="str">
        <f t="array" aca="1" ref="I52" ca="1">CHOOSE((ROWS($20:52)&gt;COUNTIF(Plg_Ca,"oui"))+1,INDEX(Liste1,SMALL(IF(Plg_Ca="oui",ROW(INDIRECT("1:"&amp;ROWS(Liste1)))),ROWS($20:52))),INDEX(Liste1,SMALL(IF((Plg_Ca="oui")*(Plg_Eq&lt;&gt;"oui"),ROW(INDIRECT("1:"&amp;ROWS(Liste1)))),MOD(ROWS($20:52)-COUNTIF(Plg_Ca,"oui")-1,COUNTIFS(Plg_Ca,"oui",Plg_Eq,"&lt;&gt;oui"))+1)))</f>
        <v>Benoit</v>
      </c>
      <c r="J52" s="1"/>
    </row>
    <row r="53" spans="7:10" x14ac:dyDescent="0.25">
      <c r="G53" s="5" t="str">
        <f t="array" ref="G53">INDEX($B$4:$B$17,MATCH(LARGE(($D$4:D$17="oui")*1/ROW($D$4:$D$17),MOD(ROW(34:34)-1+COUNTIF($D$4:$D$17,"oui"),COUNTIF($D$4:$D$17,"oui"))+1),($D$4:$D$17="oui")*1/ROW($D$4:$D$17),0))</f>
        <v>Jerome</v>
      </c>
      <c r="I53" s="12" t="str">
        <f t="array" aca="1" ref="I53" ca="1">CHOOSE((ROWS($20:53)&gt;COUNTIF(Plg_Ca,"oui"))+1,INDEX(Liste1,SMALL(IF(Plg_Ca="oui",ROW(INDIRECT("1:"&amp;ROWS(Liste1)))),ROWS($20:53))),INDEX(Liste1,SMALL(IF((Plg_Ca="oui")*(Plg_Eq&lt;&gt;"oui"),ROW(INDIRECT("1:"&amp;ROWS(Liste1)))),MOD(ROWS($20:53)-COUNTIF(Plg_Ca,"oui")-1,COUNTIFS(Plg_Ca,"oui",Plg_Eq,"&lt;&gt;oui"))+1)))</f>
        <v>Jean</v>
      </c>
      <c r="J53" s="1"/>
    </row>
  </sheetData>
  <hyperlinks>
    <hyperlink ref="G2" r:id="rId1" location="p425842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R@chid</cp:lastModifiedBy>
  <dcterms:created xsi:type="dcterms:W3CDTF">2016-02-20T16:02:49Z</dcterms:created>
  <dcterms:modified xsi:type="dcterms:W3CDTF">2016-02-20T19:56:33Z</dcterms:modified>
</cp:coreProperties>
</file>