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6255"/>
  </bookViews>
  <sheets>
    <sheet name="Feuil1" sheetId="1" r:id="rId1"/>
  </sheets>
  <definedNames>
    <definedName name="Col_DateDcsn">OFFSET(Col_Decisions,,3)</definedName>
    <definedName name="Col_Decisions">OFFSET(Feuil1!$K$2,,,COUNTA(Feuil1!$K:$K)-1)</definedName>
    <definedName name="Col_Trtnt">OFFSET(Col_Decisions,,1)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E3" i="1"/>
  <c r="D3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2" i="1"/>
</calcChain>
</file>

<file path=xl/sharedStrings.xml><?xml version="1.0" encoding="utf-8"?>
<sst xmlns="http://schemas.openxmlformats.org/spreadsheetml/2006/main" count="80" uniqueCount="17">
  <si>
    <t>HEDO</t>
  </si>
  <si>
    <t>MENSUEL</t>
  </si>
  <si>
    <t>ANNUEL</t>
  </si>
  <si>
    <t>NOM</t>
  </si>
  <si>
    <t>OPPOSITIONS</t>
  </si>
  <si>
    <t>ACCORD</t>
  </si>
  <si>
    <t>REFUS</t>
  </si>
  <si>
    <t>Décision</t>
  </si>
  <si>
    <t>Traité par</t>
  </si>
  <si>
    <t>Date réceptionde la demande</t>
  </si>
  <si>
    <t>Date décision</t>
  </si>
  <si>
    <t>En attente</t>
  </si>
  <si>
    <t>Refus</t>
  </si>
  <si>
    <t>Accord</t>
  </si>
  <si>
    <t>IDENT A</t>
  </si>
  <si>
    <t>IDENT B</t>
  </si>
  <si>
    <t>IDENT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</si>
</sst>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theme="6" tint="0.59999389629810485"/>
        </stop>
      </gradient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0" fillId="0" borderId="0" xfId="0" quotePrefix="1"/>
    <xf numFmtId="0" fontId="2" fillId="9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2" fillId="8" borderId="1" xfId="0" applyFont="1" applyFill="1" applyBorder="1" applyAlignment="1">
      <alignment horizontal="center" vertical="center"/>
    </xf>
    <xf numFmtId="164" fontId="3" fillId="10" borderId="1" xfId="0" quotePrefix="1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D3" sqref="D3"/>
    </sheetView>
  </sheetViews>
  <sheetFormatPr baseColWidth="10" defaultRowHeight="15" x14ac:dyDescent="0.25"/>
  <cols>
    <col min="3" max="3" width="15.85546875" customWidth="1"/>
    <col min="9" max="9" width="1.140625" customWidth="1"/>
    <col min="10" max="10" width="1.7109375" customWidth="1"/>
    <col min="11" max="11" width="10.140625" bestFit="1" customWidth="1"/>
    <col min="12" max="12" width="9.42578125" bestFit="1" customWidth="1"/>
    <col min="13" max="13" width="27.7109375" bestFit="1" customWidth="1"/>
    <col min="14" max="14" width="13" bestFit="1" customWidth="1"/>
  </cols>
  <sheetData>
    <row r="1" spans="1:14" x14ac:dyDescent="0.25">
      <c r="A1" s="1" t="s">
        <v>0</v>
      </c>
      <c r="C1" s="11" t="s">
        <v>3</v>
      </c>
      <c r="D1" s="12" t="s">
        <v>4</v>
      </c>
      <c r="E1" s="12"/>
      <c r="K1" t="s">
        <v>7</v>
      </c>
      <c r="L1" t="s">
        <v>8</v>
      </c>
      <c r="M1" t="s">
        <v>9</v>
      </c>
      <c r="N1" t="s">
        <v>10</v>
      </c>
    </row>
    <row r="2" spans="1:14" x14ac:dyDescent="0.25">
      <c r="A2" s="2">
        <v>6</v>
      </c>
      <c r="C2" s="11"/>
      <c r="D2" s="9" t="s">
        <v>5</v>
      </c>
      <c r="E2" s="6" t="s">
        <v>6</v>
      </c>
      <c r="H2">
        <f>INT(MOD(INT((N2-2)/7)+0.6,52+5/28))+1</f>
        <v>52</v>
      </c>
      <c r="K2" t="s">
        <v>11</v>
      </c>
      <c r="M2" s="8">
        <v>42372</v>
      </c>
    </row>
    <row r="3" spans="1:14" x14ac:dyDescent="0.25">
      <c r="A3" s="3" t="s">
        <v>1</v>
      </c>
      <c r="C3" s="7" t="s">
        <v>14</v>
      </c>
      <c r="D3" s="10">
        <f ca="1">SUMPRODUCT((YEAR(Col_DateDcsn)=$A$6)*(MONTH(Col_DateDcsn)=$A$4)*(INT(MOD(INT((Col_DateDcsn-2)/7)+0.6,52+5/28))+1=$A$2)*(Col_Trtnt=$C3)*(Col_Decisions=D$2))</f>
        <v>0</v>
      </c>
      <c r="E3" s="10">
        <f ca="1">SUMPRODUCT((YEAR(Col_DateDcsn)=$A$6)*(MONTH(Col_DateDcsn)=$A$4)*(INT(MOD(INT((Col_DateDcsn-2)/7)+0.6,52+5/28))+1=$A$2)*(Col_Trtnt=$C3)*(Col_Decisions=E$2))</f>
        <v>0</v>
      </c>
      <c r="H3">
        <f t="shared" ref="H3:H39" si="0">INT(MOD(INT((N3-2)/7)+0.6,52+5/28))+1</f>
        <v>52</v>
      </c>
      <c r="K3" t="s">
        <v>11</v>
      </c>
      <c r="M3" s="8">
        <v>42373</v>
      </c>
    </row>
    <row r="4" spans="1:14" x14ac:dyDescent="0.25">
      <c r="A4" s="2">
        <v>2</v>
      </c>
      <c r="C4" s="7" t="s">
        <v>15</v>
      </c>
      <c r="D4" s="10">
        <f ca="1">SUMPRODUCT((YEAR(Col_DateDcsn)=$A$6)*(MONTH(Col_DateDcsn)=$A$4)*(INT(MOD(INT((Col_DateDcsn-2)/7)+0.6,52+5/28))+1=$A$2)*(Col_Trtnt=$C4)*(Col_Decisions=D$2))</f>
        <v>2</v>
      </c>
      <c r="E4" s="10">
        <f ca="1">SUMPRODUCT((YEAR(Col_DateDcsn)=$A$6)*(MONTH(Col_DateDcsn)=$A$4)*(INT(MOD(INT((Col_DateDcsn-2)/7)+0.6,52+5/28))+1=$A$2)*(Col_Trtnt=$C4)*(Col_Decisions=E$2))</f>
        <v>1</v>
      </c>
      <c r="H4">
        <f t="shared" si="0"/>
        <v>52</v>
      </c>
      <c r="K4" t="s">
        <v>11</v>
      </c>
      <c r="M4" s="8">
        <v>42374</v>
      </c>
    </row>
    <row r="5" spans="1:14" x14ac:dyDescent="0.25">
      <c r="A5" s="4" t="s">
        <v>2</v>
      </c>
      <c r="H5">
        <f t="shared" si="0"/>
        <v>52</v>
      </c>
      <c r="K5" t="s">
        <v>11</v>
      </c>
      <c r="M5" s="8">
        <v>42375</v>
      </c>
    </row>
    <row r="6" spans="1:14" x14ac:dyDescent="0.25">
      <c r="A6" s="2">
        <v>2016</v>
      </c>
      <c r="H6">
        <f t="shared" si="0"/>
        <v>52</v>
      </c>
      <c r="K6" t="s">
        <v>11</v>
      </c>
      <c r="M6" s="8">
        <v>42524</v>
      </c>
    </row>
    <row r="7" spans="1:14" x14ac:dyDescent="0.25">
      <c r="H7">
        <f t="shared" si="0"/>
        <v>53</v>
      </c>
      <c r="K7" t="s">
        <v>11</v>
      </c>
      <c r="L7" t="s">
        <v>14</v>
      </c>
      <c r="M7" s="8">
        <v>42527</v>
      </c>
      <c r="N7" s="8">
        <v>42372</v>
      </c>
    </row>
    <row r="8" spans="1:14" x14ac:dyDescent="0.25">
      <c r="H8">
        <f t="shared" si="0"/>
        <v>1</v>
      </c>
      <c r="K8" t="s">
        <v>11</v>
      </c>
      <c r="L8" t="s">
        <v>14</v>
      </c>
      <c r="M8" s="8">
        <v>42524</v>
      </c>
      <c r="N8" s="8">
        <v>42373</v>
      </c>
    </row>
    <row r="9" spans="1:14" x14ac:dyDescent="0.25">
      <c r="H9">
        <f t="shared" si="0"/>
        <v>1</v>
      </c>
      <c r="K9" t="s">
        <v>11</v>
      </c>
      <c r="L9" t="s">
        <v>15</v>
      </c>
      <c r="M9" s="8">
        <v>42527</v>
      </c>
      <c r="N9" s="8">
        <v>42374</v>
      </c>
    </row>
    <row r="10" spans="1:14" x14ac:dyDescent="0.25">
      <c r="H10">
        <f t="shared" si="0"/>
        <v>1</v>
      </c>
      <c r="K10" t="s">
        <v>11</v>
      </c>
      <c r="L10" t="s">
        <v>16</v>
      </c>
      <c r="M10" s="8">
        <v>42524</v>
      </c>
      <c r="N10" s="8">
        <v>42375</v>
      </c>
    </row>
    <row r="11" spans="1:14" x14ac:dyDescent="0.25">
      <c r="A11" s="5"/>
      <c r="H11">
        <f t="shared" si="0"/>
        <v>52</v>
      </c>
      <c r="K11" t="s">
        <v>11</v>
      </c>
      <c r="M11" s="8">
        <v>42527</v>
      </c>
    </row>
    <row r="12" spans="1:14" x14ac:dyDescent="0.25">
      <c r="H12">
        <f t="shared" si="0"/>
        <v>53</v>
      </c>
      <c r="K12" t="s">
        <v>12</v>
      </c>
      <c r="L12" t="s">
        <v>14</v>
      </c>
      <c r="M12" s="8">
        <v>42520</v>
      </c>
      <c r="N12" s="8">
        <v>42370</v>
      </c>
    </row>
    <row r="13" spans="1:14" x14ac:dyDescent="0.25">
      <c r="H13">
        <f t="shared" si="0"/>
        <v>52</v>
      </c>
      <c r="K13" t="s">
        <v>11</v>
      </c>
      <c r="M13" s="8">
        <v>42520</v>
      </c>
    </row>
    <row r="14" spans="1:14" x14ac:dyDescent="0.25">
      <c r="H14">
        <f t="shared" si="0"/>
        <v>53</v>
      </c>
      <c r="K14" t="s">
        <v>13</v>
      </c>
      <c r="L14" t="s">
        <v>14</v>
      </c>
      <c r="M14" s="8">
        <v>42520</v>
      </c>
      <c r="N14" s="8">
        <v>42370</v>
      </c>
    </row>
    <row r="15" spans="1:14" x14ac:dyDescent="0.25">
      <c r="H15">
        <f t="shared" si="0"/>
        <v>53</v>
      </c>
      <c r="K15" t="s">
        <v>13</v>
      </c>
      <c r="L15" t="s">
        <v>14</v>
      </c>
      <c r="M15" s="8">
        <v>42520</v>
      </c>
      <c r="N15" s="8">
        <v>42370</v>
      </c>
    </row>
    <row r="16" spans="1:14" x14ac:dyDescent="0.25">
      <c r="H16">
        <f t="shared" si="0"/>
        <v>53</v>
      </c>
      <c r="K16" t="s">
        <v>13</v>
      </c>
      <c r="L16" t="s">
        <v>14</v>
      </c>
      <c r="M16" s="8">
        <v>42520</v>
      </c>
      <c r="N16" s="8">
        <v>42370</v>
      </c>
    </row>
    <row r="17" spans="4:14" x14ac:dyDescent="0.25">
      <c r="D17" s="8"/>
      <c r="H17">
        <f t="shared" si="0"/>
        <v>53</v>
      </c>
      <c r="K17" t="s">
        <v>12</v>
      </c>
      <c r="L17" t="s">
        <v>15</v>
      </c>
      <c r="M17" s="8">
        <v>42520</v>
      </c>
      <c r="N17" s="8">
        <v>42370</v>
      </c>
    </row>
    <row r="18" spans="4:14" x14ac:dyDescent="0.25">
      <c r="D18" s="8"/>
      <c r="H18">
        <f t="shared" si="0"/>
        <v>6</v>
      </c>
      <c r="K18" t="s">
        <v>13</v>
      </c>
      <c r="L18" t="s">
        <v>15</v>
      </c>
      <c r="M18" s="8">
        <v>42520</v>
      </c>
      <c r="N18" s="8">
        <v>42410</v>
      </c>
    </row>
    <row r="19" spans="4:14" x14ac:dyDescent="0.25">
      <c r="D19" s="8"/>
      <c r="H19">
        <f t="shared" si="0"/>
        <v>6</v>
      </c>
      <c r="K19" t="s">
        <v>13</v>
      </c>
      <c r="L19" t="s">
        <v>15</v>
      </c>
      <c r="M19" s="8">
        <v>42520</v>
      </c>
      <c r="N19" s="8">
        <v>42410</v>
      </c>
    </row>
    <row r="20" spans="4:14" x14ac:dyDescent="0.25">
      <c r="D20" s="8"/>
      <c r="H20">
        <f t="shared" si="0"/>
        <v>6</v>
      </c>
      <c r="K20" t="s">
        <v>12</v>
      </c>
      <c r="L20" t="s">
        <v>15</v>
      </c>
      <c r="M20" s="8">
        <v>42520</v>
      </c>
      <c r="N20" s="8">
        <v>42410</v>
      </c>
    </row>
    <row r="21" spans="4:14" x14ac:dyDescent="0.25">
      <c r="D21" s="8"/>
      <c r="H21">
        <f t="shared" si="0"/>
        <v>14</v>
      </c>
      <c r="K21" t="s">
        <v>12</v>
      </c>
      <c r="L21" t="s">
        <v>15</v>
      </c>
      <c r="M21" s="8">
        <v>42520</v>
      </c>
      <c r="N21" s="8">
        <v>42465</v>
      </c>
    </row>
    <row r="22" spans="4:14" x14ac:dyDescent="0.25">
      <c r="D22" s="8"/>
      <c r="H22">
        <f t="shared" si="0"/>
        <v>14</v>
      </c>
      <c r="K22" t="s">
        <v>13</v>
      </c>
      <c r="L22" t="s">
        <v>16</v>
      </c>
      <c r="M22" s="8">
        <v>42520</v>
      </c>
      <c r="N22" s="8">
        <v>42465</v>
      </c>
    </row>
    <row r="23" spans="4:14" x14ac:dyDescent="0.25">
      <c r="D23" s="8"/>
      <c r="H23">
        <f t="shared" si="0"/>
        <v>20</v>
      </c>
      <c r="K23" t="s">
        <v>13</v>
      </c>
      <c r="L23" t="s">
        <v>16</v>
      </c>
      <c r="M23" s="8">
        <v>42520</v>
      </c>
      <c r="N23" s="8">
        <v>42506</v>
      </c>
    </row>
    <row r="24" spans="4:14" x14ac:dyDescent="0.25">
      <c r="D24" s="8"/>
      <c r="H24">
        <f t="shared" si="0"/>
        <v>20</v>
      </c>
      <c r="K24" t="s">
        <v>13</v>
      </c>
      <c r="L24" t="s">
        <v>16</v>
      </c>
      <c r="M24" s="8">
        <v>42551</v>
      </c>
      <c r="N24" s="8">
        <v>42506</v>
      </c>
    </row>
    <row r="25" spans="4:14" x14ac:dyDescent="0.25">
      <c r="D25" s="8"/>
      <c r="H25">
        <f t="shared" si="0"/>
        <v>20</v>
      </c>
      <c r="K25" t="s">
        <v>13</v>
      </c>
      <c r="L25" t="s">
        <v>16</v>
      </c>
      <c r="M25" s="8">
        <v>42520</v>
      </c>
      <c r="N25" s="8">
        <v>42506</v>
      </c>
    </row>
    <row r="26" spans="4:14" x14ac:dyDescent="0.25">
      <c r="D26" s="8"/>
      <c r="H26">
        <f t="shared" si="0"/>
        <v>22</v>
      </c>
      <c r="K26" t="s">
        <v>13</v>
      </c>
      <c r="L26" t="s">
        <v>16</v>
      </c>
      <c r="M26" s="8">
        <v>42520</v>
      </c>
      <c r="N26" s="8">
        <v>42525</v>
      </c>
    </row>
    <row r="27" spans="4:14" x14ac:dyDescent="0.25">
      <c r="D27" s="8"/>
      <c r="E27" s="8"/>
      <c r="H27">
        <f t="shared" si="0"/>
        <v>22</v>
      </c>
      <c r="K27" t="s">
        <v>12</v>
      </c>
      <c r="L27" t="s">
        <v>15</v>
      </c>
      <c r="M27" s="8">
        <v>42520</v>
      </c>
      <c r="N27" s="8">
        <v>42525</v>
      </c>
    </row>
    <row r="28" spans="4:14" x14ac:dyDescent="0.25">
      <c r="D28" s="8"/>
      <c r="H28">
        <f t="shared" si="0"/>
        <v>22</v>
      </c>
      <c r="K28" t="s">
        <v>12</v>
      </c>
      <c r="L28" t="s">
        <v>15</v>
      </c>
      <c r="M28" s="8">
        <v>42520</v>
      </c>
      <c r="N28" s="8">
        <v>42525</v>
      </c>
    </row>
    <row r="29" spans="4:14" x14ac:dyDescent="0.25">
      <c r="D29" s="8"/>
      <c r="H29">
        <f t="shared" si="0"/>
        <v>22</v>
      </c>
      <c r="K29" t="s">
        <v>12</v>
      </c>
      <c r="L29" t="s">
        <v>16</v>
      </c>
      <c r="M29" s="8">
        <v>42520</v>
      </c>
      <c r="N29" s="8">
        <v>42525</v>
      </c>
    </row>
    <row r="30" spans="4:14" x14ac:dyDescent="0.25">
      <c r="D30" s="8"/>
      <c r="H30">
        <f t="shared" si="0"/>
        <v>29</v>
      </c>
      <c r="K30" t="s">
        <v>13</v>
      </c>
      <c r="L30" t="s">
        <v>16</v>
      </c>
      <c r="M30" s="8">
        <v>42520</v>
      </c>
      <c r="N30" s="8">
        <v>42571</v>
      </c>
    </row>
    <row r="31" spans="4:14" x14ac:dyDescent="0.25">
      <c r="D31" s="8"/>
      <c r="H31">
        <f t="shared" si="0"/>
        <v>29</v>
      </c>
      <c r="K31" t="s">
        <v>13</v>
      </c>
      <c r="L31" t="s">
        <v>14</v>
      </c>
      <c r="M31" s="8">
        <v>42520</v>
      </c>
      <c r="N31" s="8">
        <v>42571</v>
      </c>
    </row>
    <row r="32" spans="4:14" x14ac:dyDescent="0.25">
      <c r="D32" s="8"/>
      <c r="E32" s="8"/>
      <c r="H32">
        <f t="shared" si="0"/>
        <v>29</v>
      </c>
      <c r="K32" t="s">
        <v>12</v>
      </c>
      <c r="L32" t="s">
        <v>16</v>
      </c>
      <c r="M32" s="8">
        <v>42520</v>
      </c>
      <c r="N32" s="8">
        <v>42571</v>
      </c>
    </row>
    <row r="33" spans="4:14" x14ac:dyDescent="0.25">
      <c r="D33" s="8"/>
      <c r="H33">
        <f t="shared" si="0"/>
        <v>34</v>
      </c>
      <c r="K33" t="s">
        <v>13</v>
      </c>
      <c r="L33" t="s">
        <v>15</v>
      </c>
      <c r="M33" s="8">
        <v>42520</v>
      </c>
      <c r="N33" s="8">
        <v>42608</v>
      </c>
    </row>
    <row r="34" spans="4:14" x14ac:dyDescent="0.25">
      <c r="D34" s="8"/>
      <c r="H34">
        <f t="shared" si="0"/>
        <v>52</v>
      </c>
      <c r="K34" t="s">
        <v>11</v>
      </c>
      <c r="M34" s="8">
        <v>42517</v>
      </c>
    </row>
    <row r="35" spans="4:14" x14ac:dyDescent="0.25">
      <c r="D35" s="8"/>
      <c r="E35" s="8"/>
      <c r="H35">
        <f t="shared" si="0"/>
        <v>36</v>
      </c>
      <c r="K35" t="s">
        <v>12</v>
      </c>
      <c r="L35" t="s">
        <v>15</v>
      </c>
      <c r="M35" s="8">
        <v>42517</v>
      </c>
      <c r="N35" s="8">
        <v>42620</v>
      </c>
    </row>
    <row r="36" spans="4:14" x14ac:dyDescent="0.25">
      <c r="D36" s="8"/>
      <c r="E36" s="8"/>
      <c r="H36">
        <f t="shared" si="0"/>
        <v>37</v>
      </c>
      <c r="K36" t="s">
        <v>12</v>
      </c>
      <c r="L36" t="s">
        <v>16</v>
      </c>
      <c r="M36" s="8">
        <v>42517</v>
      </c>
      <c r="N36" s="8">
        <v>42627</v>
      </c>
    </row>
    <row r="37" spans="4:14" x14ac:dyDescent="0.25">
      <c r="D37" s="8"/>
      <c r="H37">
        <f t="shared" si="0"/>
        <v>52</v>
      </c>
      <c r="K37" t="s">
        <v>11</v>
      </c>
      <c r="M37" s="8">
        <v>42516</v>
      </c>
    </row>
    <row r="38" spans="4:14" x14ac:dyDescent="0.25">
      <c r="D38" s="8"/>
      <c r="H38">
        <f t="shared" si="0"/>
        <v>40</v>
      </c>
      <c r="K38" t="s">
        <v>12</v>
      </c>
      <c r="L38" t="s">
        <v>14</v>
      </c>
      <c r="M38" s="8">
        <v>42516</v>
      </c>
      <c r="N38" s="8">
        <v>42647</v>
      </c>
    </row>
    <row r="39" spans="4:14" x14ac:dyDescent="0.25">
      <c r="D39" s="8"/>
      <c r="H39">
        <f t="shared" si="0"/>
        <v>40</v>
      </c>
      <c r="K39" t="s">
        <v>12</v>
      </c>
      <c r="L39" t="s">
        <v>14</v>
      </c>
      <c r="M39" s="8">
        <v>42516</v>
      </c>
      <c r="N39" s="8">
        <v>42647</v>
      </c>
    </row>
    <row r="40" spans="4:14" x14ac:dyDescent="0.25">
      <c r="D40" s="8"/>
    </row>
    <row r="41" spans="4:14" x14ac:dyDescent="0.25">
      <c r="D41" s="8"/>
    </row>
    <row r="42" spans="4:14" x14ac:dyDescent="0.25">
      <c r="D42" s="8"/>
      <c r="E42" s="8"/>
    </row>
    <row r="43" spans="4:14" x14ac:dyDescent="0.25">
      <c r="D43" s="8"/>
      <c r="E43" s="8"/>
    </row>
    <row r="44" spans="4:14" x14ac:dyDescent="0.25">
      <c r="D44" s="8"/>
      <c r="E44" s="8"/>
    </row>
    <row r="45" spans="4:14" x14ac:dyDescent="0.25">
      <c r="D45" s="8"/>
    </row>
    <row r="46" spans="4:14" x14ac:dyDescent="0.25">
      <c r="D46" s="8"/>
    </row>
    <row r="47" spans="4:14" x14ac:dyDescent="0.25">
      <c r="D47" s="8"/>
      <c r="E47" s="8"/>
    </row>
    <row r="48" spans="4:14" x14ac:dyDescent="0.25">
      <c r="D48" s="8"/>
    </row>
    <row r="49" spans="4:5" x14ac:dyDescent="0.25">
      <c r="D49" s="8"/>
    </row>
    <row r="50" spans="4:5" x14ac:dyDescent="0.25">
      <c r="D50" s="8"/>
      <c r="E50" s="8"/>
    </row>
    <row r="51" spans="4:5" x14ac:dyDescent="0.25">
      <c r="D51" s="8"/>
      <c r="E51" s="8"/>
    </row>
    <row r="52" spans="4:5" x14ac:dyDescent="0.25">
      <c r="D52" s="8"/>
    </row>
    <row r="53" spans="4:5" x14ac:dyDescent="0.25">
      <c r="D53" s="8"/>
      <c r="E53" s="8"/>
    </row>
    <row r="54" spans="4:5" x14ac:dyDescent="0.25">
      <c r="D54" s="8"/>
      <c r="E54" s="8"/>
    </row>
  </sheetData>
  <mergeCells count="2"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ako</dc:creator>
  <cp:lastModifiedBy>R@chid</cp:lastModifiedBy>
  <dcterms:created xsi:type="dcterms:W3CDTF">2016-07-08T21:43:08Z</dcterms:created>
  <dcterms:modified xsi:type="dcterms:W3CDTF">2016-07-09T02:19:45Z</dcterms:modified>
</cp:coreProperties>
</file>