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0" yWindow="30" windowWidth="15870" windowHeight="103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11" i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11" i="1" a="1"/>
  <c r="J11" i="1" s="1"/>
  <c r="C19" i="1"/>
  <c r="C18" i="1"/>
  <c r="C17" i="1"/>
  <c r="C16" i="1"/>
  <c r="C15" i="1"/>
  <c r="C14" i="1"/>
  <c r="C13" i="1"/>
  <c r="C12" i="1"/>
  <c r="C11" i="1"/>
</calcChain>
</file>

<file path=xl/sharedStrings.xml><?xml version="1.0" encoding="utf-8"?>
<sst xmlns="http://schemas.openxmlformats.org/spreadsheetml/2006/main" count="10" uniqueCount="10">
  <si>
    <t>JEU</t>
  </si>
  <si>
    <t>CLASSEMENT</t>
  </si>
  <si>
    <t xml:space="preserve">PTS </t>
  </si>
  <si>
    <t>Bonjour</t>
  </si>
  <si>
    <t>SCORE points</t>
  </si>
  <si>
    <t>Je souhaiterais une aide (macro) pour classer automatiquement les joueurs qui ont les meilleurs scores en liste décroissant (colonnes J et K)</t>
  </si>
  <si>
    <t>Une macro serait le bienvenu pour que je puisse rajouter éventuellement d'autres noms</t>
  </si>
  <si>
    <t>J'ai cherché avec RANG mais sans succès</t>
  </si>
  <si>
    <t>Merci d'avance</t>
  </si>
  <si>
    <t>vincent115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</si>
</sst>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9"/>
      <color indexed="8"/>
      <name val="Calibri"/>
      <family val="2"/>
    </font>
    <font>
      <sz val="18"/>
      <color indexed="8"/>
      <name val="Calibri"/>
      <family val="2"/>
    </font>
    <font>
      <b/>
      <sz val="18"/>
      <color indexed="8"/>
      <name val="Calibri"/>
      <family val="2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/>
    <xf numFmtId="0" fontId="0" fillId="0" borderId="0" xfId="0" applyFill="1" applyBorder="1"/>
    <xf numFmtId="0" fontId="2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AURARD%20COR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RECAP"/>
      <sheetName val="TCD"/>
      <sheetName val="Feuil1"/>
      <sheetName val="10 EQUIPES"/>
      <sheetName val="16 EQUIPES"/>
      <sheetName val="32 EQUIPES"/>
    </sheetNames>
    <sheetDataSet>
      <sheetData sheetId="0">
        <row r="9">
          <cell r="F9" t="str">
            <v>aline</v>
          </cell>
        </row>
        <row r="10">
          <cell r="F10" t="str">
            <v>armand</v>
          </cell>
        </row>
        <row r="11">
          <cell r="F11" t="str">
            <v>anne</v>
          </cell>
        </row>
        <row r="12">
          <cell r="F12" t="str">
            <v>agnes</v>
          </cell>
        </row>
        <row r="13">
          <cell r="F13" t="str">
            <v>annie</v>
          </cell>
        </row>
        <row r="14">
          <cell r="F14" t="str">
            <v>albert</v>
          </cell>
        </row>
        <row r="15">
          <cell r="F15" t="str">
            <v>anna</v>
          </cell>
        </row>
        <row r="16">
          <cell r="F16" t="str">
            <v>arthur</v>
          </cell>
        </row>
        <row r="17">
          <cell r="F17" t="str">
            <v>alphonse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0"/>
  <sheetViews>
    <sheetView tabSelected="1" workbookViewId="0">
      <selection activeCell="J11" sqref="J11"/>
    </sheetView>
  </sheetViews>
  <sheetFormatPr baseColWidth="10" defaultRowHeight="12.75" x14ac:dyDescent="0.2"/>
  <cols>
    <col min="1" max="1" width="3.7109375" customWidth="1"/>
    <col min="3" max="3" width="15.28515625" bestFit="1" customWidth="1"/>
    <col min="5" max="5" width="11.5703125" customWidth="1"/>
    <col min="6" max="8" width="28.42578125" hidden="1" customWidth="1"/>
    <col min="9" max="9" width="9.42578125" customWidth="1"/>
    <col min="10" max="10" width="28.42578125" customWidth="1"/>
    <col min="11" max="11" width="17.42578125" customWidth="1"/>
    <col min="12" max="14" width="28.42578125" customWidth="1"/>
  </cols>
  <sheetData>
    <row r="2" spans="2:11" x14ac:dyDescent="0.2">
      <c r="B2" t="s">
        <v>3</v>
      </c>
    </row>
    <row r="3" spans="2:11" x14ac:dyDescent="0.2">
      <c r="B3" t="s">
        <v>5</v>
      </c>
    </row>
    <row r="4" spans="2:11" x14ac:dyDescent="0.2">
      <c r="B4" t="s">
        <v>6</v>
      </c>
    </row>
    <row r="5" spans="2:11" x14ac:dyDescent="0.2">
      <c r="B5" t="s">
        <v>7</v>
      </c>
    </row>
    <row r="6" spans="2:11" x14ac:dyDescent="0.2">
      <c r="B6" t="s">
        <v>8</v>
      </c>
    </row>
    <row r="10" spans="2:11" ht="24" thickBot="1" x14ac:dyDescent="0.4">
      <c r="B10" s="1" t="s">
        <v>0</v>
      </c>
      <c r="C10" s="2"/>
      <c r="D10" s="3" t="s">
        <v>4</v>
      </c>
      <c r="E10" s="1"/>
      <c r="F10" s="1"/>
      <c r="G10" s="4"/>
      <c r="H10" s="1"/>
      <c r="I10" s="1"/>
      <c r="J10" s="5" t="s">
        <v>1</v>
      </c>
      <c r="K10" s="1" t="s">
        <v>2</v>
      </c>
    </row>
    <row r="11" spans="2:11" ht="21.6" customHeight="1" thickBot="1" x14ac:dyDescent="0.4">
      <c r="B11" s="13">
        <v>1</v>
      </c>
      <c r="C11" s="6" t="str">
        <f>+[1]Inscriptions!F9</f>
        <v>aline</v>
      </c>
      <c r="D11" s="7">
        <v>10</v>
      </c>
      <c r="E11" s="1"/>
      <c r="F11" s="1"/>
      <c r="G11" s="1"/>
      <c r="H11" s="1"/>
      <c r="I11" s="8">
        <v>1</v>
      </c>
      <c r="J11" s="15" t="str">
        <f t="array" ref="J11">IFERROR(INDEX(C$11:C$20,MATCH(LARGE(D$11:D$20-ROW(D$11:D$20)/9^9,ROWS($11:11)),D$11:D$20-ROW(D$11:D$20)/9^9,0)),"")</f>
        <v>armand</v>
      </c>
      <c r="K11" s="16">
        <f>IFERROR(LARGE(D$11:D$20,ROWS($11:11)),"")</f>
        <v>12</v>
      </c>
    </row>
    <row r="12" spans="2:11" ht="21.6" customHeight="1" thickBot="1" x14ac:dyDescent="0.4">
      <c r="B12" s="14"/>
      <c r="C12" s="9" t="str">
        <f>+[1]Inscriptions!F10</f>
        <v>armand</v>
      </c>
      <c r="D12" s="7">
        <v>12</v>
      </c>
      <c r="E12" s="1"/>
      <c r="F12" s="1"/>
      <c r="G12" s="1"/>
      <c r="H12" s="1"/>
      <c r="I12" s="8">
        <v>2</v>
      </c>
      <c r="J12" s="15" t="str">
        <f t="array" ref="J12">IFERROR(INDEX(C$11:C$20,MATCH(LARGE(D$11:D$20-ROW(D$11:D$20)/9^9,ROWS($11:12)),D$11:D$20-ROW(D$11:D$20)/9^9,0)),"")</f>
        <v>alphonse</v>
      </c>
      <c r="K12" s="16">
        <f>IFERROR(LARGE(D$11:D$20,ROWS($11:12)),"")</f>
        <v>11</v>
      </c>
    </row>
    <row r="13" spans="2:11" ht="21.6" customHeight="1" thickBot="1" x14ac:dyDescent="0.4">
      <c r="B13" s="13">
        <v>2</v>
      </c>
      <c r="C13" s="6" t="str">
        <f>+[1]Inscriptions!F11</f>
        <v>anne</v>
      </c>
      <c r="D13" s="11">
        <v>9</v>
      </c>
      <c r="E13" s="1"/>
      <c r="F13" s="1"/>
      <c r="G13" s="1"/>
      <c r="H13" s="1"/>
      <c r="I13" s="8">
        <v>3</v>
      </c>
      <c r="J13" s="15" t="str">
        <f t="array" ref="J13">IFERROR(INDEX(C$11:C$20,MATCH(LARGE(D$11:D$20-ROW(D$11:D$20)/9^9,ROWS($11:13)),D$11:D$20-ROW(D$11:D$20)/9^9,0)),"")</f>
        <v>aline</v>
      </c>
      <c r="K13" s="16">
        <f>IFERROR(LARGE(D$11:D$20,ROWS($11:13)),"")</f>
        <v>10</v>
      </c>
    </row>
    <row r="14" spans="2:11" ht="21.6" customHeight="1" thickBot="1" x14ac:dyDescent="0.4">
      <c r="B14" s="14"/>
      <c r="C14" s="10" t="str">
        <f>+[1]Inscriptions!F12</f>
        <v>agnes</v>
      </c>
      <c r="D14" s="7">
        <v>10</v>
      </c>
      <c r="E14" s="1"/>
      <c r="F14" s="1"/>
      <c r="G14" s="1"/>
      <c r="H14" s="1"/>
      <c r="I14" s="8">
        <v>4</v>
      </c>
      <c r="J14" s="15" t="str">
        <f t="array" ref="J14">IFERROR(INDEX(C$11:C$20,MATCH(LARGE(D$11:D$20-ROW(D$11:D$20)/9^9,ROWS($11:14)),D$11:D$20-ROW(D$11:D$20)/9^9,0)),"")</f>
        <v>agnes</v>
      </c>
      <c r="K14" s="16">
        <f>IFERROR(LARGE(D$11:D$20,ROWS($11:14)),"")</f>
        <v>10</v>
      </c>
    </row>
    <row r="15" spans="2:11" ht="21.6" customHeight="1" thickBot="1" x14ac:dyDescent="0.4">
      <c r="B15" s="13">
        <v>3</v>
      </c>
      <c r="C15" s="6" t="str">
        <f>+[1]Inscriptions!F13</f>
        <v>annie</v>
      </c>
      <c r="D15" s="11">
        <v>5</v>
      </c>
      <c r="E15" s="1"/>
      <c r="F15" s="1"/>
      <c r="G15" s="1"/>
      <c r="H15" s="1"/>
      <c r="I15" s="8">
        <v>5</v>
      </c>
      <c r="J15" s="15" t="str">
        <f t="array" ref="J15">IFERROR(INDEX(C$11:C$20,MATCH(LARGE(D$11:D$20-ROW(D$11:D$20)/9^9,ROWS($11:15)),D$11:D$20-ROW(D$11:D$20)/9^9,0)),"")</f>
        <v>vincent115</v>
      </c>
      <c r="K15" s="16">
        <f>IFERROR(LARGE(D$11:D$20,ROWS($11:15)),"")</f>
        <v>10</v>
      </c>
    </row>
    <row r="16" spans="2:11" ht="21.6" customHeight="1" thickBot="1" x14ac:dyDescent="0.4">
      <c r="B16" s="14"/>
      <c r="C16" s="10" t="str">
        <f>+[1]Inscriptions!F14</f>
        <v>albert</v>
      </c>
      <c r="D16" s="7">
        <v>6</v>
      </c>
      <c r="E16" s="1"/>
      <c r="F16" s="1"/>
      <c r="G16" s="1"/>
      <c r="H16" s="1"/>
      <c r="I16" s="8">
        <v>6</v>
      </c>
      <c r="J16" s="15" t="str">
        <f t="array" ref="J16">IFERROR(INDEX(C$11:C$20,MATCH(LARGE(D$11:D$20-ROW(D$11:D$20)/9^9,ROWS($11:16)),D$11:D$20-ROW(D$11:D$20)/9^9,0)),"")</f>
        <v>anne</v>
      </c>
      <c r="K16" s="16">
        <f>IFERROR(LARGE(D$11:D$20,ROWS($11:16)),"")</f>
        <v>9</v>
      </c>
    </row>
    <row r="17" spans="2:11" ht="21.6" customHeight="1" thickBot="1" x14ac:dyDescent="0.4">
      <c r="B17" s="13">
        <v>4</v>
      </c>
      <c r="C17" s="6" t="str">
        <f>+[1]Inscriptions!F15</f>
        <v>anna</v>
      </c>
      <c r="D17" s="11">
        <v>8</v>
      </c>
      <c r="E17" s="1"/>
      <c r="F17" s="1"/>
      <c r="G17" s="1"/>
      <c r="H17" s="1"/>
      <c r="I17" s="8">
        <v>7</v>
      </c>
      <c r="J17" s="15" t="str">
        <f t="array" ref="J17">IFERROR(INDEX(C$11:C$20,MATCH(LARGE(D$11:D$20-ROW(D$11:D$20)/9^9,ROWS($11:17)),D$11:D$20-ROW(D$11:D$20)/9^9,0)),"")</f>
        <v>anna</v>
      </c>
      <c r="K17" s="16">
        <f>IFERROR(LARGE(D$11:D$20,ROWS($11:17)),"")</f>
        <v>8</v>
      </c>
    </row>
    <row r="18" spans="2:11" ht="21.6" customHeight="1" thickBot="1" x14ac:dyDescent="0.4">
      <c r="B18" s="14"/>
      <c r="C18" s="10" t="str">
        <f>+[1]Inscriptions!F16</f>
        <v>arthur</v>
      </c>
      <c r="D18" s="7">
        <v>5</v>
      </c>
      <c r="E18" s="1"/>
      <c r="F18" s="1"/>
      <c r="G18" s="1"/>
      <c r="H18" s="12"/>
      <c r="I18" s="8">
        <v>8</v>
      </c>
      <c r="J18" s="15" t="str">
        <f t="array" ref="J18">IFERROR(INDEX(C$11:C$20,MATCH(LARGE(D$11:D$20-ROW(D$11:D$20)/9^9,ROWS($11:18)),D$11:D$20-ROW(D$11:D$20)/9^9,0)),"")</f>
        <v>albert</v>
      </c>
      <c r="K18" s="16">
        <f>IFERROR(LARGE(D$11:D$20,ROWS($11:18)),"")</f>
        <v>6</v>
      </c>
    </row>
    <row r="19" spans="2:11" ht="21.6" customHeight="1" thickBot="1" x14ac:dyDescent="0.4">
      <c r="B19" s="13">
        <v>5</v>
      </c>
      <c r="C19" s="6" t="str">
        <f>+[1]Inscriptions!F17</f>
        <v>alphonse</v>
      </c>
      <c r="D19" s="11">
        <v>11</v>
      </c>
      <c r="E19" s="1"/>
      <c r="F19" s="1"/>
      <c r="G19" s="1"/>
      <c r="H19" s="12"/>
      <c r="I19" s="8">
        <v>9</v>
      </c>
      <c r="J19" s="15" t="str">
        <f t="array" ref="J19">IFERROR(INDEX(C$11:C$20,MATCH(LARGE(D$11:D$20-ROW(D$11:D$20)/9^9,ROWS($11:19)),D$11:D$20-ROW(D$11:D$20)/9^9,0)),"")</f>
        <v>annie</v>
      </c>
      <c r="K19" s="16">
        <f>IFERROR(LARGE(D$11:D$20,ROWS($11:19)),"")</f>
        <v>5</v>
      </c>
    </row>
    <row r="20" spans="2:11" ht="21.6" customHeight="1" thickBot="1" x14ac:dyDescent="0.4">
      <c r="B20" s="14"/>
      <c r="C20" s="10" t="s">
        <v>9</v>
      </c>
      <c r="D20" s="7">
        <v>10</v>
      </c>
      <c r="E20" s="1"/>
      <c r="F20" s="1"/>
      <c r="G20" s="1"/>
      <c r="H20" s="12"/>
      <c r="I20" s="8">
        <v>10</v>
      </c>
      <c r="J20" s="15" t="str">
        <f t="array" ref="J20">IFERROR(INDEX(C$11:C$20,MATCH(LARGE(D$11:D$20-ROW(D$11:D$20)/9^9,ROWS($11:20)),D$11:D$20-ROW(D$11:D$20)/9^9,0)),"")</f>
        <v>arthur</v>
      </c>
      <c r="K20" s="16">
        <f>IFERROR(LARGE(D$11:D$20,ROWS($11:20)),"")</f>
        <v>5</v>
      </c>
    </row>
  </sheetData>
  <sheetCalcPr fullCalcOnLoad="1"/>
  <mergeCells count="5">
    <mergeCell ref="B19:B20"/>
    <mergeCell ref="B15:B16"/>
    <mergeCell ref="B17:B18"/>
    <mergeCell ref="B11:B12"/>
    <mergeCell ref="B13:B14"/>
  </mergeCells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Pierre</dc:creator>
  <cp:lastModifiedBy>R@chid</cp:lastModifiedBy>
  <dcterms:created xsi:type="dcterms:W3CDTF">2015-11-05T07:52:47Z</dcterms:created>
  <dcterms:modified xsi:type="dcterms:W3CDTF">2015-11-06T00:50:57Z</dcterms:modified>
</cp:coreProperties>
</file>