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Feuil1!$A$1:$E$20</definedName>
    <definedName name="Col_ModPaie">Feuil1!$D$2:$D$20</definedName>
    <definedName name="Col_NumClient">Feuil1!$B$2:$B$20</definedName>
  </definedNames>
  <calcPr calcId="145621"/>
</workbook>
</file>

<file path=xl/calcChain.xml><?xml version="1.0" encoding="utf-8"?>
<calcChain xmlns="http://schemas.openxmlformats.org/spreadsheetml/2006/main">
  <c r="G25" i="1" l="1" a="1"/>
  <c r="C25" i="1" a="1"/>
  <c r="G25" i="1" l="1"/>
  <c r="C25" i="1"/>
  <c r="E25" i="1" s="1"/>
  <c r="C27" i="1"/>
  <c r="E27" i="1" s="1"/>
  <c r="C29" i="1"/>
  <c r="E29" i="1" s="1"/>
  <c r="C31" i="1"/>
  <c r="E31" i="1" s="1"/>
  <c r="C33" i="1"/>
  <c r="E33" i="1" s="1"/>
  <c r="C35" i="1"/>
  <c r="E35" i="1" s="1"/>
  <c r="C26" i="1"/>
  <c r="E26" i="1" s="1"/>
  <c r="C28" i="1"/>
  <c r="E28" i="1" s="1"/>
  <c r="C30" i="1"/>
  <c r="E30" i="1" s="1"/>
  <c r="C32" i="1"/>
  <c r="E32" i="1" s="1"/>
  <c r="C34" i="1"/>
  <c r="E34" i="1" s="1"/>
  <c r="D25" i="1" l="1" a="1"/>
  <c r="D34" i="1"/>
  <c r="D32" i="1"/>
  <c r="D30" i="1"/>
  <c r="D28" i="1"/>
  <c r="D26" i="1"/>
  <c r="D35" i="1"/>
  <c r="D33" i="1"/>
  <c r="D31" i="1"/>
  <c r="D29" i="1"/>
  <c r="D27" i="1"/>
  <c r="D25" i="1"/>
</calcChain>
</file>

<file path=xl/sharedStrings.xml><?xml version="1.0" encoding="utf-8"?>
<sst xmlns="http://schemas.openxmlformats.org/spreadsheetml/2006/main" count="31" uniqueCount="16">
  <si>
    <t>N° Facture</t>
  </si>
  <si>
    <t>N°Client</t>
  </si>
  <si>
    <t>Date Paiement</t>
  </si>
  <si>
    <t>Moyen de paiement</t>
  </si>
  <si>
    <t>Montant</t>
  </si>
  <si>
    <t>Chèque</t>
  </si>
  <si>
    <t>Mandat Cash</t>
  </si>
  <si>
    <t>Virement Bancaire</t>
  </si>
  <si>
    <t>Espèce</t>
  </si>
  <si>
    <t>CB</t>
  </si>
  <si>
    <t>Nb Clients</t>
  </si>
  <si>
    <t>Demande 1</t>
  </si>
  <si>
    <t>Demande 2</t>
  </si>
  <si>
    <t>Demande 3</t>
  </si>
  <si>
    <t>Nb Paiements</t>
  </si>
  <si>
    <t>Nb Clients Uniques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</si>
</sst>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General;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/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14" fontId="0" fillId="7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4" fontId="0" fillId="8" borderId="1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165" fontId="0" fillId="4" borderId="2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352424</xdr:colOff>
      <xdr:row>0</xdr:row>
      <xdr:rowOff>0</xdr:rowOff>
    </xdr:from>
    <xdr:to>
      <xdr:col>16</xdr:col>
      <xdr:colOff>571499</xdr:colOff>
      <xdr:row>26</xdr:row>
      <xdr:rowOff>28576</xdr:rowOff>
    </xdr:to>
    <xdr:sp macro="" textlink="">
      <xdr:nvSpPr>
        <xdr:cNvPr id="2" name="ZoneTexte 1"/>
        <xdr:cNvSpPr txBox="1"/>
      </xdr:nvSpPr>
      <xdr:spPr>
        <a:xfrm>
          <a:off x="7296149" y="0"/>
          <a:ext cx="7077075" cy="498157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00" b="1">
              <a:solidFill>
                <a:sysClr val="windowText" lastClr="000000"/>
              </a:solidFill>
            </a:rPr>
            <a:t>La</a:t>
          </a:r>
          <a:r>
            <a:rPr lang="fr-FR" sz="1000" b="1" baseline="0">
              <a:solidFill>
                <a:sysClr val="windowText" lastClr="000000"/>
              </a:solidFill>
            </a:rPr>
            <a:t> clè primaire est : le cumul du N° Client + Date Paiement + Montant.</a:t>
          </a:r>
        </a:p>
        <a:p>
          <a:endParaRPr lang="fr-FR" sz="1000" b="1" baseline="0">
            <a:solidFill>
              <a:sysClr val="windowText" lastClr="000000"/>
            </a:solidFill>
          </a:endParaRPr>
        </a:p>
        <a:p>
          <a:r>
            <a:rPr lang="fr-FR" sz="1000" b="1" baseline="0">
              <a:solidFill>
                <a:sysClr val="windowText" lastClr="000000"/>
              </a:solidFill>
            </a:rPr>
            <a:t>Pour être plus clair : on ne peut  pas avoir le même client qui donne le même montant le même jour .</a:t>
          </a:r>
        </a:p>
        <a:p>
          <a:endParaRPr lang="fr-FR" sz="1000" b="1" baseline="0">
            <a:solidFill>
              <a:srgbClr val="FF0000"/>
            </a:solidFill>
          </a:endParaRPr>
        </a:p>
        <a:p>
          <a:r>
            <a:rPr lang="fr-FR" sz="1000" b="1" u="sng" baseline="0">
              <a:solidFill>
                <a:srgbClr val="FF0000"/>
              </a:solidFill>
            </a:rPr>
            <a:t>1er demande : </a:t>
          </a:r>
          <a:r>
            <a:rPr lang="fr-FR" sz="1000" b="1" baseline="0">
              <a:solidFill>
                <a:sysClr val="windowText" lastClr="000000"/>
              </a:solidFill>
            </a:rPr>
            <a:t>Ce que je souhaite c'est de connaître le nombre de client qui ont payé par chèque ( un même cleint qui paye 2 fois ou 3 ... par chèque on ne le compte qu'une seule fois - par contre s'il paye ses échéances par différent mode de paiement alors on le compte pour chaque monde de paiment différent) </a:t>
          </a:r>
        </a:p>
        <a:p>
          <a:r>
            <a:rPr lang="fr-FR" sz="1000" b="1" baseline="0">
              <a:solidFill>
                <a:sysClr val="windowText" lastClr="000000"/>
              </a:solidFill>
            </a:rPr>
            <a:t>(Exemple dans ce cas-ci : Ex : 3)</a:t>
          </a:r>
        </a:p>
        <a:p>
          <a:endParaRPr lang="fr-FR" sz="1000" b="1" baseline="0">
            <a:solidFill>
              <a:srgbClr val="FF0000"/>
            </a:solidFill>
          </a:endParaRPr>
        </a:p>
        <a:p>
          <a:r>
            <a:rPr lang="fr-FR" sz="1000" b="1" baseline="0">
              <a:solidFill>
                <a:sysClr val="windowText" lastClr="000000"/>
              </a:solidFill>
            </a:rPr>
            <a:t>IDEM pour le Mandat Cash </a:t>
          </a:r>
          <a:r>
            <a:rPr lang="fr-FR" sz="10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(Exemple dans ce cas-ci : </a:t>
          </a:r>
          <a:r>
            <a:rPr lang="fr-FR" sz="1000" b="1" baseline="0">
              <a:solidFill>
                <a:sysClr val="windowText" lastClr="000000"/>
              </a:solidFill>
            </a:rPr>
            <a:t>2 )</a:t>
          </a:r>
        </a:p>
        <a:p>
          <a:r>
            <a:rPr lang="fr-FR" sz="1000" b="1" baseline="0">
              <a:solidFill>
                <a:sysClr val="windowText" lastClr="000000"/>
              </a:solidFill>
            </a:rPr>
            <a:t>IDEM pour le Virement Bancaire </a:t>
          </a:r>
          <a:r>
            <a:rPr lang="fr-FR" sz="10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(Exemple dans ce cas-ci : </a:t>
          </a:r>
          <a:r>
            <a:rPr lang="fr-FR" sz="1000" b="1" baseline="0">
              <a:solidFill>
                <a:sysClr val="windowText" lastClr="000000"/>
              </a:solidFill>
            </a:rPr>
            <a:t>1 )</a:t>
          </a:r>
        </a:p>
        <a:p>
          <a:r>
            <a:rPr lang="fr-FR" sz="1000" b="1" baseline="0">
              <a:solidFill>
                <a:sysClr val="windowText" lastClr="000000"/>
              </a:solidFill>
            </a:rPr>
            <a:t>IDEM pour le CB </a:t>
          </a:r>
          <a:r>
            <a:rPr lang="fr-FR" sz="10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(Exemple dans ce cas-ci : </a:t>
          </a:r>
          <a:r>
            <a:rPr lang="fr-FR" sz="1000" b="1" baseline="0">
              <a:solidFill>
                <a:sysClr val="windowText" lastClr="000000"/>
              </a:solidFill>
            </a:rPr>
            <a:t>1 )</a:t>
          </a:r>
        </a:p>
        <a:p>
          <a:r>
            <a:rPr lang="fr-FR" sz="1000" b="1" baseline="0">
              <a:solidFill>
                <a:sysClr val="windowText" lastClr="000000"/>
              </a:solidFill>
            </a:rPr>
            <a:t>IDEM pour les espèces </a:t>
          </a:r>
          <a:r>
            <a:rPr lang="fr-FR" sz="10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(Exemple dans ce cas-ci : </a:t>
          </a:r>
          <a:r>
            <a:rPr lang="fr-FR" sz="1000" b="1" baseline="0">
              <a:solidFill>
                <a:sysClr val="windowText" lastClr="000000"/>
              </a:solidFill>
            </a:rPr>
            <a:t>1)</a:t>
          </a:r>
        </a:p>
        <a:p>
          <a:endParaRPr lang="fr-FR" sz="1000" b="1" baseline="0">
            <a:solidFill>
              <a:srgbClr val="FF0000"/>
            </a:solidFill>
          </a:endParaRPr>
        </a:p>
        <a:p>
          <a:r>
            <a:rPr lang="fr-FR" sz="1000" b="1" u="sng" baseline="0">
              <a:solidFill>
                <a:srgbClr val="FF0000"/>
              </a:solidFill>
            </a:rPr>
            <a:t>2ème demande : </a:t>
          </a:r>
          <a:r>
            <a:rPr lang="fr-FR" sz="1000" b="1" baseline="0">
              <a:solidFill>
                <a:sysClr val="windowText" lastClr="000000"/>
              </a:solidFill>
            </a:rPr>
            <a:t>Je souhaiterais également combien de client ont effectuer un ou plusieurs paiement(s) ( soit seul le N° Client est la clé Primaire)  ( Ex : 6)</a:t>
          </a:r>
        </a:p>
        <a:p>
          <a:endParaRPr lang="fr-FR" sz="1000" b="1" baseline="0">
            <a:solidFill>
              <a:srgbClr val="FF0000"/>
            </a:solidFill>
          </a:endParaRPr>
        </a:p>
        <a:p>
          <a:r>
            <a:rPr lang="fr-FR" sz="1000" b="1" u="sng" baseline="0">
              <a:solidFill>
                <a:srgbClr val="FF0000"/>
              </a:solidFill>
            </a:rPr>
            <a:t>3ème demande : </a:t>
          </a:r>
          <a:r>
            <a:rPr lang="fr-FR" sz="1000" b="1" baseline="0">
              <a:solidFill>
                <a:sysClr val="windowText" lastClr="000000"/>
              </a:solidFill>
            </a:rPr>
            <a:t>Pour finir je souhaiterai savoir le nombre de paiement de chaque moyen de paiement : </a:t>
          </a:r>
        </a:p>
        <a:p>
          <a:endParaRPr lang="fr-FR" sz="1000" b="1">
            <a:solidFill>
              <a:sysClr val="windowText" lastClr="000000"/>
            </a:solidFill>
          </a:endParaRPr>
        </a:p>
        <a:p>
          <a:r>
            <a:rPr lang="fr-FR" sz="1000" b="1">
              <a:solidFill>
                <a:sysClr val="windowText" lastClr="000000"/>
              </a:solidFill>
            </a:rPr>
            <a:t>Chèque </a:t>
          </a:r>
          <a:r>
            <a:rPr lang="fr-FR" sz="10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(Exemple dans ce cas-ci : </a:t>
          </a:r>
          <a:r>
            <a:rPr lang="fr-FR" sz="1000" b="1" baseline="0">
              <a:solidFill>
                <a:sysClr val="windowText" lastClr="000000"/>
              </a:solidFill>
            </a:rPr>
            <a:t>7 )</a:t>
          </a:r>
        </a:p>
        <a:p>
          <a:r>
            <a:rPr lang="fr-FR" sz="1000" b="1" baseline="0">
              <a:solidFill>
                <a:sysClr val="windowText" lastClr="000000"/>
              </a:solidFill>
            </a:rPr>
            <a:t>Mandat Cash </a:t>
          </a:r>
          <a:r>
            <a:rPr lang="fr-FR" sz="10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(Exemple dans ce cas-ci : </a:t>
          </a:r>
          <a:r>
            <a:rPr lang="fr-FR" sz="1000" b="1" baseline="0">
              <a:solidFill>
                <a:sysClr val="windowText" lastClr="000000"/>
              </a:solidFill>
            </a:rPr>
            <a:t>7 )</a:t>
          </a:r>
        </a:p>
        <a:p>
          <a:r>
            <a:rPr lang="fr-FR" sz="1000" b="1" baseline="0">
              <a:solidFill>
                <a:sysClr val="windowText" lastClr="000000"/>
              </a:solidFill>
            </a:rPr>
            <a:t>Virement Bancaire </a:t>
          </a:r>
          <a:r>
            <a:rPr lang="fr-FR" sz="10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(Exemple dans ce cas-ci : </a:t>
          </a:r>
          <a:r>
            <a:rPr lang="fr-FR" sz="1000" b="1" baseline="0">
              <a:solidFill>
                <a:sysClr val="windowText" lastClr="000000"/>
              </a:solidFill>
            </a:rPr>
            <a:t>3 )</a:t>
          </a:r>
        </a:p>
        <a:p>
          <a:r>
            <a:rPr lang="fr-FR" sz="1000" b="1" baseline="0">
              <a:solidFill>
                <a:sysClr val="windowText" lastClr="000000"/>
              </a:solidFill>
            </a:rPr>
            <a:t>Espèce </a:t>
          </a:r>
          <a:r>
            <a:rPr lang="fr-FR" sz="10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(Exemple dans ce cas-ci : </a:t>
          </a:r>
          <a:r>
            <a:rPr lang="fr-FR" sz="1000" b="1" baseline="0">
              <a:solidFill>
                <a:sysClr val="windowText" lastClr="000000"/>
              </a:solidFill>
            </a:rPr>
            <a:t>1 )</a:t>
          </a:r>
        </a:p>
        <a:p>
          <a:r>
            <a:rPr lang="fr-FR" sz="1000" b="1" baseline="0">
              <a:solidFill>
                <a:sysClr val="windowText" lastClr="000000"/>
              </a:solidFill>
            </a:rPr>
            <a:t>CB </a:t>
          </a:r>
          <a:r>
            <a:rPr lang="fr-FR" sz="10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(Exemple dans ce cas-ci : </a:t>
          </a:r>
          <a:r>
            <a:rPr lang="fr-FR" sz="1000" b="1" baseline="0">
              <a:solidFill>
                <a:sysClr val="windowText" lastClr="000000"/>
              </a:solidFill>
            </a:rPr>
            <a:t>1 )</a:t>
          </a:r>
        </a:p>
        <a:p>
          <a:endParaRPr lang="fr-FR" sz="1000" b="1" baseline="0">
            <a:solidFill>
              <a:srgbClr val="FF0000"/>
            </a:solidFill>
          </a:endParaRPr>
        </a:p>
        <a:p>
          <a:endParaRPr lang="fr-FR" sz="1000" b="1" baseline="0">
            <a:solidFill>
              <a:srgbClr val="FF0000"/>
            </a:solidFill>
          </a:endParaRPr>
        </a:p>
        <a:p>
          <a:r>
            <a:rPr lang="fr-FR" sz="1000" b="1" baseline="0">
              <a:solidFill>
                <a:srgbClr val="FF0000"/>
              </a:solidFill>
            </a:rPr>
            <a:t>Le résulat  doit apparaître sous forme de message box  en clickant sur les boutons  1, 2 ou 3</a:t>
          </a:r>
        </a:p>
        <a:p>
          <a:r>
            <a:rPr lang="fr-FR" sz="1000" b="1" baseline="0">
              <a:solidFill>
                <a:srgbClr val="FF0000"/>
              </a:solidFill>
            </a:rPr>
            <a:t>1 = 1er demande   /  2 = 2ème demande  /  3 = 3ème demande</a:t>
          </a:r>
        </a:p>
        <a:p>
          <a:endParaRPr lang="fr-FR" sz="1000" b="1" baseline="0">
            <a:solidFill>
              <a:srgbClr val="FF0000"/>
            </a:solidFill>
          </a:endParaRPr>
        </a:p>
        <a:p>
          <a:r>
            <a:rPr lang="fr-FR" sz="1000" b="1" baseline="0">
              <a:solidFill>
                <a:srgbClr val="FF0000"/>
              </a:solidFill>
            </a:rPr>
            <a:t>Je ne vois pas du tout quel code VB je doit écrire et pourtant l'algorhytme est facile à visualiser (Ce tableau est un exemple pour protéger les données de ma société. ) MERCI 0 VOUS DE ME DONNER UN COUP DE MAIN</a:t>
          </a:r>
          <a:endParaRPr lang="fr-FR" sz="10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190500</xdr:colOff>
      <xdr:row>20</xdr:row>
      <xdr:rowOff>114300</xdr:rowOff>
    </xdr:from>
    <xdr:to>
      <xdr:col>0</xdr:col>
      <xdr:colOff>657225</xdr:colOff>
      <xdr:row>22</xdr:row>
      <xdr:rowOff>171450</xdr:rowOff>
    </xdr:to>
    <xdr:sp macro="" textlink="">
      <xdr:nvSpPr>
        <xdr:cNvPr id="3" name="Rectangle à coins arrondis 2"/>
        <xdr:cNvSpPr/>
      </xdr:nvSpPr>
      <xdr:spPr>
        <a:xfrm>
          <a:off x="190500" y="3924300"/>
          <a:ext cx="46672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</xdr:col>
      <xdr:colOff>142875</xdr:colOff>
      <xdr:row>20</xdr:row>
      <xdr:rowOff>104775</xdr:rowOff>
    </xdr:from>
    <xdr:to>
      <xdr:col>2</xdr:col>
      <xdr:colOff>9525</xdr:colOff>
      <xdr:row>22</xdr:row>
      <xdr:rowOff>161925</xdr:rowOff>
    </xdr:to>
    <xdr:sp macro="" textlink="">
      <xdr:nvSpPr>
        <xdr:cNvPr id="4" name="Rectangle à coins arrondis 3"/>
        <xdr:cNvSpPr/>
      </xdr:nvSpPr>
      <xdr:spPr>
        <a:xfrm>
          <a:off x="819150" y="3914775"/>
          <a:ext cx="46672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2</xdr:col>
      <xdr:colOff>180975</xdr:colOff>
      <xdr:row>20</xdr:row>
      <xdr:rowOff>85725</xdr:rowOff>
    </xdr:from>
    <xdr:to>
      <xdr:col>2</xdr:col>
      <xdr:colOff>647700</xdr:colOff>
      <xdr:row>22</xdr:row>
      <xdr:rowOff>142875</xdr:rowOff>
    </xdr:to>
    <xdr:sp macro="" textlink="">
      <xdr:nvSpPr>
        <xdr:cNvPr id="5" name="Rectangle à coins arrondis 4"/>
        <xdr:cNvSpPr/>
      </xdr:nvSpPr>
      <xdr:spPr>
        <a:xfrm>
          <a:off x="1457325" y="3895725"/>
          <a:ext cx="46672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G25" sqref="G25"/>
    </sheetView>
  </sheetViews>
  <sheetFormatPr baseColWidth="10" defaultRowHeight="15" x14ac:dyDescent="0.25"/>
  <cols>
    <col min="1" max="1" width="10.140625" bestFit="1" customWidth="1"/>
    <col min="2" max="2" width="9" bestFit="1" customWidth="1"/>
    <col min="3" max="5" width="20.7109375" customWidth="1"/>
    <col min="6" max="6" width="1.28515625" customWidth="1"/>
    <col min="7" max="7" width="20.710937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s="1" customFormat="1" x14ac:dyDescent="0.25">
      <c r="A2" s="3">
        <v>1</v>
      </c>
      <c r="B2" s="3">
        <v>11223344</v>
      </c>
      <c r="C2" s="4">
        <v>41640</v>
      </c>
      <c r="D2" s="3" t="s">
        <v>5</v>
      </c>
      <c r="E2" s="3">
        <v>100</v>
      </c>
    </row>
    <row r="3" spans="1:5" s="1" customFormat="1" x14ac:dyDescent="0.25">
      <c r="A3" s="5">
        <v>2</v>
      </c>
      <c r="B3" s="5">
        <v>11223333</v>
      </c>
      <c r="C3" s="6">
        <v>41640</v>
      </c>
      <c r="D3" s="5" t="s">
        <v>6</v>
      </c>
      <c r="E3" s="5">
        <v>254.31</v>
      </c>
    </row>
    <row r="4" spans="1:5" s="1" customFormat="1" x14ac:dyDescent="0.25">
      <c r="A4" s="3">
        <v>3</v>
      </c>
      <c r="B4" s="3">
        <v>11223344</v>
      </c>
      <c r="C4" s="4">
        <v>41671</v>
      </c>
      <c r="D4" s="3" t="s">
        <v>5</v>
      </c>
      <c r="E4" s="3">
        <v>100</v>
      </c>
    </row>
    <row r="5" spans="1:5" s="1" customFormat="1" x14ac:dyDescent="0.25">
      <c r="A5" s="5">
        <v>4</v>
      </c>
      <c r="B5" s="5">
        <v>11223333</v>
      </c>
      <c r="C5" s="6">
        <v>41671</v>
      </c>
      <c r="D5" s="5" t="s">
        <v>6</v>
      </c>
      <c r="E5" s="5">
        <v>254</v>
      </c>
    </row>
    <row r="6" spans="1:5" s="1" customFormat="1" x14ac:dyDescent="0.25">
      <c r="A6" s="7">
        <v>5</v>
      </c>
      <c r="B6" s="7">
        <v>12345677</v>
      </c>
      <c r="C6" s="8">
        <v>41671</v>
      </c>
      <c r="D6" s="7" t="s">
        <v>7</v>
      </c>
      <c r="E6" s="7">
        <v>50.01</v>
      </c>
    </row>
    <row r="7" spans="1:5" s="1" customFormat="1" x14ac:dyDescent="0.25">
      <c r="A7" s="9">
        <v>6</v>
      </c>
      <c r="B7" s="9">
        <v>12345678</v>
      </c>
      <c r="C7" s="10">
        <v>41671</v>
      </c>
      <c r="D7" s="9" t="s">
        <v>8</v>
      </c>
      <c r="E7" s="9">
        <v>124.78</v>
      </c>
    </row>
    <row r="8" spans="1:5" s="1" customFormat="1" x14ac:dyDescent="0.25">
      <c r="A8" s="11">
        <v>7</v>
      </c>
      <c r="B8" s="11">
        <v>11223300</v>
      </c>
      <c r="C8" s="12">
        <v>41671</v>
      </c>
      <c r="D8" s="11" t="s">
        <v>6</v>
      </c>
      <c r="E8" s="11">
        <v>87.14</v>
      </c>
    </row>
    <row r="9" spans="1:5" s="1" customFormat="1" x14ac:dyDescent="0.25">
      <c r="A9" s="13">
        <v>8</v>
      </c>
      <c r="B9" s="13">
        <v>11111111</v>
      </c>
      <c r="C9" s="14">
        <v>41671</v>
      </c>
      <c r="D9" s="13" t="s">
        <v>9</v>
      </c>
      <c r="E9" s="13">
        <v>2578.46</v>
      </c>
    </row>
    <row r="10" spans="1:5" s="1" customFormat="1" x14ac:dyDescent="0.25">
      <c r="A10" s="3">
        <v>9</v>
      </c>
      <c r="B10" s="3">
        <v>11223344</v>
      </c>
      <c r="C10" s="4">
        <v>41699</v>
      </c>
      <c r="D10" s="3" t="s">
        <v>5</v>
      </c>
      <c r="E10" s="3">
        <v>100</v>
      </c>
    </row>
    <row r="11" spans="1:5" s="1" customFormat="1" x14ac:dyDescent="0.25">
      <c r="A11" s="5">
        <v>10</v>
      </c>
      <c r="B11" s="5">
        <v>11223333</v>
      </c>
      <c r="C11" s="6">
        <v>41699</v>
      </c>
      <c r="D11" s="5" t="s">
        <v>6</v>
      </c>
      <c r="E11" s="5">
        <v>254</v>
      </c>
    </row>
    <row r="12" spans="1:5" s="1" customFormat="1" x14ac:dyDescent="0.25">
      <c r="A12" s="7">
        <v>11</v>
      </c>
      <c r="B12" s="7">
        <v>12345677</v>
      </c>
      <c r="C12" s="8">
        <v>41699</v>
      </c>
      <c r="D12" s="7" t="s">
        <v>7</v>
      </c>
      <c r="E12" s="7">
        <v>50</v>
      </c>
    </row>
    <row r="13" spans="1:5" s="1" customFormat="1" x14ac:dyDescent="0.25">
      <c r="A13" s="9">
        <v>12</v>
      </c>
      <c r="B13" s="9">
        <v>12345678</v>
      </c>
      <c r="C13" s="10">
        <v>41699</v>
      </c>
      <c r="D13" s="9" t="s">
        <v>5</v>
      </c>
      <c r="E13" s="9">
        <v>100</v>
      </c>
    </row>
    <row r="14" spans="1:5" s="1" customFormat="1" x14ac:dyDescent="0.25">
      <c r="A14" s="11">
        <v>13</v>
      </c>
      <c r="B14" s="11">
        <v>11223300</v>
      </c>
      <c r="C14" s="12">
        <v>41699</v>
      </c>
      <c r="D14" s="11" t="s">
        <v>5</v>
      </c>
      <c r="E14" s="11">
        <v>100</v>
      </c>
    </row>
    <row r="15" spans="1:5" s="1" customFormat="1" x14ac:dyDescent="0.25">
      <c r="A15" s="3">
        <v>14</v>
      </c>
      <c r="B15" s="3">
        <v>11223344</v>
      </c>
      <c r="C15" s="4">
        <v>41731</v>
      </c>
      <c r="D15" s="3" t="s">
        <v>5</v>
      </c>
      <c r="E15" s="3">
        <v>100</v>
      </c>
    </row>
    <row r="16" spans="1:5" s="1" customFormat="1" x14ac:dyDescent="0.25">
      <c r="A16" s="5">
        <v>15</v>
      </c>
      <c r="B16" s="5">
        <v>11223333</v>
      </c>
      <c r="C16" s="6">
        <v>41731</v>
      </c>
      <c r="D16" s="5" t="s">
        <v>6</v>
      </c>
      <c r="E16" s="5">
        <v>254</v>
      </c>
    </row>
    <row r="17" spans="1:7" s="1" customFormat="1" x14ac:dyDescent="0.25">
      <c r="A17" s="7">
        <v>16</v>
      </c>
      <c r="B17" s="7">
        <v>12345677</v>
      </c>
      <c r="C17" s="8">
        <v>41731</v>
      </c>
      <c r="D17" s="7" t="s">
        <v>7</v>
      </c>
      <c r="E17" s="7">
        <v>50</v>
      </c>
    </row>
    <row r="18" spans="1:7" s="1" customFormat="1" x14ac:dyDescent="0.25">
      <c r="A18" s="9">
        <v>17</v>
      </c>
      <c r="B18" s="9">
        <v>12345678</v>
      </c>
      <c r="C18" s="10">
        <v>41731</v>
      </c>
      <c r="D18" s="9" t="s">
        <v>6</v>
      </c>
      <c r="E18" s="9">
        <v>100</v>
      </c>
    </row>
    <row r="19" spans="1:7" s="1" customFormat="1" x14ac:dyDescent="0.25">
      <c r="A19" s="11">
        <v>18</v>
      </c>
      <c r="B19" s="11">
        <v>11223300</v>
      </c>
      <c r="C19" s="12">
        <v>41731</v>
      </c>
      <c r="D19" s="11" t="s">
        <v>6</v>
      </c>
      <c r="E19" s="11">
        <v>100</v>
      </c>
    </row>
    <row r="20" spans="1:7" s="1" customFormat="1" x14ac:dyDescent="0.25">
      <c r="A20" s="3">
        <v>19</v>
      </c>
      <c r="B20" s="3">
        <v>11223344</v>
      </c>
      <c r="C20" s="4">
        <v>41760</v>
      </c>
      <c r="D20" s="3" t="s">
        <v>5</v>
      </c>
      <c r="E20" s="3">
        <v>117.24</v>
      </c>
    </row>
    <row r="23" spans="1:7" x14ac:dyDescent="0.25">
      <c r="D23" s="15" t="s">
        <v>11</v>
      </c>
      <c r="E23" s="15" t="s">
        <v>13</v>
      </c>
      <c r="G23" s="15" t="s">
        <v>12</v>
      </c>
    </row>
    <row r="24" spans="1:7" x14ac:dyDescent="0.25">
      <c r="C24" s="16" t="s">
        <v>3</v>
      </c>
      <c r="D24" s="16" t="s">
        <v>10</v>
      </c>
      <c r="E24" s="16" t="s">
        <v>14</v>
      </c>
      <c r="G24" s="23" t="s">
        <v>15</v>
      </c>
    </row>
    <row r="25" spans="1:7" x14ac:dyDescent="0.25">
      <c r="C25" s="17" t="str">
        <f t="array" aca="1" ref="C25:C35" ca="1">IFERROR(INDEX(Col_ModPaie,MATCH(SMALL(IF(MATCH(Col_ModPaie,Col_ModPaie,0)=ROW(INDIRECT("1:"&amp;ROWS(Col_ModPaie))),COUNTIF(Col_ModPaie,"&lt;"&amp;Col_ModPaie)),ROW(INDIRECT("1:"&amp;ROWS(Col_ModPaie)))),COUNTIF(Col_ModPaie,"&lt;"&amp;Col_ModPaie),0)),"")</f>
        <v>CB</v>
      </c>
      <c r="D25" s="20">
        <f t="array" aca="1" ref="D25:D35" ca="1">FREQUENCY(IF(FREQUENCY(MATCH(Col_NumClient,Col_NumClient,0),ROW(INDIRECT("1:"&amp;ROWS(Col_ModPaie)))),MATCH(Col_ModPaie,C25:C35,0)),ROW(INDIRECT("1:"&amp;ROWS(Col_ModPaie))))</f>
        <v>1</v>
      </c>
      <c r="E25" s="20">
        <f ca="1">COUNTIF(Col_ModPaie,C25)</f>
        <v>1</v>
      </c>
      <c r="G25" s="24">
        <f t="array" aca="1" ref="G25" ca="1">COUNT(1/(MATCH(Col_NumClient,Col_NumClient,0)=ROW(INDIRECT("1:"&amp;ROWS(Col_ModPaie)))))</f>
        <v>6</v>
      </c>
    </row>
    <row r="26" spans="1:7" x14ac:dyDescent="0.25">
      <c r="C26" s="18" t="str">
        <f ca="1"/>
        <v>Chèque</v>
      </c>
      <c r="D26" s="21">
        <f ca="1"/>
        <v>1</v>
      </c>
      <c r="E26" s="21">
        <f ca="1">COUNTIF(Col_ModPaie,C26)</f>
        <v>7</v>
      </c>
    </row>
    <row r="27" spans="1:7" x14ac:dyDescent="0.25">
      <c r="C27" s="18" t="str">
        <f ca="1"/>
        <v>Espèce</v>
      </c>
      <c r="D27" s="21">
        <f ca="1"/>
        <v>1</v>
      </c>
      <c r="E27" s="21">
        <f ca="1">COUNTIF(Col_ModPaie,C27)</f>
        <v>1</v>
      </c>
    </row>
    <row r="28" spans="1:7" x14ac:dyDescent="0.25">
      <c r="C28" s="18" t="str">
        <f ca="1"/>
        <v>Mandat Cash</v>
      </c>
      <c r="D28" s="21">
        <f ca="1"/>
        <v>2</v>
      </c>
      <c r="E28" s="21">
        <f ca="1">COUNTIF(Col_ModPaie,C28)</f>
        <v>7</v>
      </c>
    </row>
    <row r="29" spans="1:7" x14ac:dyDescent="0.25">
      <c r="C29" s="18" t="str">
        <f ca="1"/>
        <v>Virement Bancaire</v>
      </c>
      <c r="D29" s="21">
        <f ca="1"/>
        <v>1</v>
      </c>
      <c r="E29" s="21">
        <f ca="1">COUNTIF(Col_ModPaie,C29)</f>
        <v>3</v>
      </c>
    </row>
    <row r="30" spans="1:7" x14ac:dyDescent="0.25">
      <c r="C30" s="18" t="str">
        <f ca="1"/>
        <v/>
      </c>
      <c r="D30" s="21">
        <f ca="1"/>
        <v>0</v>
      </c>
      <c r="E30" s="21">
        <f ca="1">COUNTIF(Col_ModPaie,C30)</f>
        <v>0</v>
      </c>
    </row>
    <row r="31" spans="1:7" x14ac:dyDescent="0.25">
      <c r="C31" s="18" t="str">
        <f ca="1"/>
        <v/>
      </c>
      <c r="D31" s="21">
        <f ca="1"/>
        <v>0</v>
      </c>
      <c r="E31" s="21">
        <f ca="1">COUNTIF(Col_ModPaie,C31)</f>
        <v>0</v>
      </c>
    </row>
    <row r="32" spans="1:7" x14ac:dyDescent="0.25">
      <c r="C32" s="18" t="str">
        <f ca="1"/>
        <v/>
      </c>
      <c r="D32" s="21">
        <f ca="1"/>
        <v>0</v>
      </c>
      <c r="E32" s="21">
        <f ca="1">COUNTIF(Col_ModPaie,C32)</f>
        <v>0</v>
      </c>
    </row>
    <row r="33" spans="3:5" x14ac:dyDescent="0.25">
      <c r="C33" s="18" t="str">
        <f ca="1"/>
        <v/>
      </c>
      <c r="D33" s="21">
        <f ca="1"/>
        <v>0</v>
      </c>
      <c r="E33" s="21">
        <f ca="1">COUNTIF(Col_ModPaie,C33)</f>
        <v>0</v>
      </c>
    </row>
    <row r="34" spans="3:5" x14ac:dyDescent="0.25">
      <c r="C34" s="18" t="str">
        <f ca="1"/>
        <v/>
      </c>
      <c r="D34" s="21">
        <f ca="1"/>
        <v>0</v>
      </c>
      <c r="E34" s="21">
        <f ca="1">COUNTIF(Col_ModPaie,C34)</f>
        <v>0</v>
      </c>
    </row>
    <row r="35" spans="3:5" x14ac:dyDescent="0.25">
      <c r="C35" s="19" t="str">
        <f ca="1"/>
        <v/>
      </c>
      <c r="D35" s="22">
        <f ca="1"/>
        <v>0</v>
      </c>
      <c r="E35" s="22">
        <f ca="1">COUNTIF(Col_ModPaie,C35)</f>
        <v>0</v>
      </c>
    </row>
  </sheetData>
  <autoFilter ref="A1:E20"/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Col_ModPaie</vt:lpstr>
      <vt:lpstr>Col_NumClient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2014-07-23T13:34:59Z</dcterms:modified>
</cp:coreProperties>
</file>