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9320" windowHeight="9975"/>
  </bookViews>
  <sheets>
    <sheet name="Feuil1" sheetId="1" r:id="rId1"/>
    <sheet name="Feuil2" sheetId="2" r:id="rId2"/>
    <sheet name="Feuil3" sheetId="3" r:id="rId3"/>
  </sheets>
  <definedNames>
    <definedName name="Liste_Matieres">OFFSET(Feuil1!$I$2,,,SUMPRODUCT(N(Feuil1!$I$2:$I$16&lt;&gt;"")))</definedName>
  </definedNames>
  <calcPr calcId="145621"/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2" i="1" a="1"/>
  <c r="I2" i="1" s="1"/>
  <c r="F3" i="1"/>
  <c r="F4" i="1"/>
  <c r="F5" i="1"/>
  <c r="F6" i="1"/>
  <c r="F7" i="1"/>
  <c r="F8" i="1"/>
  <c r="F2" i="1"/>
</calcChain>
</file>

<file path=xl/sharedStrings.xml><?xml version="1.0" encoding="utf-8"?>
<sst xmlns="http://schemas.openxmlformats.org/spreadsheetml/2006/main" count="40" uniqueCount="37">
  <si>
    <t>matieres</t>
  </si>
  <si>
    <t>maths</t>
  </si>
  <si>
    <t>science</t>
  </si>
  <si>
    <t>français</t>
  </si>
  <si>
    <t>anglais</t>
  </si>
  <si>
    <t>jean</t>
  </si>
  <si>
    <t>jak</t>
  </si>
  <si>
    <t>wiliam</t>
  </si>
  <si>
    <t>prof</t>
  </si>
  <si>
    <t>arabe</t>
  </si>
  <si>
    <t>education civil</t>
  </si>
  <si>
    <t>dessin</t>
  </si>
  <si>
    <t>sport</t>
  </si>
  <si>
    <t>informatique</t>
  </si>
  <si>
    <t xml:space="preserve">histoir </t>
  </si>
  <si>
    <t>geog</t>
  </si>
  <si>
    <t>leon</t>
  </si>
  <si>
    <t>rachid</t>
  </si>
  <si>
    <t>sara</t>
  </si>
  <si>
    <t>linda</t>
  </si>
  <si>
    <t>monika</t>
  </si>
  <si>
    <t>joseph</t>
  </si>
  <si>
    <t>robert</t>
  </si>
  <si>
    <t>nancy</t>
  </si>
  <si>
    <t>8  --9</t>
  </si>
  <si>
    <t>9--10</t>
  </si>
  <si>
    <t>10--11</t>
  </si>
  <si>
    <t>11--13</t>
  </si>
  <si>
    <t>14--15</t>
  </si>
  <si>
    <t>15--16</t>
  </si>
  <si>
    <t>16--17</t>
  </si>
  <si>
    <t>horaire</t>
  </si>
  <si>
    <t>voila ce que je veux</t>
  </si>
  <si>
    <t>Merci</t>
  </si>
  <si>
    <t xml:space="preserve">si E2=science je veux en F2 apparait le nom du prof mais si E2=histoir je veux le nom du prof d histoir en F2 et ainssi de suit pour le tableau  </t>
  </si>
  <si>
    <t>Liste_Matiere</t>
  </si>
  <si>
    <t>Listes qui s'actualisent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</si>
</sst>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0" xfId="0" applyNumberFormat="1"/>
    <xf numFmtId="0" fontId="0" fillId="0" borderId="1" xfId="0" applyNumberFormat="1" applyBorder="1"/>
    <xf numFmtId="2" fontId="0" fillId="0" borderId="1" xfId="0" applyNumberFormat="1" applyBorder="1"/>
    <xf numFmtId="2" fontId="0" fillId="0" borderId="2" xfId="0" applyNumberFormat="1" applyBorder="1" applyAlignment="1">
      <alignment horizontal="center" vertical="top" wrapText="1"/>
    </xf>
    <xf numFmtId="2" fontId="0" fillId="0" borderId="3" xfId="0" applyNumberFormat="1" applyBorder="1" applyAlignment="1">
      <alignment horizontal="center" vertical="top" wrapText="1"/>
    </xf>
    <xf numFmtId="2" fontId="0" fillId="0" borderId="4" xfId="0" applyNumberFormat="1" applyBorder="1" applyAlignment="1">
      <alignment horizontal="center" vertical="top" wrapText="1"/>
    </xf>
    <xf numFmtId="2" fontId="0" fillId="0" borderId="5" xfId="0" applyNumberFormat="1" applyBorder="1" applyAlignment="1">
      <alignment horizontal="center" vertical="top" wrapText="1"/>
    </xf>
    <xf numFmtId="2" fontId="0" fillId="0" borderId="0" xfId="0" applyNumberFormat="1" applyBorder="1" applyAlignment="1">
      <alignment horizontal="center" vertical="top" wrapText="1"/>
    </xf>
    <xf numFmtId="2" fontId="0" fillId="0" borderId="6" xfId="0" applyNumberFormat="1" applyBorder="1" applyAlignment="1">
      <alignment horizontal="center" vertical="top" wrapText="1"/>
    </xf>
    <xf numFmtId="2" fontId="0" fillId="0" borderId="7" xfId="0" applyNumberFormat="1" applyBorder="1" applyAlignment="1">
      <alignment horizontal="center" vertical="top" wrapText="1"/>
    </xf>
    <xf numFmtId="2" fontId="0" fillId="0" borderId="8" xfId="0" applyNumberFormat="1" applyBorder="1" applyAlignment="1">
      <alignment horizontal="center" vertical="top" wrapText="1"/>
    </xf>
    <xf numFmtId="2" fontId="0" fillId="0" borderId="9" xfId="0" applyNumberForma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2" fillId="0" borderId="1" xfId="0" applyFont="1" applyBorder="1"/>
    <xf numFmtId="0" fontId="0" fillId="4" borderId="1" xfId="0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8</xdr:row>
      <xdr:rowOff>19050</xdr:rowOff>
    </xdr:from>
    <xdr:to>
      <xdr:col>4</xdr:col>
      <xdr:colOff>485775</xdr:colOff>
      <xdr:row>13</xdr:row>
      <xdr:rowOff>9525</xdr:rowOff>
    </xdr:to>
    <xdr:cxnSp macro="">
      <xdr:nvCxnSpPr>
        <xdr:cNvPr id="8" name="Connecteur droit avec flèche 7"/>
        <xdr:cNvCxnSpPr/>
      </xdr:nvCxnSpPr>
      <xdr:spPr>
        <a:xfrm flipV="1">
          <a:off x="3343275" y="1543050"/>
          <a:ext cx="561975" cy="942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abSelected="1" workbookViewId="0">
      <selection activeCell="E13" sqref="E13"/>
    </sheetView>
  </sheetViews>
  <sheetFormatPr baseColWidth="10" defaultRowHeight="15" x14ac:dyDescent="0.25"/>
  <cols>
    <col min="1" max="1" width="17" customWidth="1"/>
    <col min="5" max="6" width="30.7109375" style="3" customWidth="1"/>
    <col min="9" max="9" width="13.85546875" bestFit="1" customWidth="1"/>
  </cols>
  <sheetData>
    <row r="1" spans="1:9" x14ac:dyDescent="0.25">
      <c r="A1" s="1" t="s">
        <v>0</v>
      </c>
      <c r="B1" s="2" t="s">
        <v>8</v>
      </c>
      <c r="D1" t="s">
        <v>31</v>
      </c>
      <c r="I1" s="31" t="s">
        <v>35</v>
      </c>
    </row>
    <row r="2" spans="1:9" x14ac:dyDescent="0.25">
      <c r="A2" s="4" t="s">
        <v>1</v>
      </c>
      <c r="B2" s="4" t="s">
        <v>5</v>
      </c>
      <c r="D2" s="7" t="s">
        <v>24</v>
      </c>
      <c r="E2" s="32" t="s">
        <v>13</v>
      </c>
      <c r="F2" s="34" t="str">
        <f>IFERROR(VLOOKUP(E2,A$2:B$12,2,0),"")</f>
        <v>robert</v>
      </c>
      <c r="I2" s="28" t="str">
        <f t="array" ref="I2">IFERROR(INDEX(A$2:A$12,MATCH(SMALL(IF(COUNTIF(E$2:E$8,A$2:A$12)=0,COUNTIF(A$2:A$12,"&lt;"&amp;A$2:A$12)),ROWS($2:2)),COUNTIF(A$2:A$12,"&lt;"&amp;A$2:A$12),0)),"")</f>
        <v>anglais</v>
      </c>
    </row>
    <row r="3" spans="1:9" x14ac:dyDescent="0.25">
      <c r="A3" s="4" t="s">
        <v>2</v>
      </c>
      <c r="B3" s="4" t="s">
        <v>6</v>
      </c>
      <c r="D3" s="8" t="s">
        <v>25</v>
      </c>
      <c r="E3" s="32"/>
      <c r="F3" s="34" t="str">
        <f t="shared" ref="F3:F8" si="0">IFERROR(VLOOKUP(E3,A$2:B$12,2,0),"")</f>
        <v/>
      </c>
      <c r="I3" s="29" t="str">
        <f t="array" ref="I3">IFERROR(INDEX(A$2:A$12,MATCH(SMALL(IF(COUNTIF(E$2:E$8,A$2:A$12)=0,COUNTIF(A$2:A$12,"&lt;"&amp;A$2:A$12)),ROWS($2:3)),COUNTIF(A$2:A$12,"&lt;"&amp;A$2:A$12),0)),"")</f>
        <v>dessin</v>
      </c>
    </row>
    <row r="4" spans="1:9" x14ac:dyDescent="0.25">
      <c r="A4" s="4" t="s">
        <v>3</v>
      </c>
      <c r="B4" s="4" t="s">
        <v>16</v>
      </c>
      <c r="D4" s="8" t="s">
        <v>26</v>
      </c>
      <c r="E4" s="33"/>
      <c r="F4" s="34" t="str">
        <f t="shared" si="0"/>
        <v/>
      </c>
      <c r="I4" s="29" t="str">
        <f t="array" ref="I4">IFERROR(INDEX(A$2:A$12,MATCH(SMALL(IF(COUNTIF(E$2:E$8,A$2:A$12)=0,COUNTIF(A$2:A$12,"&lt;"&amp;A$2:A$12)),ROWS($2:4)),COUNTIF(A$2:A$12,"&lt;"&amp;A$2:A$12),0)),"")</f>
        <v>education civil</v>
      </c>
    </row>
    <row r="5" spans="1:9" x14ac:dyDescent="0.25">
      <c r="A5" s="4" t="s">
        <v>4</v>
      </c>
      <c r="B5" s="4" t="s">
        <v>7</v>
      </c>
      <c r="D5" s="8" t="s">
        <v>27</v>
      </c>
      <c r="E5" s="32" t="s">
        <v>9</v>
      </c>
      <c r="F5" s="34" t="str">
        <f t="shared" si="0"/>
        <v>rachid</v>
      </c>
      <c r="I5" s="29" t="str">
        <f t="array" ref="I5">IFERROR(INDEX(A$2:A$12,MATCH(SMALL(IF(COUNTIF(E$2:E$8,A$2:A$12)=0,COUNTIF(A$2:A$12,"&lt;"&amp;A$2:A$12)),ROWS($2:5)),COUNTIF(A$2:A$12,"&lt;"&amp;A$2:A$12),0)),"")</f>
        <v>français</v>
      </c>
    </row>
    <row r="6" spans="1:9" x14ac:dyDescent="0.25">
      <c r="A6" s="5" t="s">
        <v>9</v>
      </c>
      <c r="B6" s="5" t="s">
        <v>17</v>
      </c>
      <c r="D6" s="8" t="s">
        <v>28</v>
      </c>
      <c r="E6" s="32"/>
      <c r="F6" s="34" t="str">
        <f t="shared" si="0"/>
        <v/>
      </c>
      <c r="G6" s="3"/>
      <c r="H6" s="3"/>
      <c r="I6" s="29" t="str">
        <f t="array" ref="I6">IFERROR(INDEX(A$2:A$12,MATCH(SMALL(IF(COUNTIF(E$2:E$8,A$2:A$12)=0,COUNTIF(A$2:A$12,"&lt;"&amp;A$2:A$12)),ROWS($2:6)),COUNTIF(A$2:A$12,"&lt;"&amp;A$2:A$12),0)),"")</f>
        <v xml:space="preserve">histoir </v>
      </c>
    </row>
    <row r="7" spans="1:9" x14ac:dyDescent="0.25">
      <c r="A7" s="5" t="s">
        <v>14</v>
      </c>
      <c r="B7" s="5" t="s">
        <v>18</v>
      </c>
      <c r="D7" s="8" t="s">
        <v>29</v>
      </c>
      <c r="E7" s="32" t="s">
        <v>15</v>
      </c>
      <c r="F7" s="34" t="str">
        <f t="shared" si="0"/>
        <v>nancy</v>
      </c>
      <c r="G7" s="3"/>
      <c r="H7" s="3"/>
      <c r="I7" s="29" t="str">
        <f t="array" ref="I7">IFERROR(INDEX(A$2:A$12,MATCH(SMALL(IF(COUNTIF(E$2:E$8,A$2:A$12)=0,COUNTIF(A$2:A$12,"&lt;"&amp;A$2:A$12)),ROWS($2:7)),COUNTIF(A$2:A$12,"&lt;"&amp;A$2:A$12),0)),"")</f>
        <v>maths</v>
      </c>
    </row>
    <row r="8" spans="1:9" x14ac:dyDescent="0.25">
      <c r="A8" s="5" t="s">
        <v>10</v>
      </c>
      <c r="B8" s="5" t="s">
        <v>19</v>
      </c>
      <c r="D8" s="8" t="s">
        <v>30</v>
      </c>
      <c r="E8" s="32"/>
      <c r="F8" s="34" t="str">
        <f t="shared" si="0"/>
        <v/>
      </c>
      <c r="I8" s="29" t="str">
        <f t="array" ref="I8">IFERROR(INDEX(A$2:A$12,MATCH(SMALL(IF(COUNTIF(E$2:E$8,A$2:A$12)=0,COUNTIF(A$2:A$12,"&lt;"&amp;A$2:A$12)),ROWS($2:8)),COUNTIF(A$2:A$12,"&lt;"&amp;A$2:A$12),0)),"")</f>
        <v>science</v>
      </c>
    </row>
    <row r="9" spans="1:9" x14ac:dyDescent="0.25">
      <c r="A9" s="5" t="s">
        <v>11</v>
      </c>
      <c r="B9" s="5" t="s">
        <v>20</v>
      </c>
      <c r="D9" s="6"/>
      <c r="I9" s="29" t="str">
        <f t="array" ref="I9">IFERROR(INDEX(A$2:A$12,MATCH(SMALL(IF(COUNTIF(E$2:E$8,A$2:A$12)=0,COUNTIF(A$2:A$12,"&lt;"&amp;A$2:A$12)),ROWS($2:9)),COUNTIF(A$2:A$12,"&lt;"&amp;A$2:A$12),0)),"")</f>
        <v>sport</v>
      </c>
    </row>
    <row r="10" spans="1:9" x14ac:dyDescent="0.25">
      <c r="A10" s="5" t="s">
        <v>12</v>
      </c>
      <c r="B10" s="5" t="s">
        <v>21</v>
      </c>
      <c r="D10" s="6"/>
      <c r="I10" s="29" t="str">
        <f t="array" ref="I10">IFERROR(INDEX(A$2:A$12,MATCH(SMALL(IF(COUNTIF(E$2:E$8,A$2:A$12)=0,COUNTIF(A$2:A$12,"&lt;"&amp;A$2:A$12)),ROWS($2:10)),COUNTIF(A$2:A$12,"&lt;"&amp;A$2:A$12),0)),"")</f>
        <v/>
      </c>
    </row>
    <row r="11" spans="1:9" x14ac:dyDescent="0.25">
      <c r="A11" s="5" t="s">
        <v>13</v>
      </c>
      <c r="B11" s="5" t="s">
        <v>22</v>
      </c>
      <c r="I11" s="29" t="str">
        <f t="array" ref="I11">IFERROR(INDEX(A$2:A$12,MATCH(SMALL(IF(COUNTIF(E$2:E$8,A$2:A$12)=0,COUNTIF(A$2:A$12,"&lt;"&amp;A$2:A$12)),ROWS($2:11)),COUNTIF(A$2:A$12,"&lt;"&amp;A$2:A$12),0)),"")</f>
        <v/>
      </c>
    </row>
    <row r="12" spans="1:9" x14ac:dyDescent="0.25">
      <c r="A12" s="5" t="s">
        <v>15</v>
      </c>
      <c r="B12" s="5" t="s">
        <v>23</v>
      </c>
      <c r="I12" s="29" t="str">
        <f t="array" ref="I12">IFERROR(INDEX(A$2:A$12,MATCH(SMALL(IF(COUNTIF(E$2:E$8,A$2:A$12)=0,COUNTIF(A$2:A$12,"&lt;"&amp;A$2:A$12)),ROWS($2:12)),COUNTIF(A$2:A$12,"&lt;"&amp;A$2:A$12),0)),"")</f>
        <v/>
      </c>
    </row>
    <row r="13" spans="1:9" x14ac:dyDescent="0.25">
      <c r="I13" s="29" t="str">
        <f t="array" ref="I13">IFERROR(INDEX(A$2:A$12,MATCH(SMALL(IF(COUNTIF(E$2:E$8,A$2:A$12)=0,COUNTIF(A$2:A$12,"&lt;"&amp;A$2:A$12)),ROWS($2:13)),COUNTIF(A$2:A$12,"&lt;"&amp;A$2:A$12),0)),"")</f>
        <v/>
      </c>
    </row>
    <row r="14" spans="1:9" x14ac:dyDescent="0.25">
      <c r="D14" t="s">
        <v>36</v>
      </c>
      <c r="I14" s="29" t="str">
        <f t="array" ref="I14">IFERROR(INDEX(A$2:A$12,MATCH(SMALL(IF(COUNTIF(E$2:E$8,A$2:A$12)=0,COUNTIF(A$2:A$12,"&lt;"&amp;A$2:A$12)),ROWS($2:14)),COUNTIF(A$2:A$12,"&lt;"&amp;A$2:A$12),0)),"")</f>
        <v/>
      </c>
    </row>
    <row r="15" spans="1:9" x14ac:dyDescent="0.25">
      <c r="I15" s="29" t="str">
        <f t="array" ref="I15">IFERROR(INDEX(A$2:A$12,MATCH(SMALL(IF(COUNTIF(E$2:E$8,A$2:A$12)=0,COUNTIF(A$2:A$12,"&lt;"&amp;A$2:A$12)),ROWS($2:15)),COUNTIF(A$2:A$12,"&lt;"&amp;A$2:A$12),0)),"")</f>
        <v/>
      </c>
    </row>
    <row r="16" spans="1:9" x14ac:dyDescent="0.25">
      <c r="I16" s="30" t="str">
        <f t="array" ref="I16">IFERROR(INDEX(A$2:A$12,MATCH(SMALL(IF(COUNTIF(E$2:E$8,A$2:A$12)=0,COUNTIF(A$2:A$12,"&lt;"&amp;A$2:A$12)),ROWS($2:16)),COUNTIF(A$2:A$12,"&lt;"&amp;A$2:A$12),0)),"")</f>
        <v/>
      </c>
    </row>
    <row r="22" spans="2:7" ht="15.75" thickBot="1" x14ac:dyDescent="0.3">
      <c r="E22" s="27" t="s">
        <v>32</v>
      </c>
      <c r="F22" s="27"/>
    </row>
    <row r="23" spans="2:7" x14ac:dyDescent="0.25">
      <c r="D23" s="9" t="s">
        <v>34</v>
      </c>
      <c r="E23" s="10"/>
      <c r="F23" s="10"/>
      <c r="G23" s="11"/>
    </row>
    <row r="24" spans="2:7" x14ac:dyDescent="0.25">
      <c r="D24" s="12"/>
      <c r="E24" s="13"/>
      <c r="F24" s="13"/>
      <c r="G24" s="14"/>
    </row>
    <row r="25" spans="2:7" x14ac:dyDescent="0.25">
      <c r="D25" s="12"/>
      <c r="E25" s="13"/>
      <c r="F25" s="13"/>
      <c r="G25" s="14"/>
    </row>
    <row r="26" spans="2:7" x14ac:dyDescent="0.25">
      <c r="D26" s="12"/>
      <c r="E26" s="13"/>
      <c r="F26" s="13"/>
      <c r="G26" s="14"/>
    </row>
    <row r="27" spans="2:7" x14ac:dyDescent="0.25">
      <c r="D27" s="12"/>
      <c r="E27" s="13"/>
      <c r="F27" s="13"/>
      <c r="G27" s="14"/>
    </row>
    <row r="28" spans="2:7" ht="15.75" thickBot="1" x14ac:dyDescent="0.3">
      <c r="D28" s="15"/>
      <c r="E28" s="16"/>
      <c r="F28" s="16"/>
      <c r="G28" s="17"/>
    </row>
    <row r="29" spans="2:7" ht="15.75" thickBot="1" x14ac:dyDescent="0.3"/>
    <row r="30" spans="2:7" x14ac:dyDescent="0.25">
      <c r="B30" s="18" t="s">
        <v>33</v>
      </c>
      <c r="C30" s="19"/>
      <c r="D30" s="19"/>
      <c r="E30" s="20"/>
    </row>
    <row r="31" spans="2:7" x14ac:dyDescent="0.25">
      <c r="B31" s="21"/>
      <c r="C31" s="22"/>
      <c r="D31" s="22"/>
      <c r="E31" s="23"/>
    </row>
    <row r="32" spans="2:7" ht="15.75" thickBot="1" x14ac:dyDescent="0.3">
      <c r="B32" s="24"/>
      <c r="C32" s="25"/>
      <c r="D32" s="25"/>
      <c r="E32" s="26"/>
    </row>
  </sheetData>
  <mergeCells count="3">
    <mergeCell ref="D23:G28"/>
    <mergeCell ref="E22:F22"/>
    <mergeCell ref="B30:E32"/>
  </mergeCells>
  <dataValidations count="1">
    <dataValidation type="list" allowBlank="1" showInputMessage="1" showErrorMessage="1" sqref="E2:E8">
      <formula1>Liste_Matieres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Rachid_XLD</cp:lastModifiedBy>
  <dcterms:created xsi:type="dcterms:W3CDTF">2013-01-25T16:03:50Z</dcterms:created>
  <dcterms:modified xsi:type="dcterms:W3CDTF">2013-01-26T19:08:46Z</dcterms:modified>
</cp:coreProperties>
</file>