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930" windowWidth="19440" windowHeight="8160"/>
  </bookViews>
  <sheets>
    <sheet name="Evaluations" sheetId="12" r:id="rId1"/>
  </sheets>
  <definedNames>
    <definedName name="Evaluations">Evaluations!$C$2:$C$9</definedName>
    <definedName name="Moyenne">Evaluations!$F$2</definedName>
    <definedName name="Nbre_Evaluations">Evaluations!$E$2</definedName>
  </definedNames>
  <calcPr calcId="145621"/>
</workbook>
</file>

<file path=xl/calcChain.xml><?xml version="1.0" encoding="utf-8"?>
<calcChain xmlns="http://schemas.openxmlformats.org/spreadsheetml/2006/main">
  <c r="F5" i="12" l="1"/>
  <c r="F6" i="12" a="1"/>
  <c r="F6" i="12" l="1"/>
  <c r="C2" i="12"/>
  <c r="D2" i="12" s="1"/>
  <c r="E2" i="12" s="1"/>
  <c r="C3" i="12"/>
  <c r="C4" i="12"/>
  <c r="C5" i="12"/>
  <c r="C6" i="12"/>
  <c r="C7" i="12"/>
  <c r="C8" i="12"/>
  <c r="C9" i="12"/>
  <c r="C14" i="12"/>
  <c r="C13" i="12"/>
  <c r="B13" i="12"/>
  <c r="B2" i="12"/>
  <c r="B6" i="12"/>
  <c r="G2" i="12" l="1"/>
  <c r="F2" i="12" l="1"/>
</calcChain>
</file>

<file path=xl/sharedStrings.xml><?xml version="1.0" encoding="utf-8"?>
<sst xmlns="http://schemas.openxmlformats.org/spreadsheetml/2006/main" count="19" uniqueCount="19">
  <si>
    <t>Moyenne</t>
  </si>
  <si>
    <t>Evaluations</t>
  </si>
  <si>
    <t>Nbre Evaluations pour Moyenne</t>
  </si>
  <si>
    <t>Année</t>
  </si>
  <si>
    <t>Résultats</t>
  </si>
  <si>
    <t>a</t>
  </si>
  <si>
    <t>b</t>
  </si>
  <si>
    <t>c</t>
  </si>
  <si>
    <t>d</t>
  </si>
  <si>
    <t>e</t>
  </si>
  <si>
    <t>f</t>
  </si>
  <si>
    <t>g</t>
  </si>
  <si>
    <t>h</t>
  </si>
  <si>
    <t xml:space="preserve">Légende : </t>
  </si>
  <si>
    <t>Total nbre évaluations effectuées</t>
  </si>
  <si>
    <t>Toujous tu donnes un problème simple</t>
  </si>
  <si>
    <t>facile comme ça</t>
  </si>
  <si>
    <t>met une valeur "&gt;0" pour comparer les 2 formules.</t>
  </si>
  <si>
    <t>Si le nombre de valeurs supérieures à 0 est plus grand que 4 alors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</si>
</sst>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FFCC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4" applyNumberFormat="0" applyAlignment="0" applyProtection="0"/>
    <xf numFmtId="0" fontId="12" fillId="7" borderId="5" applyNumberFormat="0" applyAlignment="0" applyProtection="0"/>
    <xf numFmtId="0" fontId="13" fillId="7" borderId="4" applyNumberFormat="0" applyAlignment="0" applyProtection="0"/>
    <xf numFmtId="0" fontId="14" fillId="0" borderId="6" applyNumberFormat="0" applyFill="0" applyAlignment="0" applyProtection="0"/>
    <xf numFmtId="0" fontId="15" fillId="8" borderId="7" applyNumberFormat="0" applyAlignment="0" applyProtection="0"/>
    <xf numFmtId="0" fontId="16" fillId="0" borderId="0" applyNumberFormat="0" applyFill="0" applyBorder="0" applyAlignment="0" applyProtection="0"/>
    <xf numFmtId="0" fontId="3" fillId="9" borderId="8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9" applyNumberFormat="0" applyFill="0" applyAlignment="0" applyProtection="0"/>
    <xf numFmtId="0" fontId="2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2" fillId="33" borderId="0" applyNumberFormat="0" applyBorder="0" applyAlignment="0" applyProtection="0"/>
    <xf numFmtId="0" fontId="18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/>
    </xf>
    <xf numFmtId="164" fontId="19" fillId="0" borderId="0" xfId="0" applyNumberFormat="1" applyFont="1" applyAlignment="1">
      <alignment horizontal="center"/>
    </xf>
    <xf numFmtId="0" fontId="0" fillId="34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vertical="center" wrapText="1"/>
    </xf>
    <xf numFmtId="1" fontId="19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0" fontId="0" fillId="0" borderId="0" xfId="0" applyAlignment="1">
      <alignment horizontal="right"/>
    </xf>
    <xf numFmtId="164" fontId="19" fillId="0" borderId="0" xfId="0" applyNumberFormat="1" applyFont="1" applyAlignment="1">
      <alignment horizontal="right"/>
    </xf>
    <xf numFmtId="0" fontId="0" fillId="35" borderId="0" xfId="0" applyFill="1" applyAlignment="1">
      <alignment horizontal="center"/>
    </xf>
    <xf numFmtId="0" fontId="0" fillId="36" borderId="0" xfId="0" applyFill="1" applyAlignment="1">
      <alignment horizontal="center"/>
    </xf>
    <xf numFmtId="0" fontId="21" fillId="0" borderId="0" xfId="0" applyFont="1" applyAlignment="1">
      <alignment horizontal="left" vertical="center"/>
    </xf>
    <xf numFmtId="164" fontId="19" fillId="35" borderId="0" xfId="0" applyNumberFormat="1" applyFont="1" applyFill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3399"/>
      <color rgb="FF00FFCC"/>
      <color rgb="FFFFFF99"/>
      <color rgb="FF969696"/>
      <color rgb="FF92E6E4"/>
      <color rgb="FF6FDEDB"/>
      <color rgb="FF33CCCC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1038225</xdr:colOff>
      <xdr:row>8</xdr:row>
      <xdr:rowOff>104775</xdr:rowOff>
    </xdr:from>
    <xdr:to>
      <xdr:col>4</xdr:col>
      <xdr:colOff>1028700</xdr:colOff>
      <xdr:row>13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2619375" y="1819275"/>
          <a:ext cx="4705350" cy="1009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D9" sqref="D9"/>
    </sheetView>
  </sheetViews>
  <sheetFormatPr baseColWidth="10" defaultRowHeight="15" x14ac:dyDescent="0.25"/>
  <cols>
    <col min="1" max="1" width="6.85546875" style="4" bestFit="1" customWidth="1"/>
    <col min="2" max="2" width="16.85546875" style="1" customWidth="1"/>
    <col min="3" max="3" width="24.7109375" customWidth="1"/>
    <col min="4" max="4" width="46" customWidth="1"/>
    <col min="5" max="5" width="16.140625" bestFit="1" customWidth="1"/>
  </cols>
  <sheetData>
    <row r="1" spans="1:7" ht="30" x14ac:dyDescent="0.25">
      <c r="A1" s="7" t="s">
        <v>3</v>
      </c>
      <c r="B1" s="7" t="s">
        <v>4</v>
      </c>
      <c r="C1" s="7" t="s">
        <v>1</v>
      </c>
      <c r="D1" s="8" t="s">
        <v>14</v>
      </c>
      <c r="E1" s="8" t="s">
        <v>2</v>
      </c>
      <c r="F1" s="7" t="s">
        <v>0</v>
      </c>
    </row>
    <row r="2" spans="1:7" x14ac:dyDescent="0.25">
      <c r="A2" s="3" t="s">
        <v>5</v>
      </c>
      <c r="B2" s="2" t="str">
        <f>"-"</f>
        <v>-</v>
      </c>
      <c r="C2" s="5">
        <f t="shared" ref="C2:C9" si="0">IF(B2="",0,IF(B2="-",0,B2))</f>
        <v>0</v>
      </c>
      <c r="D2" s="14">
        <f>8-COUNTBLANK(Evaluations)-(COUNTIF(Evaluations,"0,0"))</f>
        <v>4</v>
      </c>
      <c r="E2" s="15">
        <f>IF(D2&gt;4,4,D2)</f>
        <v>4</v>
      </c>
      <c r="F2" s="6">
        <f>ROUND(SUM(Evaluations)/Nbre_Evaluations,1)</f>
        <v>2.4</v>
      </c>
      <c r="G2" s="9" t="str">
        <f>"-&gt;manque formule pour additionner les 4 dernières évaluations &lt;&gt;0,0"</f>
        <v>-&gt;manque formule pour additionner les 4 dernières évaluations &lt;&gt;0,0</v>
      </c>
    </row>
    <row r="3" spans="1:7" x14ac:dyDescent="0.25">
      <c r="A3" s="3" t="s">
        <v>6</v>
      </c>
      <c r="B3" s="2">
        <v>2</v>
      </c>
      <c r="C3" s="5">
        <f t="shared" si="0"/>
        <v>2</v>
      </c>
      <c r="D3" s="5"/>
      <c r="E3" s="1"/>
      <c r="F3" s="1"/>
    </row>
    <row r="4" spans="1:7" x14ac:dyDescent="0.25">
      <c r="A4" s="3" t="s">
        <v>7</v>
      </c>
      <c r="B4" s="2">
        <v>2.1</v>
      </c>
      <c r="C4" s="5">
        <f t="shared" si="0"/>
        <v>2.1</v>
      </c>
      <c r="D4" s="5"/>
      <c r="E4" s="1"/>
      <c r="F4" s="1"/>
    </row>
    <row r="5" spans="1:7" x14ac:dyDescent="0.25">
      <c r="A5" s="3" t="s">
        <v>8</v>
      </c>
      <c r="B5" s="2">
        <v>2.4</v>
      </c>
      <c r="C5" s="5">
        <f t="shared" si="0"/>
        <v>2.4</v>
      </c>
      <c r="D5" s="5"/>
      <c r="E5" s="16" t="s">
        <v>15</v>
      </c>
      <c r="F5" s="19">
        <f>ROUND(AVERAGEIF(Evaluations,"&gt;0"),1)</f>
        <v>2.4</v>
      </c>
      <c r="G5" t="s">
        <v>16</v>
      </c>
    </row>
    <row r="6" spans="1:7" x14ac:dyDescent="0.25">
      <c r="A6" s="3" t="s">
        <v>9</v>
      </c>
      <c r="B6" s="2" t="str">
        <f>"-"</f>
        <v>-</v>
      </c>
      <c r="C6" s="5">
        <f t="shared" si="0"/>
        <v>0</v>
      </c>
      <c r="E6" s="17" t="s">
        <v>18</v>
      </c>
      <c r="F6" s="18">
        <f t="array" aca="1" ref="F6" ca="1">ROUND(AVERAGE(SUBTOTAL(1,OFFSET(C1,LARGE(IF(Evaluations&lt;&gt;0,ROW(INDIRECT("1:"&amp;ROWS(Evaluations)))),ROW(INDIRECT("1:"&amp;MIN(4,COUNTIF(Evaluations,"&lt;&gt;0"))))),))),1)</f>
        <v>2.4</v>
      </c>
    </row>
    <row r="7" spans="1:7" x14ac:dyDescent="0.25">
      <c r="A7" s="3" t="s">
        <v>10</v>
      </c>
      <c r="B7" s="2">
        <v>3</v>
      </c>
      <c r="C7" s="5">
        <f t="shared" si="0"/>
        <v>3</v>
      </c>
      <c r="D7" s="5"/>
      <c r="E7" s="1"/>
      <c r="F7" s="1"/>
    </row>
    <row r="8" spans="1:7" x14ac:dyDescent="0.25">
      <c r="A8" s="3" t="s">
        <v>11</v>
      </c>
      <c r="B8" s="2"/>
      <c r="C8" s="5">
        <f t="shared" si="0"/>
        <v>0</v>
      </c>
      <c r="D8" s="5"/>
      <c r="E8" s="1"/>
      <c r="F8" s="1"/>
    </row>
    <row r="9" spans="1:7" x14ac:dyDescent="0.25">
      <c r="A9" s="3" t="s">
        <v>12</v>
      </c>
      <c r="B9" s="2"/>
      <c r="C9" s="21">
        <f t="shared" si="0"/>
        <v>0</v>
      </c>
      <c r="D9" s="5"/>
      <c r="E9" s="1"/>
      <c r="F9" s="1"/>
    </row>
    <row r="12" spans="1:7" x14ac:dyDescent="0.25">
      <c r="B12" s="10" t="s">
        <v>13</v>
      </c>
    </row>
    <row r="13" spans="1:7" x14ac:dyDescent="0.25">
      <c r="B13" s="11" t="str">
        <f>"-"</f>
        <v>-</v>
      </c>
      <c r="C13" s="12" t="str">
        <f>"= pas faite"</f>
        <v>= pas faite</v>
      </c>
      <c r="D13" s="12"/>
    </row>
    <row r="14" spans="1:7" ht="30" x14ac:dyDescent="0.25">
      <c r="B14" s="11"/>
      <c r="C14" s="13" t="str">
        <f>"= évaluation à faire durant l'année g et/ou h et/ou…"</f>
        <v>= évaluation à faire durant l'année g et/ou h et/ou…</v>
      </c>
      <c r="D14" s="13"/>
      <c r="F14" s="20" t="s">
        <v>17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Evaluations</vt:lpstr>
      <vt:lpstr>Evaluations</vt:lpstr>
      <vt:lpstr>Moyenne</vt:lpstr>
      <vt:lpstr>Nbre_Evaluations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PAHAUT Muriel</dc:creator>
  <cp:lastModifiedBy>R@chid</cp:lastModifiedBy>
  <cp:lastPrinted>2016-08-12T07:58:50Z</cp:lastPrinted>
  <dcterms:created xsi:type="dcterms:W3CDTF">2015-06-05T08:56:15Z</dcterms:created>
  <dcterms:modified xsi:type="dcterms:W3CDTF">2016-08-26T12:04:31Z</dcterms:modified>
</cp:coreProperties>
</file>