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definedNames>
    <definedName name="Col_Crit">Feuil1!$B$2:$B$31</definedName>
    <definedName name="Col_Val">Feuil1!$A$2:$A$31</definedName>
  </definedNames>
  <calcPr calcId="145621"/>
</workbook>
</file>

<file path=xl/calcChain.xml><?xml version="1.0" encoding="utf-8"?>
<calcChain xmlns="http://schemas.openxmlformats.org/spreadsheetml/2006/main">
  <c r="E2" i="1" l="1" a="1"/>
  <c r="E2" i="1" l="1"/>
  <c r="E4" i="1"/>
  <c r="E6" i="1"/>
  <c r="E8" i="1"/>
  <c r="E3" i="1"/>
  <c r="E5" i="1"/>
  <c r="E7" i="1"/>
  <c r="E9" i="1"/>
  <c r="F1" i="1" l="1" a="1"/>
  <c r="F1" i="1" l="1"/>
  <c r="G1" i="1" a="1"/>
  <c r="F2" i="1" l="1"/>
  <c r="F3" i="1"/>
  <c r="F4" i="1"/>
  <c r="F5" i="1"/>
  <c r="F6" i="1"/>
  <c r="F7" i="1"/>
  <c r="F8" i="1"/>
  <c r="F9" i="1"/>
  <c r="G1" i="1"/>
  <c r="H1" i="1" a="1"/>
  <c r="G2" i="1" l="1"/>
  <c r="G3" i="1"/>
  <c r="G4" i="1"/>
  <c r="G5" i="1"/>
  <c r="G6" i="1"/>
  <c r="G7" i="1"/>
  <c r="G8" i="1"/>
  <c r="G9" i="1"/>
  <c r="H1" i="1"/>
  <c r="I1" i="1" a="1"/>
  <c r="H2" i="1" l="1"/>
  <c r="H3" i="1"/>
  <c r="H4" i="1"/>
  <c r="H5" i="1"/>
  <c r="H6" i="1"/>
  <c r="H7" i="1"/>
  <c r="H8" i="1"/>
  <c r="H9" i="1"/>
  <c r="I1" i="1"/>
  <c r="I2" i="1" l="1"/>
  <c r="I3" i="1"/>
  <c r="I4" i="1"/>
  <c r="I5" i="1"/>
  <c r="I6" i="1"/>
  <c r="I7" i="1"/>
  <c r="I8" i="1"/>
  <c r="I9" i="1"/>
</calcChain>
</file>

<file path=xl/sharedStrings.xml><?xml version="1.0" encoding="utf-8"?>
<sst xmlns="http://schemas.openxmlformats.org/spreadsheetml/2006/main" count="64" uniqueCount="9">
  <si>
    <t>Valeurs</t>
  </si>
  <si>
    <t>Criteres</t>
  </si>
  <si>
    <t>A</t>
  </si>
  <si>
    <t>a</t>
  </si>
  <si>
    <t>E</t>
  </si>
  <si>
    <t>e</t>
  </si>
  <si>
    <t>Ouvert</t>
  </si>
  <si>
    <t>Ferme</t>
  </si>
  <si>
    <t>http://forum.excel-pratique.com/excel/tableau-croise-dynamique-respecter-la-casse-t35002.html#p197802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</si>
</sst>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/>
    <xf numFmtId="0" fontId="0" fillId="4" borderId="3" xfId="0" applyFill="1" applyBorder="1"/>
    <xf numFmtId="0" fontId="0" fillId="4" borderId="4" xfId="0" applyFill="1" applyBorder="1"/>
    <xf numFmtId="0" fontId="2" fillId="0" borderId="0" xfId="1"/>
    <xf numFmtId="0" fontId="0" fillId="4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0" fillId="3" borderId="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tableau-croise-dynamique-respecter-la-casse-t3500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E2" sqref="E2"/>
    </sheetView>
  </sheetViews>
  <sheetFormatPr baseColWidth="10" defaultRowHeight="12.75" x14ac:dyDescent="0.2"/>
  <cols>
    <col min="5" max="5" width="7.85546875" bestFit="1" customWidth="1"/>
  </cols>
  <sheetData>
    <row r="1" spans="1:9" x14ac:dyDescent="0.2">
      <c r="A1" s="1" t="s">
        <v>0</v>
      </c>
      <c r="B1" s="1" t="s">
        <v>1</v>
      </c>
      <c r="E1" s="1" t="s">
        <v>0</v>
      </c>
      <c r="F1" s="7" t="str">
        <f t="array" aca="1" ref="F1" ca="1">IFERROR(INDEX(Col_Crit,SMALL(IF(COUNTIF($E1:E1,Col_Crit)=0,ROW(INDIRECT("1:"&amp;ROWS(Col_Crit)))),1)),"")</f>
        <v>Ouvert</v>
      </c>
      <c r="G1" s="8" t="str">
        <f t="array" aca="1" ref="G1" ca="1">IFERROR(INDEX(Col_Crit,SMALL(IF(COUNTIF($E1:F1,Col_Crit)=0,ROW(INDIRECT("1:"&amp;ROWS(Col_Crit)))),1)),"")</f>
        <v>Ferme</v>
      </c>
      <c r="H1" s="8" t="str">
        <f t="array" aca="1" ref="H1" ca="1">IFERROR(INDEX(Col_Crit,SMALL(IF(COUNTIF($E1:G1,Col_Crit)=0,ROW(INDIRECT("1:"&amp;ROWS(Col_Crit)))),1)),"")</f>
        <v/>
      </c>
      <c r="I1" s="9" t="str">
        <f t="array" aca="1" ref="I1" ca="1">IFERROR(INDEX(Col_Crit,SMALL(IF(COUNTIF($E1:H1,Col_Crit)=0,ROW(INDIRECT("1:"&amp;ROWS(Col_Crit)))),1)),"")</f>
        <v/>
      </c>
    </row>
    <row r="2" spans="1:9" x14ac:dyDescent="0.2">
      <c r="A2" s="2" t="s">
        <v>5</v>
      </c>
      <c r="B2" s="4" t="s">
        <v>6</v>
      </c>
      <c r="E2" s="10" t="str">
        <f t="array" aca="1" ref="E2:E9" ca="1">IFERROR(CHAR(SMALL(IF(MATCH(CODE(Col_Val),CODE(Col_Val),0)=ROW(INDIRECT("1:"&amp;ROWS(Col_Val))),CODE(Col_Val)),ROW(INDIRECT("1:"&amp;ROWS(Col_Val))))),"")</f>
        <v>A</v>
      </c>
      <c r="F2" s="13">
        <f ca="1">IF(OR($E2="",F$1=""),"",SUMPRODUCT(EXACT(Col_Val,$E2)*(Col_Crit=F$1)))</f>
        <v>3</v>
      </c>
      <c r="G2" s="14">
        <f ca="1">IF(OR($E2="",G$1=""),"",SUMPRODUCT(EXACT(Col_Val,$E2)*(Col_Crit=G$1)))</f>
        <v>2</v>
      </c>
      <c r="H2" s="14" t="str">
        <f ca="1">IF(OR($E2="",H$1=""),"",SUMPRODUCT(EXACT(Col_Val,$E2)*(Col_Crit=H$1)))</f>
        <v/>
      </c>
      <c r="I2" s="15" t="str">
        <f ca="1">IF(OR($E2="",I$1=""),"",SUMPRODUCT(EXACT(Col_Val,$E2)*(Col_Crit=I$1)))</f>
        <v/>
      </c>
    </row>
    <row r="3" spans="1:9" x14ac:dyDescent="0.2">
      <c r="A3" s="2" t="s">
        <v>5</v>
      </c>
      <c r="B3" s="4" t="s">
        <v>6</v>
      </c>
      <c r="E3" s="11" t="str">
        <f ca="1"/>
        <v>E</v>
      </c>
      <c r="F3" s="16">
        <f ca="1">IF(OR($E3="",F$1=""),"",SUMPRODUCT(EXACT(Col_Val,$E3)*(Col_Crit=F$1)))</f>
        <v>5</v>
      </c>
      <c r="G3" s="17">
        <f ca="1">IF(OR($E3="",G$1=""),"",SUMPRODUCT(EXACT(Col_Val,$E3)*(Col_Crit=G$1)))</f>
        <v>2</v>
      </c>
      <c r="H3" s="17" t="str">
        <f ca="1">IF(OR($E3="",H$1=""),"",SUMPRODUCT(EXACT(Col_Val,$E3)*(Col_Crit=H$1)))</f>
        <v/>
      </c>
      <c r="I3" s="18" t="str">
        <f ca="1">IF(OR($E3="",I$1=""),"",SUMPRODUCT(EXACT(Col_Val,$E3)*(Col_Crit=I$1)))</f>
        <v/>
      </c>
    </row>
    <row r="4" spans="1:9" x14ac:dyDescent="0.2">
      <c r="A4" s="2" t="s">
        <v>3</v>
      </c>
      <c r="B4" s="4" t="s">
        <v>7</v>
      </c>
      <c r="E4" s="11" t="str">
        <f ca="1"/>
        <v>a</v>
      </c>
      <c r="F4" s="16">
        <f ca="1">IF(OR($E4="",F$1=""),"",SUMPRODUCT(EXACT(Col_Val,$E4)*(Col_Crit=F$1)))</f>
        <v>2</v>
      </c>
      <c r="G4" s="17">
        <f ca="1">IF(OR($E4="",G$1=""),"",SUMPRODUCT(EXACT(Col_Val,$E4)*(Col_Crit=G$1)))</f>
        <v>6</v>
      </c>
      <c r="H4" s="17" t="str">
        <f ca="1">IF(OR($E4="",H$1=""),"",SUMPRODUCT(EXACT(Col_Val,$E4)*(Col_Crit=H$1)))</f>
        <v/>
      </c>
      <c r="I4" s="18" t="str">
        <f ca="1">IF(OR($E4="",I$1=""),"",SUMPRODUCT(EXACT(Col_Val,$E4)*(Col_Crit=I$1)))</f>
        <v/>
      </c>
    </row>
    <row r="5" spans="1:9" x14ac:dyDescent="0.2">
      <c r="A5" s="2" t="s">
        <v>2</v>
      </c>
      <c r="B5" s="4" t="s">
        <v>7</v>
      </c>
      <c r="E5" s="11" t="str">
        <f ca="1"/>
        <v>e</v>
      </c>
      <c r="F5" s="16">
        <f ca="1">IF(OR($E5="",F$1=""),"",SUMPRODUCT(EXACT(Col_Val,$E5)*(Col_Crit=F$1)))</f>
        <v>6</v>
      </c>
      <c r="G5" s="17">
        <f ca="1">IF(OR($E5="",G$1=""),"",SUMPRODUCT(EXACT(Col_Val,$E5)*(Col_Crit=G$1)))</f>
        <v>4</v>
      </c>
      <c r="H5" s="17" t="str">
        <f ca="1">IF(OR($E5="",H$1=""),"",SUMPRODUCT(EXACT(Col_Val,$E5)*(Col_Crit=H$1)))</f>
        <v/>
      </c>
      <c r="I5" s="18" t="str">
        <f ca="1">IF(OR($E5="",I$1=""),"",SUMPRODUCT(EXACT(Col_Val,$E5)*(Col_Crit=I$1)))</f>
        <v/>
      </c>
    </row>
    <row r="6" spans="1:9" x14ac:dyDescent="0.2">
      <c r="A6" s="2" t="s">
        <v>5</v>
      </c>
      <c r="B6" s="4" t="s">
        <v>6</v>
      </c>
      <c r="E6" s="11" t="str">
        <f ca="1"/>
        <v/>
      </c>
      <c r="F6" s="16" t="str">
        <f ca="1">IF(OR($E6="",F$1=""),"",SUMPRODUCT(EXACT(Col_Val,$E6)*(Col_Crit=F$1)))</f>
        <v/>
      </c>
      <c r="G6" s="17" t="str">
        <f ca="1">IF(OR($E6="",G$1=""),"",SUMPRODUCT(EXACT(Col_Val,$E6)*(Col_Crit=G$1)))</f>
        <v/>
      </c>
      <c r="H6" s="17" t="str">
        <f ca="1">IF(OR($E6="",H$1=""),"",SUMPRODUCT(EXACT(Col_Val,$E6)*(Col_Crit=H$1)))</f>
        <v/>
      </c>
      <c r="I6" s="18" t="str">
        <f ca="1">IF(OR($E6="",I$1=""),"",SUMPRODUCT(EXACT(Col_Val,$E6)*(Col_Crit=I$1)))</f>
        <v/>
      </c>
    </row>
    <row r="7" spans="1:9" x14ac:dyDescent="0.2">
      <c r="A7" s="2" t="s">
        <v>3</v>
      </c>
      <c r="B7" s="4" t="s">
        <v>7</v>
      </c>
      <c r="E7" s="11" t="str">
        <f ca="1"/>
        <v/>
      </c>
      <c r="F7" s="16" t="str">
        <f ca="1">IF(OR($E7="",F$1=""),"",SUMPRODUCT(EXACT(Col_Val,$E7)*(Col_Crit=F$1)))</f>
        <v/>
      </c>
      <c r="G7" s="17" t="str">
        <f ca="1">IF(OR($E7="",G$1=""),"",SUMPRODUCT(EXACT(Col_Val,$E7)*(Col_Crit=G$1)))</f>
        <v/>
      </c>
      <c r="H7" s="17" t="str">
        <f ca="1">IF(OR($E7="",H$1=""),"",SUMPRODUCT(EXACT(Col_Val,$E7)*(Col_Crit=H$1)))</f>
        <v/>
      </c>
      <c r="I7" s="18" t="str">
        <f ca="1">IF(OR($E7="",I$1=""),"",SUMPRODUCT(EXACT(Col_Val,$E7)*(Col_Crit=I$1)))</f>
        <v/>
      </c>
    </row>
    <row r="8" spans="1:9" x14ac:dyDescent="0.2">
      <c r="A8" s="2" t="s">
        <v>5</v>
      </c>
      <c r="B8" s="4" t="s">
        <v>7</v>
      </c>
      <c r="E8" s="11" t="str">
        <f ca="1"/>
        <v/>
      </c>
      <c r="F8" s="16" t="str">
        <f ca="1">IF(OR($E8="",F$1=""),"",SUMPRODUCT(EXACT(Col_Val,$E8)*(Col_Crit=F$1)))</f>
        <v/>
      </c>
      <c r="G8" s="17" t="str">
        <f ca="1">IF(OR($E8="",G$1=""),"",SUMPRODUCT(EXACT(Col_Val,$E8)*(Col_Crit=G$1)))</f>
        <v/>
      </c>
      <c r="H8" s="17" t="str">
        <f ca="1">IF(OR($E8="",H$1=""),"",SUMPRODUCT(EXACT(Col_Val,$E8)*(Col_Crit=H$1)))</f>
        <v/>
      </c>
      <c r="I8" s="18" t="str">
        <f ca="1">IF(OR($E8="",I$1=""),"",SUMPRODUCT(EXACT(Col_Val,$E8)*(Col_Crit=I$1)))</f>
        <v/>
      </c>
    </row>
    <row r="9" spans="1:9" x14ac:dyDescent="0.2">
      <c r="A9" s="2" t="s">
        <v>2</v>
      </c>
      <c r="B9" s="4" t="s">
        <v>6</v>
      </c>
      <c r="E9" s="12" t="str">
        <f ca="1"/>
        <v/>
      </c>
      <c r="F9" s="19" t="str">
        <f ca="1">IF(OR($E9="",F$1=""),"",SUMPRODUCT(EXACT(Col_Val,$E9)*(Col_Crit=F$1)))</f>
        <v/>
      </c>
      <c r="G9" s="20" t="str">
        <f ca="1">IF(OR($E9="",G$1=""),"",SUMPRODUCT(EXACT(Col_Val,$E9)*(Col_Crit=G$1)))</f>
        <v/>
      </c>
      <c r="H9" s="20" t="str">
        <f ca="1">IF(OR($E9="",H$1=""),"",SUMPRODUCT(EXACT(Col_Val,$E9)*(Col_Crit=H$1)))</f>
        <v/>
      </c>
      <c r="I9" s="21" t="str">
        <f ca="1">IF(OR($E9="",I$1=""),"",SUMPRODUCT(EXACT(Col_Val,$E9)*(Col_Crit=I$1)))</f>
        <v/>
      </c>
    </row>
    <row r="10" spans="1:9" x14ac:dyDescent="0.2">
      <c r="A10" s="2" t="s">
        <v>5</v>
      </c>
      <c r="B10" s="4" t="s">
        <v>6</v>
      </c>
    </row>
    <row r="11" spans="1:9" x14ac:dyDescent="0.2">
      <c r="A11" s="2" t="s">
        <v>3</v>
      </c>
      <c r="B11" s="4" t="s">
        <v>7</v>
      </c>
    </row>
    <row r="12" spans="1:9" x14ac:dyDescent="0.2">
      <c r="A12" s="2" t="s">
        <v>3</v>
      </c>
      <c r="B12" s="4" t="s">
        <v>6</v>
      </c>
    </row>
    <row r="13" spans="1:9" x14ac:dyDescent="0.2">
      <c r="A13" s="2" t="s">
        <v>4</v>
      </c>
      <c r="B13" s="4" t="s">
        <v>6</v>
      </c>
    </row>
    <row r="14" spans="1:9" x14ac:dyDescent="0.2">
      <c r="A14" s="2" t="s">
        <v>5</v>
      </c>
      <c r="B14" s="4" t="s">
        <v>6</v>
      </c>
    </row>
    <row r="15" spans="1:9" x14ac:dyDescent="0.2">
      <c r="A15" s="2" t="s">
        <v>4</v>
      </c>
      <c r="B15" s="4" t="s">
        <v>6</v>
      </c>
    </row>
    <row r="16" spans="1:9" x14ac:dyDescent="0.2">
      <c r="A16" s="2" t="s">
        <v>5</v>
      </c>
      <c r="B16" s="4" t="s">
        <v>7</v>
      </c>
      <c r="G16" s="6" t="s">
        <v>8</v>
      </c>
    </row>
    <row r="17" spans="1:2" x14ac:dyDescent="0.2">
      <c r="A17" s="2" t="s">
        <v>4</v>
      </c>
      <c r="B17" s="4" t="s">
        <v>6</v>
      </c>
    </row>
    <row r="18" spans="1:2" x14ac:dyDescent="0.2">
      <c r="A18" s="2" t="s">
        <v>4</v>
      </c>
      <c r="B18" s="4" t="s">
        <v>7</v>
      </c>
    </row>
    <row r="19" spans="1:2" x14ac:dyDescent="0.2">
      <c r="A19" s="2" t="s">
        <v>5</v>
      </c>
      <c r="B19" s="4" t="s">
        <v>7</v>
      </c>
    </row>
    <row r="20" spans="1:2" x14ac:dyDescent="0.2">
      <c r="A20" s="2" t="s">
        <v>5</v>
      </c>
      <c r="B20" s="4" t="s">
        <v>6</v>
      </c>
    </row>
    <row r="21" spans="1:2" x14ac:dyDescent="0.2">
      <c r="A21" s="2" t="s">
        <v>3</v>
      </c>
      <c r="B21" s="4" t="s">
        <v>7</v>
      </c>
    </row>
    <row r="22" spans="1:2" x14ac:dyDescent="0.2">
      <c r="A22" s="2" t="s">
        <v>2</v>
      </c>
      <c r="B22" s="4" t="s">
        <v>7</v>
      </c>
    </row>
    <row r="23" spans="1:2" x14ac:dyDescent="0.2">
      <c r="A23" s="2" t="s">
        <v>3</v>
      </c>
      <c r="B23" s="4" t="s">
        <v>7</v>
      </c>
    </row>
    <row r="24" spans="1:2" x14ac:dyDescent="0.2">
      <c r="A24" s="2" t="s">
        <v>2</v>
      </c>
      <c r="B24" s="4" t="s">
        <v>6</v>
      </c>
    </row>
    <row r="25" spans="1:2" x14ac:dyDescent="0.2">
      <c r="A25" s="2" t="s">
        <v>3</v>
      </c>
      <c r="B25" s="4" t="s">
        <v>7</v>
      </c>
    </row>
    <row r="26" spans="1:2" x14ac:dyDescent="0.2">
      <c r="A26" s="2" t="s">
        <v>4</v>
      </c>
      <c r="B26" s="4" t="s">
        <v>6</v>
      </c>
    </row>
    <row r="27" spans="1:2" x14ac:dyDescent="0.2">
      <c r="A27" s="2" t="s">
        <v>4</v>
      </c>
      <c r="B27" s="4" t="s">
        <v>6</v>
      </c>
    </row>
    <row r="28" spans="1:2" x14ac:dyDescent="0.2">
      <c r="A28" s="2" t="s">
        <v>2</v>
      </c>
      <c r="B28" s="4" t="s">
        <v>6</v>
      </c>
    </row>
    <row r="29" spans="1:2" x14ac:dyDescent="0.2">
      <c r="A29" s="2" t="s">
        <v>4</v>
      </c>
      <c r="B29" s="4" t="s">
        <v>7</v>
      </c>
    </row>
    <row r="30" spans="1:2" x14ac:dyDescent="0.2">
      <c r="A30" s="2" t="s">
        <v>5</v>
      </c>
      <c r="B30" s="4" t="s">
        <v>7</v>
      </c>
    </row>
    <row r="31" spans="1:2" x14ac:dyDescent="0.2">
      <c r="A31" s="3" t="s">
        <v>3</v>
      </c>
      <c r="B31" s="5" t="s">
        <v>6</v>
      </c>
    </row>
  </sheetData>
  <hyperlinks>
    <hyperlink ref="G16" r:id="rId1" location="p19780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Col_Crit</vt:lpstr>
      <vt:lpstr>Col_Val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Rachid_XLD</dc:creator>
  <cp:lastModifiedBy>Rachid_XLD</cp:lastModifiedBy>
  <dcterms:created xsi:type="dcterms:W3CDTF">2012-12-08T17:28:01Z</dcterms:created>
  <dcterms:modified xsi:type="dcterms:W3CDTF">2012-12-08T21:25:40Z</dcterms:modified>
</cp:coreProperties>
</file>