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18915" windowHeight="1233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2"/>
  <c r="D3"/>
  <c r="C4"/>
  <c r="AR4" s="1"/>
  <c r="D4"/>
  <c r="C5"/>
  <c r="AR5" s="1"/>
  <c r="D5"/>
  <c r="C6"/>
  <c r="F6" s="1"/>
  <c r="D6"/>
  <c r="C7"/>
  <c r="G7" s="1"/>
  <c r="D7"/>
  <c r="C8"/>
  <c r="F8" s="1"/>
  <c r="D8"/>
  <c r="C9"/>
  <c r="G9" s="1"/>
  <c r="D9"/>
  <c r="D2"/>
  <c r="C2"/>
  <c r="AP5"/>
  <c r="AN5"/>
  <c r="AL5"/>
  <c r="AJ5"/>
  <c r="AH5"/>
  <c r="AF5"/>
  <c r="AD5"/>
  <c r="AB5"/>
  <c r="Z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E2"/>
  <c r="AR3" l="1"/>
  <c r="Y5"/>
  <c r="AA5"/>
  <c r="AC5"/>
  <c r="AE5"/>
  <c r="AG5"/>
  <c r="AI5"/>
  <c r="AK5"/>
  <c r="AM5"/>
  <c r="AO5"/>
  <c r="G2"/>
  <c r="E9"/>
  <c r="E8"/>
  <c r="E7"/>
  <c r="E6"/>
  <c r="AQ5"/>
  <c r="AQ4"/>
  <c r="AQ3"/>
  <c r="AQ2"/>
  <c r="T2"/>
  <c r="R2"/>
  <c r="P2"/>
  <c r="N2"/>
  <c r="L2"/>
  <c r="J2"/>
  <c r="H2"/>
  <c r="F2"/>
  <c r="AQ6"/>
  <c r="AO6"/>
  <c r="AM6"/>
  <c r="AK6"/>
  <c r="AI6"/>
  <c r="AG6"/>
  <c r="AE6"/>
  <c r="AC6"/>
  <c r="AA6"/>
  <c r="Y6"/>
  <c r="W6"/>
  <c r="U6"/>
  <c r="S6"/>
  <c r="Q6"/>
  <c r="O6"/>
  <c r="M6"/>
  <c r="K6"/>
  <c r="I6"/>
  <c r="G6"/>
  <c r="AR7"/>
  <c r="AP7"/>
  <c r="AN7"/>
  <c r="AL7"/>
  <c r="AJ7"/>
  <c r="AH7"/>
  <c r="AF7"/>
  <c r="AD7"/>
  <c r="AB7"/>
  <c r="Z7"/>
  <c r="X7"/>
  <c r="V7"/>
  <c r="T7"/>
  <c r="R7"/>
  <c r="P7"/>
  <c r="N7"/>
  <c r="L7"/>
  <c r="J7"/>
  <c r="H7"/>
  <c r="F7"/>
  <c r="AQ8"/>
  <c r="AO8"/>
  <c r="AM8"/>
  <c r="AK8"/>
  <c r="AI8"/>
  <c r="AG8"/>
  <c r="AE8"/>
  <c r="AC8"/>
  <c r="AA8"/>
  <c r="Y8"/>
  <c r="W8"/>
  <c r="U8"/>
  <c r="S8"/>
  <c r="Q8"/>
  <c r="O8"/>
  <c r="M8"/>
  <c r="K8"/>
  <c r="I8"/>
  <c r="G8"/>
  <c r="AR9"/>
  <c r="AP9"/>
  <c r="AN9"/>
  <c r="AL9"/>
  <c r="AJ9"/>
  <c r="AH9"/>
  <c r="AF9"/>
  <c r="AD9"/>
  <c r="AB9"/>
  <c r="Z9"/>
  <c r="X9"/>
  <c r="V9"/>
  <c r="T9"/>
  <c r="R9"/>
  <c r="P9"/>
  <c r="N9"/>
  <c r="L9"/>
  <c r="J9"/>
  <c r="H9"/>
  <c r="F9"/>
  <c r="AR2"/>
  <c r="U2"/>
  <c r="S2"/>
  <c r="Q2"/>
  <c r="O2"/>
  <c r="M2"/>
  <c r="K2"/>
  <c r="I2"/>
  <c r="AR6"/>
  <c r="AP6"/>
  <c r="AN6"/>
  <c r="AL6"/>
  <c r="AJ6"/>
  <c r="AH6"/>
  <c r="AF6"/>
  <c r="AD6"/>
  <c r="AB6"/>
  <c r="Z6"/>
  <c r="X6"/>
  <c r="V6"/>
  <c r="T6"/>
  <c r="R6"/>
  <c r="P6"/>
  <c r="N6"/>
  <c r="L6"/>
  <c r="J6"/>
  <c r="H6"/>
  <c r="AQ7"/>
  <c r="AO7"/>
  <c r="AM7"/>
  <c r="AK7"/>
  <c r="AI7"/>
  <c r="AG7"/>
  <c r="AE7"/>
  <c r="AC7"/>
  <c r="AA7"/>
  <c r="Y7"/>
  <c r="W7"/>
  <c r="U7"/>
  <c r="S7"/>
  <c r="Q7"/>
  <c r="O7"/>
  <c r="M7"/>
  <c r="K7"/>
  <c r="I7"/>
  <c r="AR8"/>
  <c r="AP8"/>
  <c r="AN8"/>
  <c r="AL8"/>
  <c r="AJ8"/>
  <c r="AH8"/>
  <c r="AF8"/>
  <c r="AD8"/>
  <c r="AB8"/>
  <c r="Z8"/>
  <c r="X8"/>
  <c r="V8"/>
  <c r="T8"/>
  <c r="R8"/>
  <c r="P8"/>
  <c r="N8"/>
  <c r="L8"/>
  <c r="J8"/>
  <c r="H8"/>
  <c r="AQ9"/>
  <c r="AO9"/>
  <c r="AM9"/>
  <c r="AK9"/>
  <c r="AI9"/>
  <c r="AG9"/>
  <c r="AE9"/>
  <c r="AC9"/>
  <c r="AA9"/>
  <c r="Y9"/>
  <c r="W9"/>
  <c r="U9"/>
  <c r="S9"/>
  <c r="Q9"/>
  <c r="O9"/>
  <c r="M9"/>
  <c r="K9"/>
  <c r="I9"/>
  <c r="G29" i="1" l="1" a="1"/>
  <c r="G27" a="1"/>
  <c r="G28" a="1"/>
  <c r="G26" a="1"/>
  <c r="G25" a="1"/>
  <c r="G28" l="1"/>
  <c r="G27"/>
  <c r="G29"/>
  <c r="G26"/>
  <c r="G25"/>
</calcChain>
</file>

<file path=xl/sharedStrings.xml><?xml version="1.0" encoding="utf-8"?>
<sst xmlns="http://schemas.openxmlformats.org/spreadsheetml/2006/main" count="47" uniqueCount="8">
  <si>
    <t>Début</t>
  </si>
  <si>
    <t>Fin</t>
  </si>
  <si>
    <t>Ligne</t>
  </si>
  <si>
    <t/>
  </si>
  <si>
    <t>Horaire de travail</t>
  </si>
  <si>
    <t>Tâches à réaliser</t>
  </si>
  <si>
    <t>Affectation</t>
  </si>
  <si>
    <t>http://forum.excel-pratique.com/excel/recherche-d-une-ligne-en-fonction-d-un-horaire-t34199.html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</si>
</sst>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6" formatCode="h:mm"/>
    <numFmt numFmtId="167" formatCode="h:mm;@"/>
  </numFmts>
  <fonts count="11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4"/>
      <color indexed="8"/>
      <name val="Calibri"/>
      <family val="2"/>
    </font>
    <font>
      <u/>
      <sz val="7.7"/>
      <color indexed="12"/>
      <name val="Calibri"/>
      <family val="2"/>
    </font>
    <font>
      <sz val="8"/>
      <name val="Calibri"/>
      <family val="2"/>
    </font>
    <font>
      <sz val="14"/>
      <name val="Book Antiqua"/>
      <family val="1"/>
    </font>
    <font>
      <b/>
      <sz val="14"/>
      <name val="Book Antiqua"/>
      <family val="1"/>
    </font>
    <font>
      <b/>
      <sz val="24"/>
      <name val="Arial"/>
      <family val="2"/>
    </font>
    <font>
      <sz val="20"/>
      <name val="Book Antiqua"/>
      <family val="1"/>
    </font>
    <font>
      <sz val="11"/>
      <name val="Arial"/>
      <family val="2"/>
    </font>
    <font>
      <sz val="14"/>
      <color indexed="55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1" applyAlignment="1" applyProtection="1">
      <alignment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5" fillId="0" borderId="4" xfId="0" applyFont="1" applyBorder="1" applyAlignment="1">
      <alignment horizontal="center" wrapText="1"/>
    </xf>
    <xf numFmtId="0" fontId="6" fillId="0" borderId="4" xfId="0" applyFont="1" applyBorder="1" applyAlignment="1">
      <alignment horizontal="center"/>
    </xf>
    <xf numFmtId="166" fontId="7" fillId="4" borderId="4" xfId="0" applyNumberFormat="1" applyFont="1" applyFill="1" applyBorder="1" applyAlignment="1">
      <alignment horizontal="center" vertical="center" textRotation="90"/>
    </xf>
    <xf numFmtId="20" fontId="8" fillId="0" borderId="4" xfId="0" applyNumberFormat="1" applyFont="1" applyFill="1" applyBorder="1" applyAlignment="1">
      <alignment horizontal="center" vertical="center" wrapText="1"/>
    </xf>
    <xf numFmtId="167" fontId="9" fillId="0" borderId="4" xfId="0" applyNumberFormat="1" applyFont="1" applyBorder="1" applyAlignment="1">
      <alignment horizontal="center" vertical="center"/>
    </xf>
    <xf numFmtId="0" fontId="10" fillId="0" borderId="4" xfId="0" applyFont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ill>
        <patternFill>
          <bgColor theme="0" tint="-0.24994659260841701"/>
        </patternFill>
      </fill>
    </dxf>
    <dxf>
      <fill>
        <patternFill>
          <bgColor indexed="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indexed="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indexed="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indexed="22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25</xdr:row>
      <xdr:rowOff>161925</xdr:rowOff>
    </xdr:from>
    <xdr:to>
      <xdr:col>14</xdr:col>
      <xdr:colOff>95250</xdr:colOff>
      <xdr:row>33</xdr:row>
      <xdr:rowOff>95250</xdr:rowOff>
    </xdr:to>
    <xdr:sp macro="[0]!Recherche" textlink="">
      <xdr:nvSpPr>
        <xdr:cNvPr id="1025" name="Text Box 1"/>
        <xdr:cNvSpPr txBox="1">
          <a:spLocks noChangeArrowheads="1"/>
        </xdr:cNvSpPr>
      </xdr:nvSpPr>
      <xdr:spPr bwMode="auto">
        <a:xfrm>
          <a:off x="7048500" y="5000625"/>
          <a:ext cx="3714750" cy="14859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FF0000"/>
              </a:solidFill>
              <a:latin typeface="Calibri"/>
            </a:rPr>
            <a:t>Recherche</a:t>
          </a:r>
        </a:p>
      </xdr:txBody>
    </xdr:sp>
    <xdr:clientData/>
  </xdr:twoCellAnchor>
  <xdr:twoCellAnchor>
    <xdr:from>
      <xdr:col>10</xdr:col>
      <xdr:colOff>38100</xdr:colOff>
      <xdr:row>9</xdr:row>
      <xdr:rowOff>0</xdr:rowOff>
    </xdr:from>
    <xdr:to>
      <xdr:col>16</xdr:col>
      <xdr:colOff>304800</xdr:colOff>
      <xdr:row>18</xdr:row>
      <xdr:rowOff>95250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58100" y="1790700"/>
          <a:ext cx="4838700" cy="1809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ne recherche pas l'optimisation de la journée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lui suffit de trouver un horaire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10885</xdr:colOff>
      <xdr:row>1</xdr:row>
      <xdr:rowOff>5443</xdr:rowOff>
    </xdr:from>
    <xdr:to>
      <xdr:col>22</xdr:col>
      <xdr:colOff>13606</xdr:colOff>
      <xdr:row>2</xdr:row>
      <xdr:rowOff>40822</xdr:rowOff>
    </xdr:to>
    <xdr:sp macro="" textlink="">
      <xdr:nvSpPr>
        <xdr:cNvPr id="2" name="ZoneTexte 1"/>
        <xdr:cNvSpPr txBox="1"/>
      </xdr:nvSpPr>
      <xdr:spPr>
        <a:xfrm>
          <a:off x="6868885" y="917122"/>
          <a:ext cx="3431721" cy="375557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0" i="0" u="none" strike="noStrike" baseline="0">
              <a:solidFill>
                <a:srgbClr val="000000"/>
              </a:solidFill>
              <a:effectLst/>
              <a:latin typeface="Arial"/>
            </a:rPr>
            <a:t>Tache 1</a:t>
          </a:r>
        </a:p>
      </xdr:txBody>
    </xdr:sp>
    <xdr:clientData/>
  </xdr:twoCellAnchor>
  <xdr:twoCellAnchor>
    <xdr:from>
      <xdr:col>16</xdr:col>
      <xdr:colOff>326571</xdr:colOff>
      <xdr:row>1</xdr:row>
      <xdr:rowOff>299357</xdr:rowOff>
    </xdr:from>
    <xdr:to>
      <xdr:col>22</xdr:col>
      <xdr:colOff>367393</xdr:colOff>
      <xdr:row>2</xdr:row>
      <xdr:rowOff>329293</xdr:rowOff>
    </xdr:to>
    <xdr:sp macro="" textlink="">
      <xdr:nvSpPr>
        <xdr:cNvPr id="3" name="ZoneTexte 2"/>
        <xdr:cNvSpPr txBox="1"/>
      </xdr:nvSpPr>
      <xdr:spPr>
        <a:xfrm>
          <a:off x="8327571" y="1211036"/>
          <a:ext cx="2326822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0" i="0" u="none" strike="noStrike" baseline="0">
              <a:solidFill>
                <a:srgbClr val="000000"/>
              </a:solidFill>
              <a:effectLst/>
              <a:latin typeface="Arial"/>
            </a:rPr>
            <a:t>Tache 2</a:t>
          </a:r>
        </a:p>
      </xdr:txBody>
    </xdr:sp>
    <xdr:clientData/>
  </xdr:twoCellAnchor>
  <xdr:twoCellAnchor>
    <xdr:from>
      <xdr:col>25</xdr:col>
      <xdr:colOff>29935</xdr:colOff>
      <xdr:row>4</xdr:row>
      <xdr:rowOff>329294</xdr:rowOff>
    </xdr:from>
    <xdr:to>
      <xdr:col>26</xdr:col>
      <xdr:colOff>367393</xdr:colOff>
      <xdr:row>6</xdr:row>
      <xdr:rowOff>19051</xdr:rowOff>
    </xdr:to>
    <xdr:sp macro="" textlink="">
      <xdr:nvSpPr>
        <xdr:cNvPr id="4" name="ZoneTexte 3"/>
        <xdr:cNvSpPr txBox="1"/>
      </xdr:nvSpPr>
      <xdr:spPr>
        <a:xfrm>
          <a:off x="11459935" y="2261508"/>
          <a:ext cx="718458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3</a:t>
          </a:r>
        </a:p>
      </xdr:txBody>
    </xdr:sp>
    <xdr:clientData/>
  </xdr:twoCellAnchor>
  <xdr:twoCellAnchor>
    <xdr:from>
      <xdr:col>26</xdr:col>
      <xdr:colOff>32656</xdr:colOff>
      <xdr:row>6</xdr:row>
      <xdr:rowOff>5444</xdr:rowOff>
    </xdr:from>
    <xdr:to>
      <xdr:col>27</xdr:col>
      <xdr:colOff>370114</xdr:colOff>
      <xdr:row>7</xdr:row>
      <xdr:rowOff>35379</xdr:rowOff>
    </xdr:to>
    <xdr:sp macro="" textlink="">
      <xdr:nvSpPr>
        <xdr:cNvPr id="5" name="ZoneTexte 4"/>
        <xdr:cNvSpPr txBox="1"/>
      </xdr:nvSpPr>
      <xdr:spPr>
        <a:xfrm>
          <a:off x="11843656" y="2618015"/>
          <a:ext cx="718458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4</a:t>
          </a:r>
        </a:p>
      </xdr:txBody>
    </xdr:sp>
    <xdr:clientData/>
  </xdr:twoCellAnchor>
  <xdr:twoCellAnchor>
    <xdr:from>
      <xdr:col>22</xdr:col>
      <xdr:colOff>21770</xdr:colOff>
      <xdr:row>1</xdr:row>
      <xdr:rowOff>40820</xdr:rowOff>
    </xdr:from>
    <xdr:to>
      <xdr:col>23</xdr:col>
      <xdr:colOff>40821</xdr:colOff>
      <xdr:row>1</xdr:row>
      <xdr:rowOff>296635</xdr:rowOff>
    </xdr:to>
    <xdr:sp macro="" textlink="">
      <xdr:nvSpPr>
        <xdr:cNvPr id="6" name="ZoneTexte 5"/>
        <xdr:cNvSpPr txBox="1"/>
      </xdr:nvSpPr>
      <xdr:spPr>
        <a:xfrm>
          <a:off x="10308770" y="952499"/>
          <a:ext cx="400051" cy="255815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d-une-ligne-en-fonction-d-un-horaire-t3419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O161"/>
  <sheetViews>
    <sheetView topLeftCell="A10" zoomScaleNormal="70" workbookViewId="0">
      <selection activeCell="B35" sqref="B35"/>
    </sheetView>
  </sheetViews>
  <sheetFormatPr baseColWidth="10" defaultRowHeight="15"/>
  <cols>
    <col min="1" max="16384" width="11.42578125" style="13"/>
  </cols>
  <sheetData>
    <row r="1" spans="3:15">
      <c r="O1" s="24" t="s">
        <v>7</v>
      </c>
    </row>
    <row r="2" spans="3:15" ht="19.5" thickBot="1">
      <c r="G2" s="23"/>
    </row>
    <row r="3" spans="3:15" ht="15.75" thickBot="1">
      <c r="C3" s="27" t="s">
        <v>4</v>
      </c>
      <c r="D3" s="28"/>
      <c r="E3" s="29"/>
    </row>
    <row r="4" spans="3:15" ht="15.75" thickBot="1">
      <c r="C4" s="9" t="s">
        <v>0</v>
      </c>
      <c r="D4" s="10" t="s">
        <v>1</v>
      </c>
      <c r="E4" s="11" t="s">
        <v>2</v>
      </c>
    </row>
    <row r="5" spans="3:15">
      <c r="C5" s="12">
        <v>0.22916666666666666</v>
      </c>
      <c r="D5" s="2">
        <v>0.54166666666666663</v>
      </c>
      <c r="E5" s="3">
        <v>1</v>
      </c>
      <c r="G5" s="25"/>
      <c r="H5" s="25"/>
    </row>
    <row r="6" spans="3:15">
      <c r="C6" s="1">
        <v>0.22916666666666666</v>
      </c>
      <c r="D6" s="4">
        <v>0.54166666666666663</v>
      </c>
      <c r="E6" s="5">
        <v>2</v>
      </c>
      <c r="G6" s="25"/>
      <c r="H6" s="25"/>
    </row>
    <row r="7" spans="3:15">
      <c r="C7" s="1">
        <v>0.22916666666666666</v>
      </c>
      <c r="D7" s="4">
        <v>0.54166666666666663</v>
      </c>
      <c r="E7" s="5">
        <v>3</v>
      </c>
      <c r="G7" s="25"/>
      <c r="H7" s="25"/>
    </row>
    <row r="8" spans="3:15">
      <c r="C8" s="1">
        <v>0.22916666666666666</v>
      </c>
      <c r="D8" s="4">
        <v>0.54166666666666663</v>
      </c>
      <c r="E8" s="5">
        <v>4</v>
      </c>
      <c r="G8" s="25"/>
      <c r="H8" s="25"/>
    </row>
    <row r="9" spans="3:15">
      <c r="C9" s="1">
        <v>0.58333333333333337</v>
      </c>
      <c r="D9" s="4">
        <v>0.89583333333333337</v>
      </c>
      <c r="E9" s="5">
        <v>5</v>
      </c>
      <c r="G9" s="25"/>
      <c r="H9" s="25"/>
    </row>
    <row r="10" spans="3:15">
      <c r="C10" s="1">
        <v>0.58333333333333337</v>
      </c>
      <c r="D10" s="4">
        <v>0.89583333333333337</v>
      </c>
      <c r="E10" s="5">
        <v>6</v>
      </c>
      <c r="G10" s="25"/>
      <c r="H10" s="25"/>
    </row>
    <row r="11" spans="3:15">
      <c r="C11" s="1">
        <v>0.58333333333333337</v>
      </c>
      <c r="D11" s="4">
        <v>0.89583333333333337</v>
      </c>
      <c r="E11" s="5">
        <v>7</v>
      </c>
      <c r="G11" s="25"/>
      <c r="H11" s="25"/>
    </row>
    <row r="12" spans="3:15">
      <c r="C12" s="1">
        <v>0.58333333333333337</v>
      </c>
      <c r="D12" s="4">
        <v>0.89583333333333337</v>
      </c>
      <c r="E12" s="5">
        <v>8</v>
      </c>
      <c r="G12" s="25"/>
      <c r="H12" s="25"/>
    </row>
    <row r="13" spans="3:15">
      <c r="C13" s="1" t="s">
        <v>3</v>
      </c>
      <c r="D13" s="4" t="s">
        <v>3</v>
      </c>
      <c r="E13" s="5">
        <v>9</v>
      </c>
      <c r="G13" s="25"/>
      <c r="H13" s="25"/>
    </row>
    <row r="14" spans="3:15">
      <c r="C14" s="1" t="s">
        <v>3</v>
      </c>
      <c r="D14" s="4" t="s">
        <v>3</v>
      </c>
      <c r="E14" s="5">
        <v>10</v>
      </c>
      <c r="G14" s="25"/>
      <c r="H14" s="25"/>
    </row>
    <row r="15" spans="3:15">
      <c r="C15" s="1" t="s">
        <v>3</v>
      </c>
      <c r="D15" s="4" t="s">
        <v>3</v>
      </c>
      <c r="E15" s="5">
        <v>11</v>
      </c>
      <c r="G15" s="25"/>
      <c r="H15" s="25"/>
    </row>
    <row r="16" spans="3:15">
      <c r="C16" s="1" t="s">
        <v>3</v>
      </c>
      <c r="D16" s="4" t="s">
        <v>3</v>
      </c>
      <c r="E16" s="5">
        <v>12</v>
      </c>
      <c r="G16" s="25"/>
      <c r="H16" s="25"/>
    </row>
    <row r="17" spans="3:8">
      <c r="C17" s="1" t="s">
        <v>3</v>
      </c>
      <c r="D17" s="4" t="s">
        <v>3</v>
      </c>
      <c r="E17" s="5">
        <v>13</v>
      </c>
      <c r="G17" s="25"/>
      <c r="H17" s="25"/>
    </row>
    <row r="18" spans="3:8">
      <c r="C18" s="1" t="s">
        <v>3</v>
      </c>
      <c r="D18" s="4" t="s">
        <v>3</v>
      </c>
      <c r="E18" s="5">
        <v>14</v>
      </c>
      <c r="G18" s="25"/>
      <c r="H18" s="25"/>
    </row>
    <row r="19" spans="3:8">
      <c r="C19" s="1" t="s">
        <v>3</v>
      </c>
      <c r="D19" s="4" t="s">
        <v>3</v>
      </c>
      <c r="E19" s="5">
        <v>15</v>
      </c>
      <c r="G19" s="25"/>
      <c r="H19" s="25"/>
    </row>
    <row r="20" spans="3:8">
      <c r="C20" s="1" t="s">
        <v>3</v>
      </c>
      <c r="D20" s="4" t="s">
        <v>3</v>
      </c>
      <c r="E20" s="5">
        <v>16</v>
      </c>
      <c r="G20" s="25"/>
      <c r="H20" s="25"/>
    </row>
    <row r="21" spans="3:8">
      <c r="C21" s="1" t="s">
        <v>3</v>
      </c>
      <c r="D21" s="4" t="s">
        <v>3</v>
      </c>
      <c r="E21" s="5">
        <v>17</v>
      </c>
      <c r="G21" s="25"/>
      <c r="H21" s="25"/>
    </row>
    <row r="22" spans="3:8">
      <c r="C22" s="1" t="s">
        <v>3</v>
      </c>
      <c r="D22" s="4" t="s">
        <v>3</v>
      </c>
      <c r="E22" s="5">
        <v>18</v>
      </c>
      <c r="G22" s="25"/>
      <c r="H22" s="25"/>
    </row>
    <row r="23" spans="3:8">
      <c r="C23" s="1" t="s">
        <v>3</v>
      </c>
      <c r="D23" s="4" t="s">
        <v>3</v>
      </c>
      <c r="E23" s="5">
        <v>19</v>
      </c>
      <c r="G23" s="25"/>
      <c r="H23" s="25"/>
    </row>
    <row r="24" spans="3:8">
      <c r="C24" s="1" t="s">
        <v>3</v>
      </c>
      <c r="D24" s="4" t="s">
        <v>3</v>
      </c>
      <c r="E24" s="5">
        <v>20</v>
      </c>
      <c r="G24" s="25"/>
      <c r="H24" s="25"/>
    </row>
    <row r="25" spans="3:8">
      <c r="C25" s="1" t="s">
        <v>3</v>
      </c>
      <c r="D25" s="4" t="s">
        <v>3</v>
      </c>
      <c r="E25" s="5">
        <v>21</v>
      </c>
      <c r="G25" s="32">
        <f t="array" aca="1" ref="G25" ca="1">IF(COUNT(C35:D35)=2,MIN(IF((C$5:C$29&lt;=C35)*(D$5:D$29&gt;=D35),ROW(INDIRECT("1:"&amp;ROWS(C$5:C$29))))),"")</f>
        <v>1</v>
      </c>
      <c r="H25" s="25"/>
    </row>
    <row r="26" spans="3:8">
      <c r="C26" s="1" t="s">
        <v>3</v>
      </c>
      <c r="D26" s="4" t="s">
        <v>3</v>
      </c>
      <c r="E26" s="5">
        <v>22</v>
      </c>
      <c r="G26" s="32">
        <f t="array" aca="1" ref="G26" ca="1">IF(COUNT(C36:D36)=2,MIN(IF((C$5:C$29&lt;=C36)*(D$5:D$29&gt;=D36),ROW(INDIRECT("1:"&amp;ROWS(C$5:C$29))))),"")</f>
        <v>1</v>
      </c>
      <c r="H26" s="25"/>
    </row>
    <row r="27" spans="3:8">
      <c r="C27" s="1" t="s">
        <v>3</v>
      </c>
      <c r="D27" s="4" t="s">
        <v>3</v>
      </c>
      <c r="E27" s="5">
        <v>23</v>
      </c>
      <c r="G27" s="32">
        <f t="array" aca="1" ref="G27" ca="1">IF(COUNT(C37:D37)=2,MIN(IF((C$5:C$29&lt;=C37)*(D$5:D$29&gt;=D37),ROW(INDIRECT("1:"&amp;ROWS(C$5:C$29))))),"")</f>
        <v>5</v>
      </c>
      <c r="H27" s="25"/>
    </row>
    <row r="28" spans="3:8">
      <c r="C28" s="1" t="s">
        <v>3</v>
      </c>
      <c r="D28" s="4" t="s">
        <v>3</v>
      </c>
      <c r="E28" s="5">
        <v>24</v>
      </c>
      <c r="G28" s="32">
        <f t="array" aca="1" ref="G28" ca="1">IF(COUNT(C38:D38)=2,MIN(IF((C$5:C$29&lt;=C38)*(D$5:D$29&gt;=D38),ROW(INDIRECT("1:"&amp;ROWS(C$5:C$29))))),"")</f>
        <v>5</v>
      </c>
      <c r="H28" s="25"/>
    </row>
    <row r="29" spans="3:8" ht="15.75" thickBot="1">
      <c r="C29" s="6" t="s">
        <v>3</v>
      </c>
      <c r="D29" s="7" t="s">
        <v>3</v>
      </c>
      <c r="E29" s="8">
        <v>25</v>
      </c>
      <c r="G29" s="32">
        <f t="array" aca="1" ref="G29" ca="1">IF(COUNT(C39:D39)=2,MIN(IF((C$5:C$29&lt;=C39)*(D$5:D$29&gt;=D39),ROW(INDIRECT("1:"&amp;ROWS(C$5:C$29))))),"")</f>
        <v>1</v>
      </c>
      <c r="H29" s="25"/>
    </row>
    <row r="30" spans="3:8">
      <c r="G30" s="25"/>
      <c r="H30" s="25"/>
    </row>
    <row r="31" spans="3:8">
      <c r="G31" s="25"/>
      <c r="H31" s="25"/>
    </row>
    <row r="32" spans="3:8" ht="15.75" thickBot="1">
      <c r="G32" s="25"/>
      <c r="H32" s="25"/>
    </row>
    <row r="33" spans="3:8" ht="15.75" thickBot="1">
      <c r="C33" s="27" t="s">
        <v>5</v>
      </c>
      <c r="D33" s="29"/>
      <c r="E33" s="30" t="s">
        <v>6</v>
      </c>
      <c r="G33" s="25"/>
      <c r="H33" s="25"/>
    </row>
    <row r="34" spans="3:8" ht="15.75" thickBot="1">
      <c r="C34" s="14" t="s">
        <v>0</v>
      </c>
      <c r="D34" s="15" t="s">
        <v>1</v>
      </c>
      <c r="E34" s="31"/>
      <c r="G34" s="25"/>
      <c r="H34" s="25"/>
    </row>
    <row r="35" spans="3:8">
      <c r="C35" s="12">
        <v>0.33333333333333331</v>
      </c>
      <c r="D35" s="2">
        <v>0.5</v>
      </c>
      <c r="E35" s="20">
        <v>1</v>
      </c>
      <c r="F35" s="26">
        <v>1</v>
      </c>
      <c r="G35" s="25"/>
      <c r="H35" s="25"/>
    </row>
    <row r="36" spans="3:8">
      <c r="C36" s="1">
        <v>0.41666666666666669</v>
      </c>
      <c r="D36" s="4">
        <v>0.5</v>
      </c>
      <c r="E36" s="21">
        <v>2</v>
      </c>
      <c r="F36" s="26">
        <v>2</v>
      </c>
      <c r="G36" s="25"/>
      <c r="H36" s="25"/>
    </row>
    <row r="37" spans="3:8">
      <c r="C37" s="1">
        <v>0.58333333333333337</v>
      </c>
      <c r="D37" s="4">
        <v>0.625</v>
      </c>
      <c r="E37" s="21">
        <v>5</v>
      </c>
      <c r="F37" s="26">
        <v>5</v>
      </c>
      <c r="G37" s="25"/>
      <c r="H37" s="25"/>
    </row>
    <row r="38" spans="3:8">
      <c r="C38" s="1">
        <v>0.60416666666666663</v>
      </c>
      <c r="D38" s="4">
        <v>0.64583333333333337</v>
      </c>
      <c r="E38" s="21">
        <v>7</v>
      </c>
      <c r="F38" s="26">
        <v>6</v>
      </c>
      <c r="G38" s="25"/>
      <c r="H38" s="25"/>
    </row>
    <row r="39" spans="3:8">
      <c r="C39" s="1">
        <v>0.52083333333333337</v>
      </c>
      <c r="D39" s="4">
        <v>0.54166666666666663</v>
      </c>
      <c r="E39" s="21">
        <v>1</v>
      </c>
      <c r="F39" s="26">
        <v>1</v>
      </c>
      <c r="G39" s="25"/>
      <c r="H39" s="25"/>
    </row>
    <row r="40" spans="3:8">
      <c r="C40" s="16"/>
      <c r="D40" s="17"/>
      <c r="E40" s="21"/>
      <c r="F40" s="26"/>
      <c r="G40" s="25"/>
      <c r="H40" s="25"/>
    </row>
    <row r="41" spans="3:8" ht="15.75" thickBot="1">
      <c r="C41" s="18"/>
      <c r="D41" s="19"/>
      <c r="E41" s="22"/>
      <c r="F41" s="26"/>
      <c r="G41" s="25"/>
      <c r="H41" s="25"/>
    </row>
    <row r="42" spans="3:8">
      <c r="G42" s="25"/>
      <c r="H42" s="25"/>
    </row>
    <row r="43" spans="3:8">
      <c r="G43" s="25"/>
      <c r="H43" s="25"/>
    </row>
    <row r="44" spans="3:8">
      <c r="G44" s="25"/>
      <c r="H44" s="25"/>
    </row>
    <row r="45" spans="3:8">
      <c r="G45" s="25"/>
      <c r="H45" s="25"/>
    </row>
    <row r="46" spans="3:8">
      <c r="G46" s="25"/>
      <c r="H46" s="25"/>
    </row>
    <row r="47" spans="3:8">
      <c r="G47" s="25"/>
      <c r="H47" s="25"/>
    </row>
    <row r="48" spans="3:8">
      <c r="G48" s="25"/>
      <c r="H48" s="25"/>
    </row>
    <row r="49" spans="7:8">
      <c r="G49" s="25"/>
      <c r="H49" s="25"/>
    </row>
    <row r="50" spans="7:8">
      <c r="G50" s="25"/>
      <c r="H50" s="25"/>
    </row>
    <row r="51" spans="7:8">
      <c r="G51" s="25"/>
      <c r="H51" s="25"/>
    </row>
    <row r="52" spans="7:8">
      <c r="G52" s="25"/>
      <c r="H52" s="25"/>
    </row>
    <row r="53" spans="7:8">
      <c r="G53" s="25"/>
      <c r="H53" s="25"/>
    </row>
    <row r="54" spans="7:8">
      <c r="G54" s="25"/>
      <c r="H54" s="25"/>
    </row>
    <row r="55" spans="7:8">
      <c r="G55" s="25"/>
      <c r="H55" s="25"/>
    </row>
    <row r="56" spans="7:8">
      <c r="G56" s="25"/>
      <c r="H56" s="25"/>
    </row>
    <row r="57" spans="7:8">
      <c r="G57" s="25"/>
      <c r="H57" s="25"/>
    </row>
    <row r="58" spans="7:8">
      <c r="G58" s="25"/>
      <c r="H58" s="25"/>
    </row>
    <row r="59" spans="7:8">
      <c r="G59" s="25"/>
      <c r="H59" s="25"/>
    </row>
    <row r="60" spans="7:8">
      <c r="G60" s="25"/>
      <c r="H60" s="25"/>
    </row>
    <row r="61" spans="7:8">
      <c r="G61" s="25"/>
      <c r="H61" s="25"/>
    </row>
    <row r="62" spans="7:8">
      <c r="G62" s="25"/>
      <c r="H62" s="25"/>
    </row>
    <row r="63" spans="7:8">
      <c r="G63" s="25"/>
      <c r="H63" s="25"/>
    </row>
    <row r="64" spans="7:8">
      <c r="G64" s="25"/>
      <c r="H64" s="25"/>
    </row>
    <row r="65" spans="7:8">
      <c r="G65" s="25"/>
      <c r="H65" s="25"/>
    </row>
    <row r="66" spans="7:8">
      <c r="G66" s="25"/>
      <c r="H66" s="25"/>
    </row>
    <row r="67" spans="7:8">
      <c r="G67" s="25"/>
      <c r="H67" s="25"/>
    </row>
    <row r="68" spans="7:8">
      <c r="G68" s="25"/>
      <c r="H68" s="25"/>
    </row>
    <row r="69" spans="7:8">
      <c r="G69" s="25"/>
      <c r="H69" s="25"/>
    </row>
    <row r="70" spans="7:8">
      <c r="G70" s="25"/>
      <c r="H70" s="25"/>
    </row>
    <row r="71" spans="7:8">
      <c r="G71" s="25"/>
      <c r="H71" s="25"/>
    </row>
    <row r="72" spans="7:8">
      <c r="G72" s="25"/>
      <c r="H72" s="25"/>
    </row>
    <row r="73" spans="7:8">
      <c r="G73" s="25"/>
      <c r="H73" s="25"/>
    </row>
    <row r="74" spans="7:8">
      <c r="G74" s="25"/>
      <c r="H74" s="25"/>
    </row>
    <row r="75" spans="7:8">
      <c r="G75" s="25"/>
      <c r="H75" s="25"/>
    </row>
    <row r="76" spans="7:8">
      <c r="G76" s="25"/>
      <c r="H76" s="25"/>
    </row>
    <row r="77" spans="7:8">
      <c r="G77" s="25"/>
      <c r="H77" s="25"/>
    </row>
    <row r="78" spans="7:8">
      <c r="G78" s="25"/>
      <c r="H78" s="25"/>
    </row>
    <row r="79" spans="7:8">
      <c r="G79" s="25"/>
      <c r="H79" s="25"/>
    </row>
    <row r="80" spans="7:8">
      <c r="G80" s="25"/>
      <c r="H80" s="25"/>
    </row>
    <row r="81" spans="7:8">
      <c r="G81" s="25"/>
      <c r="H81" s="25"/>
    </row>
    <row r="82" spans="7:8">
      <c r="G82" s="25"/>
      <c r="H82" s="25"/>
    </row>
    <row r="83" spans="7:8">
      <c r="G83" s="25"/>
      <c r="H83" s="25"/>
    </row>
    <row r="84" spans="7:8">
      <c r="G84" s="25"/>
      <c r="H84" s="25"/>
    </row>
    <row r="85" spans="7:8">
      <c r="G85" s="25"/>
      <c r="H85" s="25"/>
    </row>
    <row r="86" spans="7:8">
      <c r="G86" s="25"/>
      <c r="H86" s="25"/>
    </row>
    <row r="87" spans="7:8">
      <c r="G87" s="25"/>
      <c r="H87" s="25"/>
    </row>
    <row r="88" spans="7:8">
      <c r="G88" s="25"/>
      <c r="H88" s="25"/>
    </row>
    <row r="89" spans="7:8">
      <c r="G89" s="25"/>
      <c r="H89" s="25"/>
    </row>
    <row r="90" spans="7:8">
      <c r="G90" s="25"/>
      <c r="H90" s="25"/>
    </row>
    <row r="91" spans="7:8">
      <c r="G91" s="25"/>
      <c r="H91" s="25"/>
    </row>
    <row r="92" spans="7:8">
      <c r="G92" s="25"/>
      <c r="H92" s="25"/>
    </row>
    <row r="93" spans="7:8">
      <c r="G93" s="25"/>
      <c r="H93" s="25"/>
    </row>
    <row r="94" spans="7:8">
      <c r="G94" s="25"/>
      <c r="H94" s="25"/>
    </row>
    <row r="95" spans="7:8">
      <c r="G95" s="25"/>
      <c r="H95" s="25"/>
    </row>
    <row r="96" spans="7:8">
      <c r="G96" s="25"/>
      <c r="H96" s="25"/>
    </row>
    <row r="97" spans="7:8">
      <c r="G97" s="25"/>
      <c r="H97" s="25"/>
    </row>
    <row r="98" spans="7:8">
      <c r="G98" s="25"/>
      <c r="H98" s="25"/>
    </row>
    <row r="99" spans="7:8">
      <c r="G99" s="25"/>
      <c r="H99" s="25"/>
    </row>
    <row r="100" spans="7:8">
      <c r="G100" s="25"/>
      <c r="H100" s="25"/>
    </row>
    <row r="101" spans="7:8">
      <c r="G101" s="25"/>
      <c r="H101" s="25"/>
    </row>
    <row r="102" spans="7:8">
      <c r="G102" s="25"/>
      <c r="H102" s="25"/>
    </row>
    <row r="103" spans="7:8">
      <c r="G103" s="25"/>
      <c r="H103" s="25"/>
    </row>
    <row r="104" spans="7:8">
      <c r="G104" s="25"/>
      <c r="H104" s="25"/>
    </row>
    <row r="105" spans="7:8">
      <c r="G105" s="25"/>
      <c r="H105" s="25"/>
    </row>
    <row r="106" spans="7:8">
      <c r="G106" s="25"/>
      <c r="H106" s="25"/>
    </row>
    <row r="107" spans="7:8">
      <c r="G107" s="25"/>
      <c r="H107" s="25"/>
    </row>
    <row r="108" spans="7:8">
      <c r="G108" s="25"/>
      <c r="H108" s="25"/>
    </row>
    <row r="109" spans="7:8">
      <c r="G109" s="25"/>
      <c r="H109" s="25"/>
    </row>
    <row r="110" spans="7:8">
      <c r="G110" s="25"/>
      <c r="H110" s="25"/>
    </row>
    <row r="111" spans="7:8">
      <c r="G111" s="25"/>
      <c r="H111" s="25"/>
    </row>
    <row r="112" spans="7:8">
      <c r="G112" s="25"/>
      <c r="H112" s="25"/>
    </row>
    <row r="113" spans="7:8">
      <c r="G113" s="25"/>
      <c r="H113" s="25"/>
    </row>
    <row r="114" spans="7:8">
      <c r="G114" s="25"/>
      <c r="H114" s="25"/>
    </row>
    <row r="115" spans="7:8">
      <c r="G115" s="25"/>
      <c r="H115" s="25"/>
    </row>
    <row r="116" spans="7:8">
      <c r="G116" s="25"/>
      <c r="H116" s="25"/>
    </row>
    <row r="117" spans="7:8">
      <c r="G117" s="25"/>
      <c r="H117" s="25"/>
    </row>
    <row r="118" spans="7:8">
      <c r="G118" s="25"/>
      <c r="H118" s="25"/>
    </row>
    <row r="119" spans="7:8">
      <c r="G119" s="25"/>
      <c r="H119" s="25"/>
    </row>
    <row r="120" spans="7:8">
      <c r="G120" s="25"/>
      <c r="H120" s="25"/>
    </row>
    <row r="121" spans="7:8">
      <c r="G121" s="25"/>
      <c r="H121" s="25"/>
    </row>
    <row r="122" spans="7:8">
      <c r="G122" s="25"/>
      <c r="H122" s="25"/>
    </row>
    <row r="123" spans="7:8">
      <c r="G123" s="25"/>
      <c r="H123" s="25"/>
    </row>
    <row r="124" spans="7:8">
      <c r="G124" s="25"/>
      <c r="H124" s="25"/>
    </row>
    <row r="125" spans="7:8">
      <c r="G125" s="25"/>
      <c r="H125" s="25"/>
    </row>
    <row r="126" spans="7:8">
      <c r="G126" s="25"/>
      <c r="H126" s="25"/>
    </row>
    <row r="127" spans="7:8">
      <c r="G127" s="25"/>
      <c r="H127" s="25"/>
    </row>
    <row r="128" spans="7:8">
      <c r="G128" s="25"/>
      <c r="H128" s="25"/>
    </row>
    <row r="129" spans="7:8">
      <c r="G129" s="25"/>
      <c r="H129" s="25"/>
    </row>
    <row r="130" spans="7:8">
      <c r="G130" s="25"/>
      <c r="H130" s="25"/>
    </row>
    <row r="131" spans="7:8">
      <c r="G131" s="25"/>
      <c r="H131" s="25"/>
    </row>
    <row r="132" spans="7:8">
      <c r="G132" s="25"/>
      <c r="H132" s="25"/>
    </row>
    <row r="133" spans="7:8">
      <c r="G133" s="25"/>
      <c r="H133" s="25"/>
    </row>
    <row r="134" spans="7:8">
      <c r="G134" s="25"/>
      <c r="H134" s="25"/>
    </row>
    <row r="135" spans="7:8">
      <c r="G135" s="25"/>
      <c r="H135" s="25"/>
    </row>
    <row r="136" spans="7:8">
      <c r="G136" s="25"/>
      <c r="H136" s="25"/>
    </row>
    <row r="137" spans="7:8">
      <c r="G137" s="25"/>
      <c r="H137" s="25"/>
    </row>
    <row r="138" spans="7:8">
      <c r="G138" s="25"/>
      <c r="H138" s="25"/>
    </row>
    <row r="139" spans="7:8">
      <c r="G139" s="25"/>
      <c r="H139" s="25"/>
    </row>
    <row r="140" spans="7:8">
      <c r="G140" s="25"/>
      <c r="H140" s="25"/>
    </row>
    <row r="141" spans="7:8">
      <c r="G141" s="25"/>
      <c r="H141" s="25"/>
    </row>
    <row r="142" spans="7:8">
      <c r="G142" s="25"/>
      <c r="H142" s="25"/>
    </row>
    <row r="143" spans="7:8">
      <c r="G143" s="25"/>
      <c r="H143" s="25"/>
    </row>
    <row r="144" spans="7:8">
      <c r="G144" s="25"/>
      <c r="H144" s="25"/>
    </row>
    <row r="145" spans="7:8">
      <c r="G145" s="25"/>
      <c r="H145" s="25"/>
    </row>
    <row r="146" spans="7:8">
      <c r="G146" s="25"/>
      <c r="H146" s="25"/>
    </row>
    <row r="147" spans="7:8">
      <c r="G147" s="25"/>
      <c r="H147" s="25"/>
    </row>
    <row r="148" spans="7:8">
      <c r="G148" s="25"/>
      <c r="H148" s="25"/>
    </row>
    <row r="149" spans="7:8">
      <c r="G149" s="25"/>
      <c r="H149" s="25"/>
    </row>
    <row r="150" spans="7:8">
      <c r="G150" s="25"/>
      <c r="H150" s="25"/>
    </row>
    <row r="151" spans="7:8">
      <c r="G151" s="25"/>
      <c r="H151" s="25"/>
    </row>
    <row r="152" spans="7:8">
      <c r="G152" s="25"/>
      <c r="H152" s="25"/>
    </row>
    <row r="153" spans="7:8">
      <c r="G153" s="25"/>
      <c r="H153" s="25"/>
    </row>
    <row r="154" spans="7:8">
      <c r="G154" s="25"/>
      <c r="H154" s="25"/>
    </row>
    <row r="155" spans="7:8">
      <c r="G155" s="25"/>
      <c r="H155" s="25"/>
    </row>
    <row r="156" spans="7:8">
      <c r="G156" s="25"/>
      <c r="H156" s="25"/>
    </row>
    <row r="157" spans="7:8">
      <c r="G157" s="25"/>
      <c r="H157" s="25"/>
    </row>
    <row r="158" spans="7:8">
      <c r="G158" s="25"/>
      <c r="H158" s="25"/>
    </row>
    <row r="159" spans="7:8">
      <c r="G159" s="25"/>
      <c r="H159" s="25"/>
    </row>
    <row r="160" spans="7:8">
      <c r="G160" s="25"/>
      <c r="H160" s="25"/>
    </row>
    <row r="161" spans="7:8">
      <c r="G161" s="25"/>
      <c r="H161" s="25"/>
    </row>
  </sheetData>
  <mergeCells count="3">
    <mergeCell ref="C3:E3"/>
    <mergeCell ref="C33:D33"/>
    <mergeCell ref="E33:E34"/>
  </mergeCells>
  <phoneticPr fontId="4" type="noConversion"/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AR22"/>
  <sheetViews>
    <sheetView tabSelected="1" zoomScale="70" zoomScaleNormal="70" workbookViewId="0">
      <selection activeCell="O22" sqref="O22"/>
    </sheetView>
  </sheetViews>
  <sheetFormatPr baseColWidth="10" defaultRowHeight="15"/>
  <cols>
    <col min="6" max="41" width="5.7109375" customWidth="1"/>
    <col min="42" max="44" width="5.5703125" customWidth="1"/>
  </cols>
  <sheetData>
    <row r="1" spans="2:44" ht="71.25">
      <c r="C1" s="33"/>
      <c r="D1" s="33"/>
      <c r="E1" s="34"/>
      <c r="F1" s="35">
        <v>0.16666666666666666</v>
      </c>
      <c r="G1" s="35">
        <v>0.1875</v>
      </c>
      <c r="H1" s="35">
        <v>0.20833333333333301</v>
      </c>
      <c r="I1" s="35">
        <v>0.22916666666666699</v>
      </c>
      <c r="J1" s="35">
        <v>0.25</v>
      </c>
      <c r="K1" s="35">
        <v>0.27083333333333398</v>
      </c>
      <c r="L1" s="35">
        <v>0.29166666666666702</v>
      </c>
      <c r="M1" s="35">
        <v>0.3125</v>
      </c>
      <c r="N1" s="35">
        <v>0.33333333333333398</v>
      </c>
      <c r="O1" s="35">
        <v>0.35416666666666702</v>
      </c>
      <c r="P1" s="35">
        <v>0.375</v>
      </c>
      <c r="Q1" s="35">
        <v>0.39583333333333398</v>
      </c>
      <c r="R1" s="35">
        <v>0.41666666666666702</v>
      </c>
      <c r="S1" s="35">
        <v>0.4375</v>
      </c>
      <c r="T1" s="35">
        <v>0.45833333333333398</v>
      </c>
      <c r="U1" s="35">
        <v>0.47916666666666702</v>
      </c>
      <c r="V1" s="35">
        <v>0.5</v>
      </c>
      <c r="W1" s="35">
        <v>0.52083333333333404</v>
      </c>
      <c r="X1" s="35">
        <v>0.54166666666666696</v>
      </c>
      <c r="Y1" s="35">
        <v>0.5625</v>
      </c>
      <c r="Z1" s="35">
        <v>0.58333333333333404</v>
      </c>
      <c r="AA1" s="35">
        <v>0.60416666666666696</v>
      </c>
      <c r="AB1" s="35">
        <v>0.625000000000001</v>
      </c>
      <c r="AC1" s="35">
        <v>0.64583333333333404</v>
      </c>
      <c r="AD1" s="35">
        <v>0.66666666666666696</v>
      </c>
      <c r="AE1" s="35">
        <v>0.687500000000001</v>
      </c>
      <c r="AF1" s="35">
        <v>0.70833333333333404</v>
      </c>
      <c r="AG1" s="35">
        <v>0.72916666666666696</v>
      </c>
      <c r="AH1" s="35">
        <v>0.750000000000001</v>
      </c>
      <c r="AI1" s="35">
        <v>0.77083333333333404</v>
      </c>
      <c r="AJ1" s="35">
        <v>0.79166666666666696</v>
      </c>
      <c r="AK1" s="35">
        <v>0.812500000000001</v>
      </c>
      <c r="AL1" s="35">
        <v>0.83333333333333404</v>
      </c>
      <c r="AM1" s="35">
        <v>0.85416666666666696</v>
      </c>
      <c r="AN1" s="35">
        <v>0.875000000000001</v>
      </c>
      <c r="AO1" s="35">
        <v>0.89583333333333404</v>
      </c>
      <c r="AP1" s="35">
        <v>0.91666666666666696</v>
      </c>
      <c r="AQ1" s="35">
        <v>0.937500000000001</v>
      </c>
      <c r="AR1" s="35">
        <v>0.95833333333333404</v>
      </c>
    </row>
    <row r="2" spans="2:44" ht="26.25">
      <c r="B2">
        <v>1</v>
      </c>
      <c r="C2" s="36">
        <f>Feuil1!C5</f>
        <v>0.22916666666666666</v>
      </c>
      <c r="D2" s="36">
        <f>Feuil1!D5</f>
        <v>0.54166666666666663</v>
      </c>
      <c r="E2" s="37">
        <f t="shared" ref="E2:E9" si="0">D2-C2</f>
        <v>0.3125</v>
      </c>
      <c r="F2" s="38" t="str">
        <f t="shared" ref="F2:AQ8" si="1">IF($B2="","",IF($B2=0,"",IF(AND(($C2&lt;=F$1),(F$1&lt;$D2-TIME(,1,))),1," ")))</f>
        <v xml:space="preserve"> </v>
      </c>
      <c r="G2" s="38" t="str">
        <f t="shared" si="1"/>
        <v xml:space="preserve"> </v>
      </c>
      <c r="H2" s="38" t="str">
        <f t="shared" si="1"/>
        <v xml:space="preserve"> </v>
      </c>
      <c r="I2" s="38">
        <f t="shared" si="1"/>
        <v>1</v>
      </c>
      <c r="J2" s="38">
        <f t="shared" si="1"/>
        <v>1</v>
      </c>
      <c r="K2" s="38">
        <f t="shared" si="1"/>
        <v>1</v>
      </c>
      <c r="L2" s="38">
        <f t="shared" si="1"/>
        <v>1</v>
      </c>
      <c r="M2" s="38">
        <f t="shared" si="1"/>
        <v>1</v>
      </c>
      <c r="N2" s="38">
        <f t="shared" si="1"/>
        <v>1</v>
      </c>
      <c r="O2" s="38">
        <f t="shared" si="1"/>
        <v>1</v>
      </c>
      <c r="P2" s="38">
        <f t="shared" si="1"/>
        <v>1</v>
      </c>
      <c r="Q2" s="38">
        <f t="shared" si="1"/>
        <v>1</v>
      </c>
      <c r="R2" s="38">
        <f>IF($B2="","",IF($B2=0,"",IF(AND(($C2&lt;=R$1),(R$1&lt;$D2-TIME(,1,))),1," ")))</f>
        <v>1</v>
      </c>
      <c r="S2" s="38">
        <f t="shared" si="1"/>
        <v>1</v>
      </c>
      <c r="T2" s="38">
        <f t="shared" si="1"/>
        <v>1</v>
      </c>
      <c r="U2" s="38">
        <f t="shared" si="1"/>
        <v>1</v>
      </c>
      <c r="V2" s="38">
        <f t="shared" si="1"/>
        <v>1</v>
      </c>
      <c r="W2" s="38">
        <f t="shared" si="1"/>
        <v>1</v>
      </c>
      <c r="X2" s="38" t="str">
        <f t="shared" si="1"/>
        <v xml:space="preserve"> </v>
      </c>
      <c r="Y2" s="38" t="str">
        <f t="shared" si="1"/>
        <v xml:space="preserve"> </v>
      </c>
      <c r="Z2" s="38" t="str">
        <f t="shared" si="1"/>
        <v xml:space="preserve"> </v>
      </c>
      <c r="AA2" s="38" t="str">
        <f t="shared" si="1"/>
        <v xml:space="preserve"> </v>
      </c>
      <c r="AB2" s="38" t="str">
        <f t="shared" si="1"/>
        <v xml:space="preserve"> </v>
      </c>
      <c r="AC2" s="38" t="str">
        <f t="shared" si="1"/>
        <v xml:space="preserve"> </v>
      </c>
      <c r="AD2" s="38" t="str">
        <f t="shared" si="1"/>
        <v xml:space="preserve"> </v>
      </c>
      <c r="AE2" s="38" t="str">
        <f t="shared" si="1"/>
        <v xml:space="preserve"> </v>
      </c>
      <c r="AF2" s="38" t="str">
        <f t="shared" si="1"/>
        <v xml:space="preserve"> </v>
      </c>
      <c r="AG2" s="38" t="str">
        <f t="shared" si="1"/>
        <v xml:space="preserve"> </v>
      </c>
      <c r="AH2" s="38" t="str">
        <f t="shared" si="1"/>
        <v xml:space="preserve"> </v>
      </c>
      <c r="AI2" s="38" t="str">
        <f t="shared" si="1"/>
        <v xml:space="preserve"> </v>
      </c>
      <c r="AJ2" s="38" t="str">
        <f t="shared" si="1"/>
        <v xml:space="preserve"> </v>
      </c>
      <c r="AK2" s="38" t="str">
        <f t="shared" si="1"/>
        <v xml:space="preserve"> </v>
      </c>
      <c r="AL2" s="38" t="str">
        <f t="shared" si="1"/>
        <v xml:space="preserve"> </v>
      </c>
      <c r="AM2" s="38" t="str">
        <f t="shared" si="1"/>
        <v xml:space="preserve"> </v>
      </c>
      <c r="AN2" s="38" t="str">
        <f t="shared" si="1"/>
        <v xml:space="preserve"> </v>
      </c>
      <c r="AO2" s="38" t="str">
        <f t="shared" si="1"/>
        <v xml:space="preserve"> </v>
      </c>
      <c r="AP2" s="38" t="str">
        <f t="shared" si="1"/>
        <v xml:space="preserve"> </v>
      </c>
      <c r="AQ2" s="38" t="str">
        <f t="shared" si="1"/>
        <v xml:space="preserve"> </v>
      </c>
      <c r="AR2" s="38" t="str">
        <f t="shared" ref="AQ2:AR9" si="2">IF($B2="","",IF($B2=0,"",IF(AND(($C2&lt;=AR$1),(AR$1&lt;$D2-TIME(,1,))),1," ")))</f>
        <v xml:space="preserve"> </v>
      </c>
    </row>
    <row r="3" spans="2:44" ht="26.25">
      <c r="B3">
        <v>2</v>
      </c>
      <c r="C3" s="36">
        <f>Feuil1!C6</f>
        <v>0.22916666666666666</v>
      </c>
      <c r="D3" s="36">
        <f>Feuil1!D6</f>
        <v>0.54166666666666663</v>
      </c>
      <c r="E3" s="37">
        <f t="shared" si="0"/>
        <v>0.3125</v>
      </c>
      <c r="F3" s="38" t="str">
        <f t="shared" si="1"/>
        <v xml:space="preserve"> </v>
      </c>
      <c r="G3" s="38" t="str">
        <f t="shared" si="1"/>
        <v xml:space="preserve"> </v>
      </c>
      <c r="H3" s="38" t="str">
        <f t="shared" si="1"/>
        <v xml:space="preserve"> </v>
      </c>
      <c r="I3" s="38">
        <f t="shared" si="1"/>
        <v>1</v>
      </c>
      <c r="J3" s="38">
        <f t="shared" si="1"/>
        <v>1</v>
      </c>
      <c r="K3" s="38">
        <f t="shared" si="1"/>
        <v>1</v>
      </c>
      <c r="L3" s="38">
        <f t="shared" si="1"/>
        <v>1</v>
      </c>
      <c r="M3" s="38">
        <f t="shared" si="1"/>
        <v>1</v>
      </c>
      <c r="N3" s="38">
        <f t="shared" si="1"/>
        <v>1</v>
      </c>
      <c r="O3" s="38">
        <f t="shared" si="1"/>
        <v>1</v>
      </c>
      <c r="P3" s="38">
        <f t="shared" si="1"/>
        <v>1</v>
      </c>
      <c r="Q3" s="38">
        <f t="shared" si="1"/>
        <v>1</v>
      </c>
      <c r="R3" s="38">
        <f t="shared" si="1"/>
        <v>1</v>
      </c>
      <c r="S3" s="38">
        <f t="shared" si="1"/>
        <v>1</v>
      </c>
      <c r="T3" s="38">
        <f t="shared" si="1"/>
        <v>1</v>
      </c>
      <c r="U3" s="38">
        <f t="shared" si="1"/>
        <v>1</v>
      </c>
      <c r="V3" s="38">
        <f t="shared" si="1"/>
        <v>1</v>
      </c>
      <c r="W3" s="38">
        <f t="shared" si="1"/>
        <v>1</v>
      </c>
      <c r="X3" s="38" t="str">
        <f t="shared" si="1"/>
        <v xml:space="preserve"> </v>
      </c>
      <c r="Y3" s="38" t="str">
        <f t="shared" si="1"/>
        <v xml:space="preserve"> </v>
      </c>
      <c r="Z3" s="38" t="str">
        <f t="shared" si="1"/>
        <v xml:space="preserve"> </v>
      </c>
      <c r="AA3" s="38" t="str">
        <f t="shared" si="1"/>
        <v xml:space="preserve"> </v>
      </c>
      <c r="AB3" s="38" t="str">
        <f t="shared" si="1"/>
        <v xml:space="preserve"> </v>
      </c>
      <c r="AC3" s="38" t="str">
        <f t="shared" si="1"/>
        <v xml:space="preserve"> </v>
      </c>
      <c r="AD3" s="38" t="str">
        <f t="shared" si="1"/>
        <v xml:space="preserve"> </v>
      </c>
      <c r="AE3" s="38" t="str">
        <f t="shared" si="1"/>
        <v xml:space="preserve"> </v>
      </c>
      <c r="AF3" s="38" t="str">
        <f t="shared" si="1"/>
        <v xml:space="preserve"> </v>
      </c>
      <c r="AG3" s="38" t="str">
        <f t="shared" si="1"/>
        <v xml:space="preserve"> </v>
      </c>
      <c r="AH3" s="38" t="str">
        <f t="shared" si="1"/>
        <v xml:space="preserve"> </v>
      </c>
      <c r="AI3" s="38" t="str">
        <f t="shared" si="1"/>
        <v xml:space="preserve"> </v>
      </c>
      <c r="AJ3" s="38" t="str">
        <f t="shared" si="1"/>
        <v xml:space="preserve"> </v>
      </c>
      <c r="AK3" s="38" t="str">
        <f t="shared" si="1"/>
        <v xml:space="preserve"> </v>
      </c>
      <c r="AL3" s="38" t="str">
        <f t="shared" si="1"/>
        <v xml:space="preserve"> </v>
      </c>
      <c r="AM3" s="38" t="str">
        <f t="shared" si="1"/>
        <v xml:space="preserve"> </v>
      </c>
      <c r="AN3" s="38" t="str">
        <f t="shared" si="1"/>
        <v xml:space="preserve"> </v>
      </c>
      <c r="AO3" s="38" t="str">
        <f t="shared" si="1"/>
        <v xml:space="preserve"> </v>
      </c>
      <c r="AP3" s="38" t="str">
        <f t="shared" si="1"/>
        <v xml:space="preserve"> </v>
      </c>
      <c r="AQ3" s="38" t="str">
        <f t="shared" si="2"/>
        <v xml:space="preserve"> </v>
      </c>
      <c r="AR3" s="38" t="str">
        <f t="shared" si="2"/>
        <v xml:space="preserve"> </v>
      </c>
    </row>
    <row r="4" spans="2:44" ht="26.25">
      <c r="B4">
        <v>3</v>
      </c>
      <c r="C4" s="36">
        <f>Feuil1!C7</f>
        <v>0.22916666666666666</v>
      </c>
      <c r="D4" s="36">
        <f>Feuil1!D7</f>
        <v>0.54166666666666663</v>
      </c>
      <c r="E4" s="37">
        <f t="shared" si="0"/>
        <v>0.3125</v>
      </c>
      <c r="F4" s="38" t="str">
        <f t="shared" si="1"/>
        <v xml:space="preserve"> </v>
      </c>
      <c r="G4" s="38" t="str">
        <f t="shared" si="1"/>
        <v xml:space="preserve"> </v>
      </c>
      <c r="H4" s="38" t="str">
        <f t="shared" si="1"/>
        <v xml:space="preserve"> </v>
      </c>
      <c r="I4" s="38">
        <f t="shared" si="1"/>
        <v>1</v>
      </c>
      <c r="J4" s="38">
        <f t="shared" si="1"/>
        <v>1</v>
      </c>
      <c r="K4" s="38">
        <f t="shared" si="1"/>
        <v>1</v>
      </c>
      <c r="L4" s="38">
        <f t="shared" si="1"/>
        <v>1</v>
      </c>
      <c r="M4" s="38">
        <f t="shared" si="1"/>
        <v>1</v>
      </c>
      <c r="N4" s="38">
        <f t="shared" si="1"/>
        <v>1</v>
      </c>
      <c r="O4" s="38">
        <f t="shared" si="1"/>
        <v>1</v>
      </c>
      <c r="P4" s="38">
        <f t="shared" si="1"/>
        <v>1</v>
      </c>
      <c r="Q4" s="38">
        <f t="shared" si="1"/>
        <v>1</v>
      </c>
      <c r="R4" s="38">
        <f t="shared" si="1"/>
        <v>1</v>
      </c>
      <c r="S4" s="38">
        <f t="shared" si="1"/>
        <v>1</v>
      </c>
      <c r="T4" s="38">
        <f t="shared" si="1"/>
        <v>1</v>
      </c>
      <c r="U4" s="38">
        <f t="shared" si="1"/>
        <v>1</v>
      </c>
      <c r="V4" s="38">
        <f t="shared" si="1"/>
        <v>1</v>
      </c>
      <c r="W4" s="38">
        <f t="shared" si="1"/>
        <v>1</v>
      </c>
      <c r="X4" s="38" t="str">
        <f t="shared" si="1"/>
        <v xml:space="preserve"> </v>
      </c>
      <c r="Y4" s="38" t="str">
        <f t="shared" si="1"/>
        <v xml:space="preserve"> </v>
      </c>
      <c r="Z4" s="38" t="str">
        <f t="shared" si="1"/>
        <v xml:space="preserve"> </v>
      </c>
      <c r="AA4" s="38" t="str">
        <f t="shared" si="1"/>
        <v xml:space="preserve"> </v>
      </c>
      <c r="AB4" s="38" t="str">
        <f t="shared" si="1"/>
        <v xml:space="preserve"> </v>
      </c>
      <c r="AC4" s="38" t="str">
        <f t="shared" si="1"/>
        <v xml:space="preserve"> </v>
      </c>
      <c r="AD4" s="38" t="str">
        <f t="shared" si="1"/>
        <v xml:space="preserve"> </v>
      </c>
      <c r="AE4" s="38" t="str">
        <f t="shared" si="1"/>
        <v xml:space="preserve"> </v>
      </c>
      <c r="AF4" s="38" t="str">
        <f t="shared" si="1"/>
        <v xml:space="preserve"> </v>
      </c>
      <c r="AG4" s="38" t="str">
        <f t="shared" si="1"/>
        <v xml:space="preserve"> </v>
      </c>
      <c r="AH4" s="38" t="str">
        <f t="shared" si="1"/>
        <v xml:space="preserve"> </v>
      </c>
      <c r="AI4" s="38" t="str">
        <f t="shared" si="1"/>
        <v xml:space="preserve"> </v>
      </c>
      <c r="AJ4" s="38" t="str">
        <f t="shared" si="1"/>
        <v xml:space="preserve"> </v>
      </c>
      <c r="AK4" s="38" t="str">
        <f t="shared" si="1"/>
        <v xml:space="preserve"> </v>
      </c>
      <c r="AL4" s="38" t="str">
        <f t="shared" si="1"/>
        <v xml:space="preserve"> </v>
      </c>
      <c r="AM4" s="38" t="str">
        <f t="shared" si="1"/>
        <v xml:space="preserve"> </v>
      </c>
      <c r="AN4" s="38" t="str">
        <f t="shared" si="1"/>
        <v xml:space="preserve"> </v>
      </c>
      <c r="AO4" s="38" t="str">
        <f t="shared" si="1"/>
        <v xml:space="preserve"> </v>
      </c>
      <c r="AP4" s="38" t="str">
        <f t="shared" si="1"/>
        <v xml:space="preserve"> </v>
      </c>
      <c r="AQ4" s="38" t="str">
        <f t="shared" si="2"/>
        <v xml:space="preserve"> </v>
      </c>
      <c r="AR4" s="38" t="str">
        <f t="shared" si="2"/>
        <v xml:space="preserve"> </v>
      </c>
    </row>
    <row r="5" spans="2:44" ht="26.25">
      <c r="B5">
        <v>4</v>
      </c>
      <c r="C5" s="36">
        <f>Feuil1!C8</f>
        <v>0.22916666666666666</v>
      </c>
      <c r="D5" s="36">
        <f>Feuil1!D8</f>
        <v>0.54166666666666663</v>
      </c>
      <c r="E5" s="37">
        <f t="shared" si="0"/>
        <v>0.3125</v>
      </c>
      <c r="F5" s="38" t="str">
        <f t="shared" si="1"/>
        <v xml:space="preserve"> </v>
      </c>
      <c r="G5" s="38" t="str">
        <f t="shared" si="1"/>
        <v xml:space="preserve"> </v>
      </c>
      <c r="H5" s="38" t="str">
        <f t="shared" si="1"/>
        <v xml:space="preserve"> </v>
      </c>
      <c r="I5" s="38">
        <f t="shared" si="1"/>
        <v>1</v>
      </c>
      <c r="J5" s="38">
        <f t="shared" si="1"/>
        <v>1</v>
      </c>
      <c r="K5" s="38">
        <f t="shared" si="1"/>
        <v>1</v>
      </c>
      <c r="L5" s="38">
        <f t="shared" si="1"/>
        <v>1</v>
      </c>
      <c r="M5" s="38">
        <f t="shared" si="1"/>
        <v>1</v>
      </c>
      <c r="N5" s="38">
        <f t="shared" si="1"/>
        <v>1</v>
      </c>
      <c r="O5" s="38">
        <f t="shared" si="1"/>
        <v>1</v>
      </c>
      <c r="P5" s="38">
        <f t="shared" si="1"/>
        <v>1</v>
      </c>
      <c r="Q5" s="38">
        <f t="shared" si="1"/>
        <v>1</v>
      </c>
      <c r="R5" s="38">
        <f t="shared" si="1"/>
        <v>1</v>
      </c>
      <c r="S5" s="38">
        <f t="shared" si="1"/>
        <v>1</v>
      </c>
      <c r="T5" s="38">
        <f t="shared" si="1"/>
        <v>1</v>
      </c>
      <c r="U5" s="38">
        <f t="shared" si="1"/>
        <v>1</v>
      </c>
      <c r="V5" s="38">
        <f t="shared" si="1"/>
        <v>1</v>
      </c>
      <c r="W5" s="38">
        <f t="shared" si="1"/>
        <v>1</v>
      </c>
      <c r="X5" s="38" t="str">
        <f t="shared" si="1"/>
        <v xml:space="preserve"> </v>
      </c>
      <c r="Y5" s="38" t="str">
        <f t="shared" si="1"/>
        <v xml:space="preserve"> </v>
      </c>
      <c r="Z5" s="38" t="str">
        <f t="shared" si="1"/>
        <v xml:space="preserve"> </v>
      </c>
      <c r="AA5" s="38" t="str">
        <f t="shared" si="1"/>
        <v xml:space="preserve"> </v>
      </c>
      <c r="AB5" s="38" t="str">
        <f t="shared" si="1"/>
        <v xml:space="preserve"> </v>
      </c>
      <c r="AC5" s="38" t="str">
        <f t="shared" si="1"/>
        <v xml:space="preserve"> </v>
      </c>
      <c r="AD5" s="38" t="str">
        <f t="shared" si="1"/>
        <v xml:space="preserve"> </v>
      </c>
      <c r="AE5" s="38" t="str">
        <f t="shared" si="1"/>
        <v xml:space="preserve"> </v>
      </c>
      <c r="AF5" s="38" t="str">
        <f t="shared" si="1"/>
        <v xml:space="preserve"> </v>
      </c>
      <c r="AG5" s="38" t="str">
        <f t="shared" si="1"/>
        <v xml:space="preserve"> </v>
      </c>
      <c r="AH5" s="38" t="str">
        <f t="shared" si="1"/>
        <v xml:space="preserve"> </v>
      </c>
      <c r="AI5" s="38" t="str">
        <f t="shared" si="1"/>
        <v xml:space="preserve"> </v>
      </c>
      <c r="AJ5" s="38" t="str">
        <f t="shared" si="1"/>
        <v xml:space="preserve"> </v>
      </c>
      <c r="AK5" s="38" t="str">
        <f t="shared" si="1"/>
        <v xml:space="preserve"> </v>
      </c>
      <c r="AL5" s="38" t="str">
        <f t="shared" si="1"/>
        <v xml:space="preserve"> </v>
      </c>
      <c r="AM5" s="38" t="str">
        <f t="shared" si="1"/>
        <v xml:space="preserve"> </v>
      </c>
      <c r="AN5" s="38" t="str">
        <f t="shared" si="1"/>
        <v xml:space="preserve"> </v>
      </c>
      <c r="AO5" s="38" t="str">
        <f t="shared" si="1"/>
        <v xml:space="preserve"> </v>
      </c>
      <c r="AP5" s="38" t="str">
        <f t="shared" si="1"/>
        <v xml:space="preserve"> </v>
      </c>
      <c r="AQ5" s="38" t="str">
        <f t="shared" si="2"/>
        <v xml:space="preserve"> </v>
      </c>
      <c r="AR5" s="38" t="str">
        <f t="shared" si="2"/>
        <v xml:space="preserve"> </v>
      </c>
    </row>
    <row r="6" spans="2:44" ht="26.25">
      <c r="B6">
        <v>5</v>
      </c>
      <c r="C6" s="36">
        <f>Feuil1!C9</f>
        <v>0.58333333333333337</v>
      </c>
      <c r="D6" s="36">
        <f>Feuil1!D9</f>
        <v>0.89583333333333337</v>
      </c>
      <c r="E6" s="37">
        <f t="shared" si="0"/>
        <v>0.3125</v>
      </c>
      <c r="F6" s="38" t="str">
        <f t="shared" si="1"/>
        <v xml:space="preserve"> </v>
      </c>
      <c r="G6" s="38" t="str">
        <f t="shared" si="1"/>
        <v xml:space="preserve"> </v>
      </c>
      <c r="H6" s="38" t="str">
        <f t="shared" si="1"/>
        <v xml:space="preserve"> </v>
      </c>
      <c r="I6" s="38" t="str">
        <f t="shared" si="1"/>
        <v xml:space="preserve"> </v>
      </c>
      <c r="J6" s="38" t="str">
        <f t="shared" si="1"/>
        <v xml:space="preserve"> </v>
      </c>
      <c r="K6" s="38" t="str">
        <f t="shared" si="1"/>
        <v xml:space="preserve"> </v>
      </c>
      <c r="L6" s="38" t="str">
        <f t="shared" si="1"/>
        <v xml:space="preserve"> </v>
      </c>
      <c r="M6" s="38" t="str">
        <f t="shared" si="1"/>
        <v xml:space="preserve"> </v>
      </c>
      <c r="N6" s="38" t="str">
        <f t="shared" si="1"/>
        <v xml:space="preserve"> </v>
      </c>
      <c r="O6" s="38" t="str">
        <f t="shared" si="1"/>
        <v xml:space="preserve"> </v>
      </c>
      <c r="P6" s="38" t="str">
        <f t="shared" si="1"/>
        <v xml:space="preserve"> </v>
      </c>
      <c r="Q6" s="38" t="str">
        <f t="shared" si="1"/>
        <v xml:space="preserve"> </v>
      </c>
      <c r="R6" s="38" t="str">
        <f t="shared" si="1"/>
        <v xml:space="preserve"> </v>
      </c>
      <c r="S6" s="38" t="str">
        <f t="shared" si="1"/>
        <v xml:space="preserve"> </v>
      </c>
      <c r="T6" s="38" t="str">
        <f t="shared" si="1"/>
        <v xml:space="preserve"> </v>
      </c>
      <c r="U6" s="38" t="str">
        <f t="shared" si="1"/>
        <v xml:space="preserve"> </v>
      </c>
      <c r="V6" s="38" t="str">
        <f t="shared" si="1"/>
        <v xml:space="preserve"> </v>
      </c>
      <c r="W6" s="38" t="str">
        <f t="shared" si="1"/>
        <v xml:space="preserve"> </v>
      </c>
      <c r="X6" s="38" t="str">
        <f t="shared" si="1"/>
        <v xml:space="preserve"> </v>
      </c>
      <c r="Y6" s="38" t="str">
        <f t="shared" si="1"/>
        <v xml:space="preserve"> </v>
      </c>
      <c r="Z6" s="38">
        <f t="shared" si="1"/>
        <v>1</v>
      </c>
      <c r="AA6" s="38">
        <f t="shared" si="1"/>
        <v>1</v>
      </c>
      <c r="AB6" s="38">
        <f t="shared" si="1"/>
        <v>1</v>
      </c>
      <c r="AC6" s="38">
        <f t="shared" si="1"/>
        <v>1</v>
      </c>
      <c r="AD6" s="38">
        <f t="shared" si="1"/>
        <v>1</v>
      </c>
      <c r="AE6" s="38">
        <f t="shared" si="1"/>
        <v>1</v>
      </c>
      <c r="AF6" s="38">
        <f t="shared" si="1"/>
        <v>1</v>
      </c>
      <c r="AG6" s="38">
        <f t="shared" si="1"/>
        <v>1</v>
      </c>
      <c r="AH6" s="38">
        <f t="shared" si="1"/>
        <v>1</v>
      </c>
      <c r="AI6" s="38">
        <f t="shared" si="1"/>
        <v>1</v>
      </c>
      <c r="AJ6" s="38">
        <f t="shared" si="1"/>
        <v>1</v>
      </c>
      <c r="AK6" s="38">
        <f t="shared" si="1"/>
        <v>1</v>
      </c>
      <c r="AL6" s="38">
        <f t="shared" si="1"/>
        <v>1</v>
      </c>
      <c r="AM6" s="38">
        <f t="shared" si="1"/>
        <v>1</v>
      </c>
      <c r="AN6" s="38">
        <f t="shared" si="1"/>
        <v>1</v>
      </c>
      <c r="AO6" s="38" t="str">
        <f t="shared" si="1"/>
        <v xml:space="preserve"> </v>
      </c>
      <c r="AP6" s="38" t="str">
        <f t="shared" si="1"/>
        <v xml:space="preserve"> </v>
      </c>
      <c r="AQ6" s="38" t="str">
        <f t="shared" si="2"/>
        <v xml:space="preserve"> </v>
      </c>
      <c r="AR6" s="38" t="str">
        <f t="shared" si="2"/>
        <v xml:space="preserve"> </v>
      </c>
    </row>
    <row r="7" spans="2:44" ht="26.25">
      <c r="B7">
        <v>6</v>
      </c>
      <c r="C7" s="36">
        <f>Feuil1!C10</f>
        <v>0.58333333333333337</v>
      </c>
      <c r="D7" s="36">
        <f>Feuil1!D10</f>
        <v>0.89583333333333337</v>
      </c>
      <c r="E7" s="37">
        <f t="shared" si="0"/>
        <v>0.3125</v>
      </c>
      <c r="F7" s="38" t="str">
        <f t="shared" si="1"/>
        <v xml:space="preserve"> </v>
      </c>
      <c r="G7" s="38" t="str">
        <f t="shared" si="1"/>
        <v xml:space="preserve"> </v>
      </c>
      <c r="H7" s="38" t="str">
        <f t="shared" si="1"/>
        <v xml:space="preserve"> </v>
      </c>
      <c r="I7" s="38" t="str">
        <f t="shared" si="1"/>
        <v xml:space="preserve"> </v>
      </c>
      <c r="J7" s="38" t="str">
        <f t="shared" si="1"/>
        <v xml:space="preserve"> </v>
      </c>
      <c r="K7" s="38" t="str">
        <f t="shared" si="1"/>
        <v xml:space="preserve"> </v>
      </c>
      <c r="L7" s="38" t="str">
        <f t="shared" si="1"/>
        <v xml:space="preserve"> </v>
      </c>
      <c r="M7" s="38" t="str">
        <f t="shared" si="1"/>
        <v xml:space="preserve"> </v>
      </c>
      <c r="N7" s="38" t="str">
        <f t="shared" si="1"/>
        <v xml:space="preserve"> </v>
      </c>
      <c r="O7" s="38" t="str">
        <f t="shared" si="1"/>
        <v xml:space="preserve"> </v>
      </c>
      <c r="P7" s="38" t="str">
        <f t="shared" si="1"/>
        <v xml:space="preserve"> </v>
      </c>
      <c r="Q7" s="38" t="str">
        <f t="shared" si="1"/>
        <v xml:space="preserve"> </v>
      </c>
      <c r="R7" s="38" t="str">
        <f t="shared" si="1"/>
        <v xml:space="preserve"> </v>
      </c>
      <c r="S7" s="38" t="str">
        <f t="shared" si="1"/>
        <v xml:space="preserve"> </v>
      </c>
      <c r="T7" s="38" t="str">
        <f t="shared" si="1"/>
        <v xml:space="preserve"> </v>
      </c>
      <c r="U7" s="38" t="str">
        <f t="shared" si="1"/>
        <v xml:space="preserve"> </v>
      </c>
      <c r="V7" s="38" t="str">
        <f t="shared" si="1"/>
        <v xml:space="preserve"> </v>
      </c>
      <c r="W7" s="38" t="str">
        <f t="shared" si="1"/>
        <v xml:space="preserve"> </v>
      </c>
      <c r="X7" s="38" t="str">
        <f t="shared" si="1"/>
        <v xml:space="preserve"> </v>
      </c>
      <c r="Y7" s="38" t="str">
        <f t="shared" si="1"/>
        <v xml:space="preserve"> </v>
      </c>
      <c r="Z7" s="38">
        <f t="shared" si="1"/>
        <v>1</v>
      </c>
      <c r="AA7" s="38">
        <f t="shared" si="1"/>
        <v>1</v>
      </c>
      <c r="AB7" s="38">
        <f t="shared" si="1"/>
        <v>1</v>
      </c>
      <c r="AC7" s="38">
        <f t="shared" si="1"/>
        <v>1</v>
      </c>
      <c r="AD7" s="38">
        <f t="shared" si="1"/>
        <v>1</v>
      </c>
      <c r="AE7" s="38">
        <f t="shared" si="1"/>
        <v>1</v>
      </c>
      <c r="AF7" s="38">
        <f t="shared" si="1"/>
        <v>1</v>
      </c>
      <c r="AG7" s="38">
        <f t="shared" si="1"/>
        <v>1</v>
      </c>
      <c r="AH7" s="38">
        <f t="shared" si="1"/>
        <v>1</v>
      </c>
      <c r="AI7" s="38">
        <f t="shared" si="1"/>
        <v>1</v>
      </c>
      <c r="AJ7" s="38">
        <f t="shared" si="1"/>
        <v>1</v>
      </c>
      <c r="AK7" s="38">
        <f t="shared" si="1"/>
        <v>1</v>
      </c>
      <c r="AL7" s="38">
        <f t="shared" si="1"/>
        <v>1</v>
      </c>
      <c r="AM7" s="38">
        <f t="shared" si="1"/>
        <v>1</v>
      </c>
      <c r="AN7" s="38">
        <f t="shared" si="1"/>
        <v>1</v>
      </c>
      <c r="AO7" s="38" t="str">
        <f t="shared" si="1"/>
        <v xml:space="preserve"> </v>
      </c>
      <c r="AP7" s="38" t="str">
        <f t="shared" si="1"/>
        <v xml:space="preserve"> </v>
      </c>
      <c r="AQ7" s="38" t="str">
        <f t="shared" si="2"/>
        <v xml:space="preserve"> </v>
      </c>
      <c r="AR7" s="38" t="str">
        <f t="shared" si="2"/>
        <v xml:space="preserve"> </v>
      </c>
    </row>
    <row r="8" spans="2:44" ht="26.25">
      <c r="B8">
        <v>7</v>
      </c>
      <c r="C8" s="36">
        <f>Feuil1!C11</f>
        <v>0.58333333333333337</v>
      </c>
      <c r="D8" s="36">
        <f>Feuil1!D11</f>
        <v>0.89583333333333337</v>
      </c>
      <c r="E8" s="37">
        <f t="shared" si="0"/>
        <v>0.3125</v>
      </c>
      <c r="F8" s="38" t="str">
        <f t="shared" si="1"/>
        <v xml:space="preserve"> </v>
      </c>
      <c r="G8" s="38" t="str">
        <f t="shared" si="1"/>
        <v xml:space="preserve"> </v>
      </c>
      <c r="H8" s="38" t="str">
        <f t="shared" si="1"/>
        <v xml:space="preserve"> </v>
      </c>
      <c r="I8" s="38" t="str">
        <f t="shared" si="1"/>
        <v xml:space="preserve"> </v>
      </c>
      <c r="J8" s="38" t="str">
        <f t="shared" si="1"/>
        <v xml:space="preserve"> </v>
      </c>
      <c r="K8" s="38" t="str">
        <f t="shared" si="1"/>
        <v xml:space="preserve"> </v>
      </c>
      <c r="L8" s="38" t="str">
        <f t="shared" si="1"/>
        <v xml:space="preserve"> </v>
      </c>
      <c r="M8" s="38" t="str">
        <f t="shared" si="1"/>
        <v xml:space="preserve"> </v>
      </c>
      <c r="N8" s="38" t="str">
        <f t="shared" si="1"/>
        <v xml:space="preserve"> </v>
      </c>
      <c r="O8" s="38" t="str">
        <f t="shared" si="1"/>
        <v xml:space="preserve"> </v>
      </c>
      <c r="P8" s="38" t="str">
        <f t="shared" si="1"/>
        <v xml:space="preserve"> </v>
      </c>
      <c r="Q8" s="38" t="str">
        <f t="shared" si="1"/>
        <v xml:space="preserve"> </v>
      </c>
      <c r="R8" s="38" t="str">
        <f t="shared" si="1"/>
        <v xml:space="preserve"> </v>
      </c>
      <c r="S8" s="38" t="str">
        <f t="shared" si="1"/>
        <v xml:space="preserve"> </v>
      </c>
      <c r="T8" s="38" t="str">
        <f t="shared" si="1"/>
        <v xml:space="preserve"> </v>
      </c>
      <c r="U8" s="38" t="str">
        <f t="shared" si="1"/>
        <v xml:space="preserve"> </v>
      </c>
      <c r="V8" s="38" t="str">
        <f t="shared" si="1"/>
        <v xml:space="preserve"> </v>
      </c>
      <c r="W8" s="38" t="str">
        <f t="shared" si="1"/>
        <v xml:space="preserve"> </v>
      </c>
      <c r="X8" s="38" t="str">
        <f t="shared" si="1"/>
        <v xml:space="preserve"> </v>
      </c>
      <c r="Y8" s="38" t="str">
        <f t="shared" si="1"/>
        <v xml:space="preserve"> </v>
      </c>
      <c r="Z8" s="38">
        <f t="shared" si="1"/>
        <v>1</v>
      </c>
      <c r="AA8" s="38">
        <f t="shared" si="1"/>
        <v>1</v>
      </c>
      <c r="AB8" s="38">
        <f t="shared" si="1"/>
        <v>1</v>
      </c>
      <c r="AC8" s="38">
        <f t="shared" si="1"/>
        <v>1</v>
      </c>
      <c r="AD8" s="38">
        <f t="shared" si="1"/>
        <v>1</v>
      </c>
      <c r="AE8" s="38">
        <f t="shared" si="1"/>
        <v>1</v>
      </c>
      <c r="AF8" s="38">
        <f t="shared" si="1"/>
        <v>1</v>
      </c>
      <c r="AG8" s="38">
        <f t="shared" si="1"/>
        <v>1</v>
      </c>
      <c r="AH8" s="38">
        <f t="shared" si="1"/>
        <v>1</v>
      </c>
      <c r="AI8" s="38">
        <f t="shared" si="1"/>
        <v>1</v>
      </c>
      <c r="AJ8" s="38">
        <f t="shared" si="1"/>
        <v>1</v>
      </c>
      <c r="AK8" s="38">
        <f t="shared" si="1"/>
        <v>1</v>
      </c>
      <c r="AL8" s="38">
        <f t="shared" si="1"/>
        <v>1</v>
      </c>
      <c r="AM8" s="38">
        <f t="shared" ref="AM8:AP9" si="3">IF($B8="","",IF($B8=0,"",IF(AND(($C8&lt;=AM$1),(AM$1&lt;$D8-TIME(,1,))),1," ")))</f>
        <v>1</v>
      </c>
      <c r="AN8" s="38">
        <f t="shared" si="3"/>
        <v>1</v>
      </c>
      <c r="AO8" s="38" t="str">
        <f t="shared" si="3"/>
        <v xml:space="preserve"> </v>
      </c>
      <c r="AP8" s="38" t="str">
        <f t="shared" si="3"/>
        <v xml:space="preserve"> </v>
      </c>
      <c r="AQ8" s="38" t="str">
        <f t="shared" si="2"/>
        <v xml:space="preserve"> </v>
      </c>
      <c r="AR8" s="38" t="str">
        <f t="shared" si="2"/>
        <v xml:space="preserve"> </v>
      </c>
    </row>
    <row r="9" spans="2:44" ht="26.25">
      <c r="B9">
        <v>8</v>
      </c>
      <c r="C9" s="36">
        <f>Feuil1!C12</f>
        <v>0.58333333333333337</v>
      </c>
      <c r="D9" s="36">
        <f>Feuil1!D12</f>
        <v>0.89583333333333337</v>
      </c>
      <c r="E9" s="37">
        <f t="shared" si="0"/>
        <v>0.3125</v>
      </c>
      <c r="F9" s="38" t="str">
        <f t="shared" ref="F9:AL9" si="4">IF($B9="","",IF($B9=0,"",IF(AND(($C9&lt;=F$1),(F$1&lt;$D9-TIME(,1,))),1," ")))</f>
        <v xml:space="preserve"> </v>
      </c>
      <c r="G9" s="38" t="str">
        <f t="shared" si="4"/>
        <v xml:space="preserve"> </v>
      </c>
      <c r="H9" s="38" t="str">
        <f t="shared" si="4"/>
        <v xml:space="preserve"> </v>
      </c>
      <c r="I9" s="38" t="str">
        <f t="shared" si="4"/>
        <v xml:space="preserve"> </v>
      </c>
      <c r="J9" s="38" t="str">
        <f t="shared" si="4"/>
        <v xml:space="preserve"> </v>
      </c>
      <c r="K9" s="38" t="str">
        <f t="shared" si="4"/>
        <v xml:space="preserve"> </v>
      </c>
      <c r="L9" s="38" t="str">
        <f t="shared" si="4"/>
        <v xml:space="preserve"> </v>
      </c>
      <c r="M9" s="38" t="str">
        <f t="shared" si="4"/>
        <v xml:space="preserve"> </v>
      </c>
      <c r="N9" s="38" t="str">
        <f t="shared" si="4"/>
        <v xml:space="preserve"> </v>
      </c>
      <c r="O9" s="38" t="str">
        <f t="shared" si="4"/>
        <v xml:space="preserve"> </v>
      </c>
      <c r="P9" s="38" t="str">
        <f t="shared" si="4"/>
        <v xml:space="preserve"> </v>
      </c>
      <c r="Q9" s="38" t="str">
        <f t="shared" si="4"/>
        <v xml:space="preserve"> </v>
      </c>
      <c r="R9" s="38" t="str">
        <f t="shared" si="4"/>
        <v xml:space="preserve"> </v>
      </c>
      <c r="S9" s="38" t="str">
        <f t="shared" si="4"/>
        <v xml:space="preserve"> </v>
      </c>
      <c r="T9" s="38" t="str">
        <f t="shared" si="4"/>
        <v xml:space="preserve"> </v>
      </c>
      <c r="U9" s="38" t="str">
        <f t="shared" si="4"/>
        <v xml:space="preserve"> </v>
      </c>
      <c r="V9" s="38" t="str">
        <f t="shared" si="4"/>
        <v xml:space="preserve"> </v>
      </c>
      <c r="W9" s="38" t="str">
        <f t="shared" si="4"/>
        <v xml:space="preserve"> </v>
      </c>
      <c r="X9" s="38" t="str">
        <f t="shared" si="4"/>
        <v xml:space="preserve"> </v>
      </c>
      <c r="Y9" s="38" t="str">
        <f t="shared" si="4"/>
        <v xml:space="preserve"> </v>
      </c>
      <c r="Z9" s="38">
        <f t="shared" si="4"/>
        <v>1</v>
      </c>
      <c r="AA9" s="38">
        <f t="shared" si="4"/>
        <v>1</v>
      </c>
      <c r="AB9" s="38">
        <f t="shared" si="4"/>
        <v>1</v>
      </c>
      <c r="AC9" s="38">
        <f t="shared" si="4"/>
        <v>1</v>
      </c>
      <c r="AD9" s="38">
        <f t="shared" si="4"/>
        <v>1</v>
      </c>
      <c r="AE9" s="38">
        <f t="shared" si="4"/>
        <v>1</v>
      </c>
      <c r="AF9" s="38">
        <f t="shared" si="4"/>
        <v>1</v>
      </c>
      <c r="AG9" s="38">
        <f t="shared" si="4"/>
        <v>1</v>
      </c>
      <c r="AH9" s="38">
        <f t="shared" si="4"/>
        <v>1</v>
      </c>
      <c r="AI9" s="38">
        <f t="shared" si="4"/>
        <v>1</v>
      </c>
      <c r="AJ9" s="38">
        <f t="shared" si="4"/>
        <v>1</v>
      </c>
      <c r="AK9" s="38">
        <f t="shared" si="4"/>
        <v>1</v>
      </c>
      <c r="AL9" s="38">
        <f t="shared" si="4"/>
        <v>1</v>
      </c>
      <c r="AM9" s="38">
        <f t="shared" si="3"/>
        <v>1</v>
      </c>
      <c r="AN9" s="38">
        <f t="shared" si="3"/>
        <v>1</v>
      </c>
      <c r="AO9" s="38" t="str">
        <f t="shared" si="3"/>
        <v xml:space="preserve"> </v>
      </c>
      <c r="AP9" s="38" t="str">
        <f t="shared" si="3"/>
        <v xml:space="preserve"> </v>
      </c>
      <c r="AQ9" s="38" t="str">
        <f t="shared" si="2"/>
        <v xml:space="preserve"> </v>
      </c>
      <c r="AR9" s="38" t="str">
        <f t="shared" si="2"/>
        <v xml:space="preserve"> </v>
      </c>
    </row>
    <row r="13" spans="2:44" ht="15.75" thickBot="1"/>
    <row r="14" spans="2:44" ht="15.75" thickBot="1">
      <c r="C14" s="27" t="s">
        <v>5</v>
      </c>
      <c r="D14" s="29"/>
      <c r="E14" s="30" t="s">
        <v>6</v>
      </c>
    </row>
    <row r="15" spans="2:44" ht="15.75" thickBot="1">
      <c r="C15" s="14" t="s">
        <v>0</v>
      </c>
      <c r="D15" s="15" t="s">
        <v>1</v>
      </c>
      <c r="E15" s="31"/>
    </row>
    <row r="16" spans="2:44">
      <c r="B16">
        <v>1</v>
      </c>
      <c r="C16" s="12">
        <v>0.33333333333333331</v>
      </c>
      <c r="D16" s="2">
        <v>0.5</v>
      </c>
      <c r="E16" s="20">
        <v>1</v>
      </c>
    </row>
    <row r="17" spans="2:5">
      <c r="B17">
        <v>2</v>
      </c>
      <c r="C17" s="1">
        <v>0.41666666666666669</v>
      </c>
      <c r="D17" s="4">
        <v>0.5</v>
      </c>
      <c r="E17" s="21">
        <v>2</v>
      </c>
    </row>
    <row r="18" spans="2:5">
      <c r="B18">
        <v>3</v>
      </c>
      <c r="C18" s="1">
        <v>0.58333333333333337</v>
      </c>
      <c r="D18" s="4">
        <v>0.625</v>
      </c>
      <c r="E18" s="21">
        <v>5</v>
      </c>
    </row>
    <row r="19" spans="2:5">
      <c r="B19">
        <v>4</v>
      </c>
      <c r="C19" s="1">
        <v>0.60416666666666663</v>
      </c>
      <c r="D19" s="4">
        <v>0.64583333333333337</v>
      </c>
      <c r="E19" s="21">
        <v>7</v>
      </c>
    </row>
    <row r="20" spans="2:5">
      <c r="B20">
        <v>5</v>
      </c>
      <c r="C20" s="1">
        <v>0.52083333333333337</v>
      </c>
      <c r="D20" s="4">
        <v>0.54166666666666663</v>
      </c>
      <c r="E20" s="21">
        <v>1</v>
      </c>
    </row>
    <row r="21" spans="2:5">
      <c r="C21" s="16"/>
      <c r="D21" s="17"/>
      <c r="E21" s="21"/>
    </row>
    <row r="22" spans="2:5" ht="15.75" thickBot="1">
      <c r="C22" s="18"/>
      <c r="D22" s="19"/>
      <c r="E22" s="22"/>
    </row>
  </sheetData>
  <mergeCells count="2">
    <mergeCell ref="C14:D14"/>
    <mergeCell ref="E14:E15"/>
  </mergeCells>
  <phoneticPr fontId="4" type="noConversion"/>
  <conditionalFormatting sqref="F2:AR9">
    <cfRule type="cellIs" dxfId="2" priority="4" stopIfTrue="1" operator="equal">
      <formula>1</formula>
    </cfRule>
    <cfRule type="cellIs" dxfId="1" priority="5" stopIfTrue="1" operator="equal">
      <formula>1</formula>
    </cfRule>
    <cfRule type="cellIs" dxfId="0" priority="6" stopIfTrue="1" operator="equal">
      <formula>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40" sqref="A40"/>
    </sheetView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tdebray</dc:creator>
  <cp:lastModifiedBy>tdebray</cp:lastModifiedBy>
  <dcterms:created xsi:type="dcterms:W3CDTF">2012-11-13T11:40:07Z</dcterms:created>
  <dcterms:modified xsi:type="dcterms:W3CDTF">2012-11-15T09:23:24Z</dcterms:modified>
</cp:coreProperties>
</file>