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5195" windowHeight="8190"/>
  </bookViews>
  <sheets>
    <sheet name="Feuil1" sheetId="1" r:id="rId1"/>
    <sheet name="jours férié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4" i="1"/>
  <c r="I5"/>
  <c r="I6"/>
  <c r="I7"/>
  <c r="I8"/>
  <c r="I3"/>
</calcChain>
</file>

<file path=xl/sharedStrings.xml><?xml version="1.0" encoding="utf-8"?>
<sst xmlns="http://schemas.openxmlformats.org/spreadsheetml/2006/main" count="22" uniqueCount="12">
  <si>
    <t>Janvier , 2013</t>
  </si>
  <si>
    <t>CA restant</t>
  </si>
  <si>
    <t>Périodes</t>
  </si>
  <si>
    <t>Commentaires</t>
  </si>
  <si>
    <t xml:space="preserve"> CA pris</t>
  </si>
  <si>
    <t>du</t>
  </si>
  <si>
    <t>au</t>
  </si>
  <si>
    <t>x</t>
  </si>
  <si>
    <t>Total CA pris Janvier</t>
  </si>
  <si>
    <t>Jours Feriés</t>
  </si>
  <si>
    <t>de Jan 2012 à Mai 2013</t>
  </si>
  <si>
    <t>de Jan 2013 à Mai 2014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</si>
</sst>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d/mm/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Eras Medium ITC"/>
      <family val="2"/>
    </font>
  </fonts>
  <fills count="5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rgb="FF3BE824"/>
        </stop>
      </gradient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/>
      <bottom/>
      <diagonal/>
    </border>
    <border>
      <left style="thick">
        <color theme="0" tint="-0.14996795556505021"/>
      </left>
      <right/>
      <top style="thick">
        <color theme="0" tint="-0.14996795556505021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ck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ck">
        <color theme="0" tint="-0.14996795556505021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/>
      <diagonal/>
    </border>
    <border>
      <left style="thick">
        <color theme="0" tint="-0.14993743705557422"/>
      </left>
      <right/>
      <top style="thick">
        <color theme="0" tint="-0.14996795556505021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ck">
        <color theme="0" tint="-0.14996795556505021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/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6795556505021"/>
      </left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37437055574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8764000366222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0691854609822"/>
      </left>
      <right style="thick">
        <color theme="0" tint="-0.14990691854609822"/>
      </right>
      <top style="thin">
        <color theme="0" tint="-0.1498764000366222"/>
      </top>
      <bottom style="thick">
        <color theme="0" tint="-0.149967955565050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0" xfId="0" applyBorder="1" applyAlignment="1">
      <alignment vertical="center"/>
    </xf>
    <xf numFmtId="165" fontId="0" fillId="0" borderId="12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9" xfId="0" applyBorder="1" applyAlignment="1">
      <alignment vertical="center"/>
    </xf>
    <xf numFmtId="165" fontId="0" fillId="0" borderId="25" xfId="0" applyNumberFormat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165" fontId="0" fillId="0" borderId="13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20" xfId="0" applyBorder="1" applyAlignment="1">
      <alignment vertical="center"/>
    </xf>
    <xf numFmtId="165" fontId="0" fillId="0" borderId="26" xfId="0" applyNumberFormat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16" xfId="0" applyBorder="1" applyAlignment="1">
      <alignment vertical="center"/>
    </xf>
    <xf numFmtId="165" fontId="0" fillId="0" borderId="17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1" xfId="0" applyBorder="1" applyAlignment="1">
      <alignment vertical="center"/>
    </xf>
    <xf numFmtId="165" fontId="0" fillId="0" borderId="27" xfId="0" applyNumberFormat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wrapText="1"/>
    </xf>
    <xf numFmtId="164" fontId="2" fillId="0" borderId="0" xfId="0" applyNumberFormat="1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4" borderId="0" xfId="0" applyFill="1" applyBorder="1"/>
    <xf numFmtId="14" fontId="0" fillId="0" borderId="3" xfId="0" applyNumberFormat="1" applyBorder="1" applyAlignment="1">
      <alignment horizontal="center"/>
    </xf>
    <xf numFmtId="0" fontId="0" fillId="0" borderId="2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workbookViewId="0">
      <selection activeCell="I4" sqref="I4"/>
    </sheetView>
  </sheetViews>
  <sheetFormatPr baseColWidth="10" defaultRowHeight="15"/>
  <sheetData>
    <row r="1" spans="1:9" ht="27.75" thickTop="1" thickBot="1">
      <c r="A1" s="31" t="s">
        <v>0</v>
      </c>
      <c r="B1" s="32"/>
      <c r="C1" s="32"/>
      <c r="D1" s="32"/>
      <c r="E1" s="32"/>
      <c r="F1" s="32"/>
      <c r="G1" s="32"/>
      <c r="H1" s="32"/>
      <c r="I1" s="33"/>
    </row>
    <row r="2" spans="1:9" ht="16.5" thickTop="1" thickBot="1">
      <c r="A2" s="2" t="s">
        <v>1</v>
      </c>
      <c r="B2" s="34" t="s">
        <v>2</v>
      </c>
      <c r="C2" s="35"/>
      <c r="D2" s="35"/>
      <c r="E2" s="35"/>
      <c r="F2" s="35"/>
      <c r="G2" s="36"/>
      <c r="H2" s="3" t="s">
        <v>3</v>
      </c>
      <c r="I2" s="2" t="s">
        <v>4</v>
      </c>
    </row>
    <row r="3" spans="1:9" ht="15.75" thickTop="1">
      <c r="A3" s="1">
        <v>0</v>
      </c>
      <c r="B3" s="4" t="s">
        <v>5</v>
      </c>
      <c r="C3" s="5">
        <v>41275</v>
      </c>
      <c r="D3" s="6"/>
      <c r="E3" s="7" t="s">
        <v>6</v>
      </c>
      <c r="F3" s="8">
        <v>41278</v>
      </c>
      <c r="G3" s="9" t="s">
        <v>7</v>
      </c>
      <c r="H3" s="10"/>
      <c r="I3" s="11">
        <f ca="1">IF(OR(ISBLANK(C3),ISBLANK(F3)),"",SUMPRODUCT((WEEKDAY(ROW(INDIRECT(C3&amp;":"&amp;F3)),2)&lt;7)*(COUNTIF('jours fériés'!D2:D13,ROW(INDIRECT(C3&amp;":"&amp;F3)))=0)))+IF(D3="x",-0.5,0)+IF(G3="x",-0.5,0)</f>
        <v>2.5</v>
      </c>
    </row>
    <row r="4" spans="1:9">
      <c r="A4" s="27"/>
      <c r="B4" s="12" t="s">
        <v>5</v>
      </c>
      <c r="C4" s="13"/>
      <c r="D4" s="14"/>
      <c r="E4" s="15" t="s">
        <v>6</v>
      </c>
      <c r="F4" s="16"/>
      <c r="G4" s="17"/>
      <c r="H4" s="18"/>
      <c r="I4" s="47" t="e">
        <f ca="1">IF(OR(ISBLANK(C4),ISBLANK(F4)),"",SUMPRODUCT((WEEKDAY(ROW(INDIRECT(C4&amp;":"&amp;F4)),2)&lt;7)*(COUNTIF('jours fériés'!D3:D14,ROW(INDIRECT(C4&amp;":"&amp;F4)))=0)))+IF(D4="x",-0.5,0)+IF(G4="x",-0.5,0)</f>
        <v>#VALUE!</v>
      </c>
    </row>
    <row r="5" spans="1:9">
      <c r="A5" s="27"/>
      <c r="B5" s="12" t="s">
        <v>5</v>
      </c>
      <c r="C5" s="13"/>
      <c r="D5" s="14"/>
      <c r="E5" s="15" t="s">
        <v>6</v>
      </c>
      <c r="F5" s="16"/>
      <c r="G5" s="17"/>
      <c r="H5" s="18"/>
      <c r="I5" s="47" t="e">
        <f ca="1">IF(OR(ISBLANK(C5),ISBLANK(F5)),"",SUMPRODUCT((WEEKDAY(ROW(INDIRECT(C5&amp;":"&amp;F5)),2)&lt;7)*(COUNTIF('jours fériés'!D4:D15,ROW(INDIRECT(C5&amp;":"&amp;F5)))=0)))+IF(D5="x",-0.5,0)+IF(G5="x",-0.5,0)</f>
        <v>#VALUE!</v>
      </c>
    </row>
    <row r="6" spans="1:9">
      <c r="A6" s="27"/>
      <c r="B6" s="12" t="s">
        <v>5</v>
      </c>
      <c r="C6" s="13"/>
      <c r="D6" s="14"/>
      <c r="E6" s="15" t="s">
        <v>6</v>
      </c>
      <c r="F6" s="16"/>
      <c r="G6" s="17"/>
      <c r="H6" s="18"/>
      <c r="I6" s="47" t="e">
        <f ca="1">IF(OR(ISBLANK(C6),ISBLANK(F6)),"",SUMPRODUCT((WEEKDAY(ROW(INDIRECT(C6&amp;":"&amp;F6)),2)&lt;7)*(COUNTIF('jours fériés'!D5:D16,ROW(INDIRECT(C6&amp;":"&amp;F6)))=0)))+IF(D6="x",-0.5,0)+IF(G6="x",-0.5,0)</f>
        <v>#VALUE!</v>
      </c>
    </row>
    <row r="7" spans="1:9">
      <c r="A7" s="27"/>
      <c r="B7" s="12" t="s">
        <v>5</v>
      </c>
      <c r="C7" s="13"/>
      <c r="D7" s="14"/>
      <c r="E7" s="15" t="s">
        <v>6</v>
      </c>
      <c r="F7" s="16"/>
      <c r="G7" s="17"/>
      <c r="H7" s="18"/>
      <c r="I7" s="47" t="e">
        <f ca="1">IF(OR(ISBLANK(C7),ISBLANK(F7)),"",SUMPRODUCT((WEEKDAY(ROW(INDIRECT(C7&amp;":"&amp;F7)),2)&lt;7)*(COUNTIF('jours fériés'!D6:D17,ROW(INDIRECT(C7&amp;":"&amp;F7)))=0)))+IF(D7="x",-0.5,0)+IF(G7="x",-0.5,0)</f>
        <v>#VALUE!</v>
      </c>
    </row>
    <row r="8" spans="1:9" ht="15.75" thickBot="1">
      <c r="A8" s="27"/>
      <c r="B8" s="19" t="s">
        <v>5</v>
      </c>
      <c r="C8" s="20"/>
      <c r="D8" s="21"/>
      <c r="E8" s="22" t="s">
        <v>6</v>
      </c>
      <c r="F8" s="23"/>
      <c r="G8" s="24"/>
      <c r="H8" s="25"/>
      <c r="I8" s="47" t="e">
        <f ca="1">IF(OR(ISBLANK(C8),ISBLANK(F8)),"",SUMPRODUCT((WEEKDAY(ROW(INDIRECT(C8&amp;":"&amp;F8)),2)&lt;7)*(COUNTIF('jours fériés'!D7:D18,ROW(INDIRECT(C8&amp;":"&amp;F8)))=0)))+IF(D8="x",-0.5,0)+IF(G8="x",-0.5,0)</f>
        <v>#VALUE!</v>
      </c>
    </row>
    <row r="9" spans="1:9" ht="24.75" thickTop="1" thickBot="1">
      <c r="A9" s="28" t="s">
        <v>8</v>
      </c>
      <c r="B9" s="29"/>
      <c r="C9" s="29"/>
      <c r="D9" s="29"/>
      <c r="E9" s="29"/>
      <c r="F9" s="29"/>
      <c r="G9" s="29"/>
      <c r="H9" s="30"/>
      <c r="I9" s="26" t="e">
        <v>#VALUE!</v>
      </c>
    </row>
  </sheetData>
  <mergeCells count="4">
    <mergeCell ref="A3:A8"/>
    <mergeCell ref="A9:H9"/>
    <mergeCell ref="A1:I1"/>
    <mergeCell ref="B2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workbookViewId="0">
      <selection activeCell="E12" sqref="E12"/>
    </sheetView>
  </sheetViews>
  <sheetFormatPr baseColWidth="10" defaultRowHeight="15"/>
  <sheetData>
    <row r="1" spans="1:12" ht="15.75" thickBot="1">
      <c r="A1" s="37" t="s">
        <v>9</v>
      </c>
      <c r="B1" s="42" t="s">
        <v>10</v>
      </c>
      <c r="C1" s="37"/>
      <c r="D1" s="42" t="s">
        <v>11</v>
      </c>
      <c r="E1" s="37"/>
      <c r="F1" s="39"/>
      <c r="G1" s="37"/>
      <c r="H1" s="37"/>
      <c r="I1" s="37"/>
      <c r="J1" s="37"/>
      <c r="K1" s="37"/>
      <c r="L1" s="37"/>
    </row>
    <row r="2" spans="1:12" ht="18.75">
      <c r="A2" s="37"/>
      <c r="B2" s="43">
        <v>40909</v>
      </c>
      <c r="C2" s="38"/>
      <c r="D2" s="43">
        <v>41275</v>
      </c>
      <c r="E2" s="38"/>
      <c r="F2" s="40"/>
      <c r="G2" s="41"/>
      <c r="H2" s="38"/>
      <c r="I2" s="38"/>
      <c r="J2" s="38"/>
      <c r="K2" s="38"/>
      <c r="L2" s="38"/>
    </row>
    <row r="3" spans="1:12" ht="18.75">
      <c r="A3" s="37"/>
      <c r="B3" s="44">
        <v>41008</v>
      </c>
      <c r="C3" s="38"/>
      <c r="D3" s="44">
        <v>41365</v>
      </c>
      <c r="E3" s="38"/>
      <c r="F3" s="40"/>
      <c r="G3" s="37"/>
      <c r="H3" s="37"/>
      <c r="I3" s="37"/>
      <c r="J3" s="37"/>
      <c r="K3" s="37"/>
      <c r="L3" s="37"/>
    </row>
    <row r="4" spans="1:12" ht="18.75">
      <c r="A4" s="37"/>
      <c r="B4" s="44">
        <v>41030</v>
      </c>
      <c r="C4" s="38"/>
      <c r="D4" s="44">
        <v>41395</v>
      </c>
      <c r="E4" s="38"/>
      <c r="F4" s="40"/>
      <c r="G4" s="38"/>
      <c r="H4" s="37"/>
      <c r="I4" s="37"/>
      <c r="J4" s="37"/>
      <c r="K4" s="37"/>
      <c r="L4" s="37"/>
    </row>
    <row r="5" spans="1:12" ht="18.75">
      <c r="A5" s="37"/>
      <c r="B5" s="44">
        <v>41037</v>
      </c>
      <c r="C5" s="38"/>
      <c r="D5" s="44">
        <v>41402</v>
      </c>
      <c r="E5" s="38"/>
      <c r="F5" s="40"/>
      <c r="G5" s="37"/>
      <c r="H5" s="37"/>
      <c r="I5" s="37"/>
      <c r="J5" s="37"/>
      <c r="K5" s="37"/>
      <c r="L5" s="37"/>
    </row>
    <row r="6" spans="1:12" ht="18.75">
      <c r="A6" s="37"/>
      <c r="B6" s="44">
        <v>41046</v>
      </c>
      <c r="C6" s="38"/>
      <c r="D6" s="44">
        <v>41403</v>
      </c>
      <c r="E6" s="38"/>
      <c r="F6" s="40"/>
      <c r="G6" s="37"/>
      <c r="H6" s="37"/>
      <c r="I6" s="37"/>
      <c r="J6" s="37"/>
      <c r="K6" s="37"/>
      <c r="L6" s="37"/>
    </row>
    <row r="7" spans="1:12" ht="18.75">
      <c r="A7" s="37"/>
      <c r="B7" s="44">
        <v>41104</v>
      </c>
      <c r="C7" s="38"/>
      <c r="D7" s="44">
        <v>41469</v>
      </c>
      <c r="E7" s="38"/>
      <c r="F7" s="40"/>
      <c r="G7" s="37"/>
      <c r="H7" s="37"/>
      <c r="I7" s="37"/>
      <c r="J7" s="37"/>
      <c r="K7" s="37"/>
      <c r="L7" s="37"/>
    </row>
    <row r="8" spans="1:12" ht="18.75">
      <c r="A8" s="37"/>
      <c r="B8" s="44">
        <v>41136</v>
      </c>
      <c r="C8" s="38"/>
      <c r="D8" s="44">
        <v>41501</v>
      </c>
      <c r="E8" s="38"/>
      <c r="F8" s="40"/>
      <c r="G8" s="37"/>
      <c r="H8" s="37"/>
      <c r="I8" s="37"/>
      <c r="J8" s="37"/>
      <c r="K8" s="37"/>
      <c r="L8" s="37"/>
    </row>
    <row r="9" spans="1:12">
      <c r="A9" s="37"/>
      <c r="B9" s="44">
        <v>41214</v>
      </c>
      <c r="C9" s="37"/>
      <c r="D9" s="44">
        <v>41579</v>
      </c>
      <c r="E9" s="37"/>
      <c r="F9" s="37"/>
      <c r="G9" s="37"/>
      <c r="H9" s="37"/>
      <c r="I9" s="37"/>
      <c r="J9" s="37"/>
      <c r="K9" s="37"/>
      <c r="L9" s="37"/>
    </row>
    <row r="10" spans="1:12">
      <c r="A10" s="37"/>
      <c r="B10" s="44">
        <v>41224</v>
      </c>
      <c r="C10" s="37"/>
      <c r="D10" s="44">
        <v>41589</v>
      </c>
      <c r="E10" s="37"/>
      <c r="F10" s="37"/>
      <c r="G10" s="37"/>
      <c r="H10" s="37"/>
      <c r="I10" s="37"/>
      <c r="J10" s="37"/>
      <c r="K10" s="37"/>
      <c r="L10" s="37"/>
    </row>
    <row r="11" spans="1:12">
      <c r="A11" s="37"/>
      <c r="B11" s="44">
        <v>41268</v>
      </c>
      <c r="C11" s="37"/>
      <c r="D11" s="44">
        <v>41633</v>
      </c>
      <c r="E11" s="37"/>
      <c r="F11" s="37"/>
      <c r="G11" s="37"/>
      <c r="H11" s="37"/>
      <c r="I11" s="37"/>
      <c r="J11" s="37"/>
      <c r="K11" s="37"/>
      <c r="L11" s="37"/>
    </row>
    <row r="12" spans="1:12">
      <c r="A12" s="37"/>
      <c r="B12" s="44">
        <v>41275</v>
      </c>
      <c r="C12" s="37"/>
      <c r="D12" s="44">
        <v>41640</v>
      </c>
      <c r="E12" s="37"/>
      <c r="F12" s="37"/>
      <c r="G12" s="37"/>
      <c r="H12" s="37"/>
      <c r="I12" s="37"/>
      <c r="J12" s="37"/>
      <c r="K12" s="37"/>
      <c r="L12" s="37"/>
    </row>
    <row r="13" spans="1:12" ht="15.75" thickBot="1">
      <c r="A13" s="37"/>
      <c r="B13" s="46">
        <v>41365</v>
      </c>
      <c r="C13" s="37"/>
      <c r="D13" s="46">
        <v>41750</v>
      </c>
      <c r="E13" s="37"/>
      <c r="F13" s="37"/>
      <c r="G13" s="37"/>
      <c r="H13" s="37"/>
      <c r="I13" s="37"/>
      <c r="J13" s="37"/>
      <c r="K13" s="37"/>
      <c r="L13" s="37"/>
    </row>
    <row r="14" spans="1:12">
      <c r="A14" s="37"/>
      <c r="B14" s="45"/>
      <c r="C14" s="37"/>
      <c r="D14" s="45"/>
      <c r="E14" s="37"/>
      <c r="F14" s="37"/>
      <c r="G14" s="37"/>
      <c r="H14" s="37"/>
      <c r="I14" s="37"/>
      <c r="J14" s="37"/>
      <c r="K14" s="37"/>
      <c r="L14" s="37"/>
    </row>
    <row r="15" spans="1:12">
      <c r="A15" s="37"/>
      <c r="B15" s="45"/>
      <c r="C15" s="37"/>
      <c r="D15" s="45"/>
      <c r="E15" s="37"/>
      <c r="F15" s="37"/>
      <c r="G15" s="37"/>
      <c r="H15" s="37"/>
      <c r="I15" s="37"/>
      <c r="J15" s="37"/>
      <c r="K15" s="37"/>
      <c r="L15" s="37"/>
    </row>
    <row r="16" spans="1:12">
      <c r="A16" s="37"/>
      <c r="B16" s="45"/>
      <c r="C16" s="37"/>
      <c r="D16" s="45"/>
      <c r="E16" s="37"/>
      <c r="F16" s="37"/>
      <c r="G16" s="37"/>
      <c r="H16" s="37"/>
      <c r="I16" s="37"/>
      <c r="J16" s="37"/>
      <c r="K16" s="37"/>
      <c r="L16" s="37"/>
    </row>
    <row r="17" spans="2:4">
      <c r="B17" s="45"/>
      <c r="C17" s="37"/>
      <c r="D17" s="45"/>
    </row>
    <row r="18" spans="2:4">
      <c r="B18" s="45"/>
      <c r="C18" s="37"/>
      <c r="D18" s="45"/>
    </row>
    <row r="19" spans="2:4">
      <c r="B19" s="45"/>
      <c r="C19" s="37"/>
      <c r="D19" s="45"/>
    </row>
    <row r="20" spans="2:4">
      <c r="B20" s="45"/>
      <c r="C20" s="37"/>
      <c r="D20" s="4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jours fériés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Qualité</dc:creator>
  <cp:lastModifiedBy>Qualité</cp:lastModifiedBy>
  <dcterms:created xsi:type="dcterms:W3CDTF">2012-12-07T13:59:28Z</dcterms:created>
  <dcterms:modified xsi:type="dcterms:W3CDTF">2012-12-07T14:14:37Z</dcterms:modified>
</cp:coreProperties>
</file>