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120" windowWidth="20730" windowHeight="11160"/>
  </bookViews>
  <sheets>
    <sheet name="Liste_balades" sheetId="1" r:id="rId1"/>
    <sheet name="References" sheetId="2" r:id="rId2"/>
  </sheets>
  <externalReferences>
    <externalReference r:id="rId3"/>
  </externalReferences>
  <definedNames>
    <definedName name="Allemagne">[1]!T_Allemagne[Allemagne]</definedName>
    <definedName name="Catégories">[1]!T_Catégories[Catégories]</definedName>
    <definedName name="Groupes">[1]!T_Groupes[Groupes]</definedName>
    <definedName name="Heures_PlusouMoins">[1]!T_Heures_PlusouMoins[Heures +-]</definedName>
    <definedName name="L_Fermeture">T_Fermeture[Fermeture]</definedName>
    <definedName name="L_Groupe_moto">T_Groupe[Groupe moto]</definedName>
    <definedName name="L_Km_Cat">T_Km_Cat[Km (cat)]</definedName>
    <definedName name="L_Note">T_Note[Note]</definedName>
    <definedName name="L_Pays_entete">T_pays[#Headers]</definedName>
    <definedName name="L_Région">T_Région[Région]</definedName>
    <definedName name="Lux">[1]!T_Lux[Luxembourg]</definedName>
    <definedName name="Pays_Bas">[1]!T_Pays_Bas[Pays-Bas]</definedName>
    <definedName name="T_commune_Pays">T_pays[Belgique]</definedName>
  </definedNames>
  <calcPr calcId="145621"/>
</workbook>
</file>

<file path=xl/calcChain.xml><?xml version="1.0" encoding="utf-8"?>
<calcChain xmlns="http://schemas.openxmlformats.org/spreadsheetml/2006/main">
  <c r="P3" i="1" l="1"/>
  <c r="P6" i="1"/>
  <c r="P5" i="1"/>
</calcChain>
</file>

<file path=xl/sharedStrings.xml><?xml version="1.0" encoding="utf-8"?>
<sst xmlns="http://schemas.openxmlformats.org/spreadsheetml/2006/main" count="385" uniqueCount="284">
  <si>
    <t>Nbrs</t>
  </si>
  <si>
    <t>Nom de la balade</t>
  </si>
  <si>
    <t>Pays</t>
  </si>
  <si>
    <t>Communes</t>
  </si>
  <si>
    <t>Km (nbr)</t>
  </si>
  <si>
    <t>Durée</t>
  </si>
  <si>
    <t>Groupe moto</t>
  </si>
  <si>
    <t>Région</t>
  </si>
  <si>
    <t>Km (cat)</t>
  </si>
  <si>
    <t>Restos</t>
  </si>
  <si>
    <t>Fermeture</t>
  </si>
  <si>
    <t>Note</t>
  </si>
  <si>
    <t>L=12</t>
  </si>
  <si>
    <t>dfdg</t>
  </si>
  <si>
    <t>France</t>
  </si>
  <si>
    <t>Chimay</t>
  </si>
  <si>
    <t>Didier Sautois</t>
  </si>
  <si>
    <t>Avenois</t>
  </si>
  <si>
    <t>300 - 400</t>
  </si>
  <si>
    <t>Dimanche</t>
  </si>
  <si>
    <t>Bof</t>
  </si>
  <si>
    <t>AMC  "Le Rubis"</t>
  </si>
  <si>
    <t>0 - 100</t>
  </si>
  <si>
    <t>Lundi</t>
  </si>
  <si>
    <t>Aiseau-Presles</t>
  </si>
  <si>
    <t>Anor</t>
  </si>
  <si>
    <t>Belgique</t>
  </si>
  <si>
    <t>Boucle Jurbise</t>
  </si>
  <si>
    <t>Bac du Prince</t>
  </si>
  <si>
    <t>100 - 200</t>
  </si>
  <si>
    <t>Mardi</t>
  </si>
  <si>
    <t>Bon</t>
  </si>
  <si>
    <t>Anderlues</t>
  </si>
  <si>
    <t>Arras</t>
  </si>
  <si>
    <t>BBB 14-18</t>
  </si>
  <si>
    <t>200 - 300</t>
  </si>
  <si>
    <t>Mercredi</t>
  </si>
  <si>
    <t>Très bien</t>
  </si>
  <si>
    <t>Anhée</t>
  </si>
  <si>
    <t>Avesnes-S-Helpe</t>
  </si>
  <si>
    <t>Luxembourg</t>
  </si>
  <si>
    <t>Marc</t>
  </si>
  <si>
    <t>BBB 25 ans</t>
  </si>
  <si>
    <t>Jeudi</t>
  </si>
  <si>
    <t>Excellent</t>
  </si>
  <si>
    <t>Annevoie</t>
  </si>
  <si>
    <t>Baives</t>
  </si>
  <si>
    <t>Pays-Bas</t>
  </si>
  <si>
    <t>OTR</t>
  </si>
  <si>
    <t>BBB 3 Frontières</t>
  </si>
  <si>
    <t>400 - 500</t>
  </si>
  <si>
    <t>Vendredi</t>
  </si>
  <si>
    <t>Asquillies</t>
  </si>
  <si>
    <t>Benifontaine</t>
  </si>
  <si>
    <t>Allemagne</t>
  </si>
  <si>
    <r>
      <t xml:space="preserve">pour faire recherche alphabétique voir : fichier "- Essai userform--&gt;onglet "recherche alphabétique" </t>
    </r>
    <r>
      <rPr>
        <sz val="11"/>
        <color rgb="FFFF0000"/>
        <rFont val="Calibri"/>
        <family val="2"/>
        <scheme val="minor"/>
      </rPr>
      <t>après la vidéo 16</t>
    </r>
  </si>
  <si>
    <t>Roland</t>
  </si>
  <si>
    <t>BBB Ardenna</t>
  </si>
  <si>
    <t>500 +</t>
  </si>
  <si>
    <t>Samedi</t>
  </si>
  <si>
    <t>Ath</t>
  </si>
  <si>
    <t>Boulogne-S-Mer</t>
  </si>
  <si>
    <t>RteYou</t>
  </si>
  <si>
    <t>BBB Beau Villages Wallonie</t>
  </si>
  <si>
    <t>Audenarde</t>
  </si>
  <si>
    <t>Brau-S-Somme</t>
  </si>
  <si>
    <t>Télévie - Cap 48</t>
  </si>
  <si>
    <t>BBB BXL</t>
  </si>
  <si>
    <t>Lundi-mardi</t>
  </si>
  <si>
    <t>Aulnois</t>
  </si>
  <si>
    <t>Bray-Dunes</t>
  </si>
  <si>
    <t>BBB Charlier</t>
  </si>
  <si>
    <t>Lundi-mardi-mercredi</t>
  </si>
  <si>
    <t>Bastogne</t>
  </si>
  <si>
    <t>Cassel</t>
  </si>
  <si>
    <t>BBB Esneux</t>
  </si>
  <si>
    <t>Mardi-mercredi</t>
  </si>
  <si>
    <t>Baudour</t>
  </si>
  <si>
    <t>Charleville-Mézières</t>
  </si>
  <si>
    <t>BBB Export</t>
  </si>
  <si>
    <t>Mercredi-jeudi</t>
  </si>
  <si>
    <t>Beaumont</t>
  </si>
  <si>
    <t>Côte d'Opale</t>
  </si>
  <si>
    <t>BBB Flandre Française</t>
  </si>
  <si>
    <t>Jeudi-vendredi</t>
  </si>
  <si>
    <t>Beloeil</t>
  </si>
  <si>
    <t>Cousolre</t>
  </si>
  <si>
    <t>BBB Flandres Franco-Belge</t>
  </si>
  <si>
    <t>Fermé</t>
  </si>
  <si>
    <t>Blaregnies</t>
  </si>
  <si>
    <t>Epernay</t>
  </si>
  <si>
    <t>BBB Gaume</t>
  </si>
  <si>
    <t>Bon - Secours</t>
  </si>
  <si>
    <t>Fourmies</t>
  </si>
  <si>
    <t>BBB Hts Pays</t>
  </si>
  <si>
    <t>Bougnies</t>
  </si>
  <si>
    <t>Fumay</t>
  </si>
  <si>
    <t>BBB Revolut</t>
  </si>
  <si>
    <t>Bouillon</t>
  </si>
  <si>
    <t>Givet</t>
  </si>
  <si>
    <t>BBB Rimbaud-Verlaine</t>
  </si>
  <si>
    <t>Bourlers</t>
  </si>
  <si>
    <t>Guise</t>
  </si>
  <si>
    <t>BBB Val de Meuse</t>
  </si>
  <si>
    <t>Boussu</t>
  </si>
  <si>
    <t>Hiergies</t>
  </si>
  <si>
    <t>BBB Villers</t>
  </si>
  <si>
    <t>Boussu-Bois</t>
  </si>
  <si>
    <t>Joigny-S-Meuse</t>
  </si>
  <si>
    <t>BBB Villers (1)</t>
  </si>
  <si>
    <t>Bruxelles</t>
  </si>
  <si>
    <t>La Capelle</t>
  </si>
  <si>
    <t>BBB Wapi</t>
  </si>
  <si>
    <t>Cambrai</t>
  </si>
  <si>
    <t>Lac de Bairon</t>
  </si>
  <si>
    <t>BBB Westhoek</t>
  </si>
  <si>
    <t>Laon</t>
  </si>
  <si>
    <t>Cerfontaine</t>
  </si>
  <si>
    <t>Le Htes Rivières</t>
  </si>
  <si>
    <t>Charleroi</t>
  </si>
  <si>
    <t>Les Mazures</t>
  </si>
  <si>
    <t>Chièvres</t>
  </si>
  <si>
    <t>Lessies</t>
  </si>
  <si>
    <t>Poteaupré</t>
  </si>
  <si>
    <t>Lille</t>
  </si>
  <si>
    <t>Ciney</t>
  </si>
  <si>
    <t>Lille (vieux)</t>
  </si>
  <si>
    <t>Couvin</t>
  </si>
  <si>
    <t>Marly-Gomont</t>
  </si>
  <si>
    <t>Cuesmes</t>
  </si>
  <si>
    <t>Maroilles</t>
  </si>
  <si>
    <t>Cul-des-Sarts</t>
  </si>
  <si>
    <t>Monthermé</t>
  </si>
  <si>
    <t>Denée</t>
  </si>
  <si>
    <t>Origny-en-Thièrache</t>
  </si>
  <si>
    <t>Dinant</t>
  </si>
  <si>
    <t>Reims</t>
  </si>
  <si>
    <t>Dottignies</t>
  </si>
  <si>
    <t>Revin</t>
  </si>
  <si>
    <t>Dour</t>
  </si>
  <si>
    <t>Rocroi</t>
  </si>
  <si>
    <t>Durbuy</t>
  </si>
  <si>
    <t>Sedan</t>
  </si>
  <si>
    <t>Ellezelles</t>
  </si>
  <si>
    <t>Soissons</t>
  </si>
  <si>
    <t>Elouges</t>
  </si>
  <si>
    <t>Solre-le-Château</t>
  </si>
  <si>
    <t>Escallière</t>
  </si>
  <si>
    <t>St Amand-les-Eaux</t>
  </si>
  <si>
    <t>Eugies</t>
  </si>
  <si>
    <t>St Omer</t>
  </si>
  <si>
    <t>Falaën</t>
  </si>
  <si>
    <t>St Quentin</t>
  </si>
  <si>
    <t>Flénu</t>
  </si>
  <si>
    <t>Trélon</t>
  </si>
  <si>
    <t>Flobecq</t>
  </si>
  <si>
    <t>Val Joly</t>
  </si>
  <si>
    <t>Floreffe</t>
  </si>
  <si>
    <t>Valenciennes</t>
  </si>
  <si>
    <t>Fosses-la-Ville</t>
  </si>
  <si>
    <t>Vireux-Wallerand</t>
  </si>
  <si>
    <t>Willies</t>
  </si>
  <si>
    <t>Frameries</t>
  </si>
  <si>
    <t>Froidchapelle</t>
  </si>
  <si>
    <t>Gaurain-Ramecroix</t>
  </si>
  <si>
    <t>Genly</t>
  </si>
  <si>
    <t>Givry</t>
  </si>
  <si>
    <t>Goegnies Chsée</t>
  </si>
  <si>
    <t>Han-S-Lesse</t>
  </si>
  <si>
    <t>Hastière</t>
  </si>
  <si>
    <t>Hautrage</t>
  </si>
  <si>
    <t>Havay</t>
  </si>
  <si>
    <t>Heer-Agimont</t>
  </si>
  <si>
    <t>Hestrud</t>
  </si>
  <si>
    <t>Hornu</t>
  </si>
  <si>
    <t>Houdremont</t>
  </si>
  <si>
    <t>Jambes</t>
  </si>
  <si>
    <t>Jemappes</t>
  </si>
  <si>
    <t>La Bouverie</t>
  </si>
  <si>
    <t>La Roche-en-Ardennes</t>
  </si>
  <si>
    <t>Le quesnoy</t>
  </si>
  <si>
    <t>Lessines (Deux Acren)</t>
  </si>
  <si>
    <t>Lompret</t>
  </si>
  <si>
    <t>Louvain</t>
  </si>
  <si>
    <t>Macquenoise</t>
  </si>
  <si>
    <t>Marchin</t>
  </si>
  <si>
    <t>Maredsous</t>
  </si>
  <si>
    <t>Méan</t>
  </si>
  <si>
    <t>Menin</t>
  </si>
  <si>
    <t>Mettet</t>
  </si>
  <si>
    <t>Momignies</t>
  </si>
  <si>
    <t>Mons</t>
  </si>
  <si>
    <t>Mons-Ghlin</t>
  </si>
  <si>
    <t>Mont de L'Enclus</t>
  </si>
  <si>
    <t>Montbliard</t>
  </si>
  <si>
    <t>Mont-de-L'Enclus</t>
  </si>
  <si>
    <t>Monthérmé</t>
  </si>
  <si>
    <t>Mont-ST-Aubert</t>
  </si>
  <si>
    <t>Moucron</t>
  </si>
  <si>
    <t>Namur</t>
  </si>
  <si>
    <t>Nîmes</t>
  </si>
  <si>
    <t>Nivelles</t>
  </si>
  <si>
    <t>Noirchain</t>
  </si>
  <si>
    <t>Pâturages</t>
  </si>
  <si>
    <t>Philippeville</t>
  </si>
  <si>
    <t>Profondeville</t>
  </si>
  <si>
    <t>Quévy-le-gd</t>
  </si>
  <si>
    <t>Quévy-le-Pt</t>
  </si>
  <si>
    <t>Renaix</t>
  </si>
  <si>
    <t>Robertville</t>
  </si>
  <si>
    <t>Rochehaut</t>
  </si>
  <si>
    <t>Sambre&amp;Meuse</t>
  </si>
  <si>
    <t>Sars-La-Bruyère</t>
  </si>
  <si>
    <t>Seneffe</t>
  </si>
  <si>
    <t>Sirault</t>
  </si>
  <si>
    <t>Sivry-Rance</t>
  </si>
  <si>
    <t>St Ghislain</t>
  </si>
  <si>
    <t>Stambruges</t>
  </si>
  <si>
    <t>Suarlée</t>
  </si>
  <si>
    <t>Tertre</t>
  </si>
  <si>
    <t>Thuin</t>
  </si>
  <si>
    <t>Tournai</t>
  </si>
  <si>
    <t>Treignes</t>
  </si>
  <si>
    <t>Vencimont</t>
  </si>
  <si>
    <t>Virvoinval</t>
  </si>
  <si>
    <t>Vresse-S-Semois</t>
  </si>
  <si>
    <t>Walzin</t>
  </si>
  <si>
    <t>Wasmuël</t>
  </si>
  <si>
    <t>Watterloo</t>
  </si>
  <si>
    <t>Wellin</t>
  </si>
  <si>
    <t>Willerzie</t>
  </si>
  <si>
    <t>jean</t>
  </si>
  <si>
    <t>sfsfdg</t>
  </si>
  <si>
    <t>gd</t>
  </si>
  <si>
    <t>Strassen</t>
  </si>
  <si>
    <t>BBB Magrit</t>
  </si>
  <si>
    <t>Breda</t>
  </si>
  <si>
    <t>Amsterdam</t>
  </si>
  <si>
    <t>Vianden</t>
  </si>
  <si>
    <t>Echternacht</t>
  </si>
  <si>
    <t>Cologne</t>
  </si>
  <si>
    <t>Düren</t>
  </si>
  <si>
    <t>Aix-la-Chapelle</t>
  </si>
  <si>
    <t>Richard</t>
  </si>
  <si>
    <t>luc</t>
  </si>
  <si>
    <t>nddk</t>
  </si>
  <si>
    <t>kjhjkgh</t>
  </si>
  <si>
    <t>paul</t>
  </si>
  <si>
    <t>sfsd</t>
  </si>
  <si>
    <t>antoine</t>
  </si>
  <si>
    <t>gdfdfd</t>
  </si>
  <si>
    <t>rené</t>
  </si>
  <si>
    <t>gfhf</t>
  </si>
  <si>
    <t>freddy</t>
  </si>
  <si>
    <t>fdgfg</t>
  </si>
  <si>
    <t>Bonour, me revoilà.</t>
  </si>
  <si>
    <t>Jusqu'ici tous fonctionne bien, juste 1 pt détail en colonne " A " :</t>
  </si>
  <si>
    <t>en " A2 " , j'ai le chiffre " 1 "</t>
  </si>
  <si>
    <t>dsfd</t>
  </si>
  <si>
    <t>fdf</t>
  </si>
  <si>
    <t>que le nombre s'incrémente de 1 à chaque nouvelle ligne</t>
  </si>
  <si>
    <t>Que dois-je changer ou modifier et où?</t>
  </si>
  <si>
    <t>Encore un fois merci d'avance.</t>
  </si>
  <si>
    <t>en " A3 " , j'avais la " formule :" = si(B3="";"";A2+1)"</t>
  </si>
  <si>
    <t xml:space="preserve">Lorsque j'ajoute une nouvelle ligne, </t>
  </si>
  <si>
    <t>la cellule "A4" m'indique systématiquement la formule suivante:</t>
  </si>
  <si>
    <t xml:space="preserve"> =SI(B4="";"";1) et donc j'ai le chiffre "1" à chaque ligne</t>
  </si>
  <si>
    <t xml:space="preserve">J'aimerais supprimer cette formule et </t>
  </si>
  <si>
    <t>khjkgjhs</t>
  </si>
  <si>
    <t>ghjhg</t>
  </si>
  <si>
    <t>Pour répondre à votre demande au sujet du numéro en colonne A, faites ceci</t>
  </si>
  <si>
    <t>- Puisque vous avez trois lignes dans le fichier posté, supprimez la formule en A1, A2 et A3 et mettez repectivement le chiffre 1, 2 et 3</t>
  </si>
  <si>
    <t>Si vous vouliez garder la formule (ce qui est moins bien), il suffisait en A2 de la remplacer par ceci --&gt; =SI(B2="";"";LIGNE()-1) puis recopier jusque A4</t>
  </si>
  <si>
    <t>Mais l'option de le faire par code est meilleure car cela vous évite que le numéro ne change si notamment vous vouliez trier la liste.</t>
  </si>
  <si>
    <t>dites moi si ok</t>
  </si>
  <si>
    <t>Rem : restera peut-être une chose qui peut vous ennuyer. C'est si vous changez le pays directement dans la colonne C. Mais je suppose que ce sera jamais le cas. Sinon dites-moi</t>
  </si>
  <si>
    <t>Cordialement</t>
  </si>
  <si>
    <t xml:space="preserve">                .Item(lig, 1) = WorksheetFunction.Max(Range("T_Liste").ListObject.ListRows.Count)</t>
  </si>
  <si>
    <t xml:space="preserve"> Allez dans l'usf au code </t>
  </si>
  <si>
    <t>Private Sub Valider_Click()</t>
  </si>
  <si>
    <t>, et juste en dessous de la ligne --&gt; With .DataBodyRange, ajoutez cette ligne</t>
  </si>
  <si>
    <t>gdfdf</t>
  </si>
  <si>
    <t>hfh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</si>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</sst>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0&quot; km&quot;"/>
    <numFmt numFmtId="165" formatCode="_ &quot;€&quot;\ * #,##0.00_ ;_ &quot;€&quot;\ * \-#,##0.00_ ;_ &quot;€&quot;\ * &quot;-&quot;??_ ;_ @_ "/>
    <numFmt numFmtId="166" formatCode="_ * #,##0.00_ ;_ * \-#,##0.00_ ;_ * &quot;-&quot;??_ ;_ @_ "/>
    <numFmt numFmtId="168" formatCode="[$-F800]dddd\,\ mmmm\ dd\,\ yyyy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rgb="FF0000FF"/>
      <name val="Calibri"/>
      <family val="2"/>
    </font>
    <font>
      <sz val="11"/>
      <color rgb="FFFF0000"/>
      <name val="Calibri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00FF"/>
      <name val="Calibri"/>
      <family val="2"/>
    </font>
    <font>
      <sz val="11"/>
      <color indexed="3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theme="8" tint="0.79998168889431442"/>
        <bgColor indexed="65"/>
      </patternFill>
    </fill>
  </fills>
  <borders count="11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3">
    <xf numFmtId="0" fontId="0" fillId="0" borderId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165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/>
    <xf numFmtId="166" fontId="10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1" fillId="0" borderId="0"/>
    <xf numFmtId="0" fontId="7" fillId="0" borderId="0"/>
    <xf numFmtId="0" fontId="6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11" fillId="0" borderId="0" xfId="0" applyFont="1"/>
    <xf numFmtId="0" fontId="0" fillId="0" borderId="0" xfId="0" quotePrefix="1"/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164" fontId="0" fillId="0" borderId="0" xfId="0" applyNumberFormat="1" applyAlignment="1" applyProtection="1">
      <alignment horizontal="center"/>
      <protection locked="0"/>
    </xf>
    <xf numFmtId="20" fontId="0" fillId="0" borderId="0" xfId="0" applyNumberFormat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20" fontId="0" fillId="0" borderId="0" xfId="0" applyNumberForma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0" borderId="8" xfId="0" quotePrefix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NumberForma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164" fontId="0" fillId="0" borderId="0" xfId="0" applyNumberFormat="1" applyFill="1" applyAlignment="1" applyProtection="1">
      <alignment horizontal="center"/>
      <protection locked="0"/>
    </xf>
    <xf numFmtId="20" fontId="0" fillId="0" borderId="0" xfId="0" applyNumberFormat="1" applyFill="1" applyAlignment="1" applyProtection="1">
      <alignment horizontal="center"/>
      <protection locked="0"/>
    </xf>
    <xf numFmtId="0" fontId="12" fillId="0" borderId="0" xfId="0" applyFont="1"/>
    <xf numFmtId="0" fontId="0" fillId="0" borderId="0" xfId="0" applyFill="1" applyAlignment="1" applyProtection="1">
      <alignment horizontal="center" vertical="center"/>
      <protection locked="0"/>
    </xf>
    <xf numFmtId="0" fontId="0" fillId="0" borderId="2" xfId="0" applyFill="1" applyBorder="1"/>
    <xf numFmtId="0" fontId="0" fillId="0" borderId="0" xfId="0" applyFill="1"/>
    <xf numFmtId="168" fontId="0" fillId="0" borderId="0" xfId="0" applyNumberFormat="1" applyFill="1" applyAlignment="1" applyProtection="1">
      <alignment horizontal="center"/>
      <protection locked="0"/>
    </xf>
  </cellXfs>
  <cellStyles count="53">
    <cellStyle name="20 % - Accent2 2" xfId="1"/>
    <cellStyle name="20 % - Accent5 2" xfId="2"/>
    <cellStyle name="Euro" xfId="3"/>
    <cellStyle name="Euro 2" xfId="4"/>
    <cellStyle name="Euro 3" xfId="5"/>
    <cellStyle name="Euro 3 2" xfId="6"/>
    <cellStyle name="Lien hypertexte 2" xfId="7"/>
    <cellStyle name="Lien hypertexte 3" xfId="8"/>
    <cellStyle name="Milliers 2" xfId="9"/>
    <cellStyle name="Milliers 3" xfId="10"/>
    <cellStyle name="Milliers 3 2" xfId="11"/>
    <cellStyle name="Milliers 3 2 2" xfId="12"/>
    <cellStyle name="Milliers 3 3" xfId="13"/>
    <cellStyle name="Milliers 4" xfId="14"/>
    <cellStyle name="Milliers 4 2" xfId="15"/>
    <cellStyle name="Milliers 4 2 2" xfId="16"/>
    <cellStyle name="Milliers 4 3" xfId="17"/>
    <cellStyle name="Monétaire 2" xfId="18"/>
    <cellStyle name="Normal" xfId="0" builtinId="0"/>
    <cellStyle name="Normal 10" xfId="19"/>
    <cellStyle name="Normal 2" xfId="20"/>
    <cellStyle name="Normal 2 2" xfId="21"/>
    <cellStyle name="Normal 3" xfId="22"/>
    <cellStyle name="Normal 3 2" xfId="23"/>
    <cellStyle name="Normal 3 2 2" xfId="24"/>
    <cellStyle name="Normal 3 2 2 2" xfId="25"/>
    <cellStyle name="Normal 3 2 3" xfId="26"/>
    <cellStyle name="Normal 3 3" xfId="27"/>
    <cellStyle name="Normal 3 3 2" xfId="28"/>
    <cellStyle name="Normal 3 3 2 2" xfId="29"/>
    <cellStyle name="Normal 3 3 3" xfId="30"/>
    <cellStyle name="Normal 4" xfId="31"/>
    <cellStyle name="Normal 4 2" xfId="32"/>
    <cellStyle name="Normal 4 2 2" xfId="33"/>
    <cellStyle name="Normal 4 3" xfId="34"/>
    <cellStyle name="Normal 5" xfId="35"/>
    <cellStyle name="Normal 5 2" xfId="36"/>
    <cellStyle name="Normal 5 2 2" xfId="37"/>
    <cellStyle name="Normal 5 3" xfId="38"/>
    <cellStyle name="Normal 6" xfId="39"/>
    <cellStyle name="Normal 6 2" xfId="40"/>
    <cellStyle name="Normal 6 2 2" xfId="41"/>
    <cellStyle name="Normal 6 2 2 2" xfId="42"/>
    <cellStyle name="Normal 6 2 3" xfId="43"/>
    <cellStyle name="Normal 6 3" xfId="44"/>
    <cellStyle name="Normal 6 3 2" xfId="45"/>
    <cellStyle name="Normal 6 4" xfId="46"/>
    <cellStyle name="Normal 7" xfId="47"/>
    <cellStyle name="Normal 7 2" xfId="48"/>
    <cellStyle name="Normal 7 2 2" xfId="49"/>
    <cellStyle name="Normal 7 3" xfId="50"/>
    <cellStyle name="Normal 8" xfId="51"/>
    <cellStyle name="Normal 9" xfId="52"/>
  </cellStyles>
  <dxfs count="29">
    <dxf>
      <font>
        <b val="0"/>
        <i val="0"/>
        <color theme="0"/>
      </font>
      <fill>
        <patternFill>
          <bgColor rgb="FFFF0000"/>
        </patternFill>
      </fill>
    </dxf>
    <dxf>
      <numFmt numFmtId="168" formatCode="[$-F800]dddd\,\ mmmm\ dd\,\ 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numFmt numFmtId="25" formatCode="hh:mm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protection locked="0" hidden="0"/>
    </dxf>
    <dxf>
      <numFmt numFmtId="164" formatCode="0&quot; km&quot;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66675</xdr:colOff>
          <xdr:row>1</xdr:row>
          <xdr:rowOff>9525</xdr:rowOff>
        </xdr:from>
        <xdr:to>
          <xdr:col>14</xdr:col>
          <xdr:colOff>1000125</xdr:colOff>
          <xdr:row>2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Reference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14</xdr:col>
          <xdr:colOff>47625</xdr:colOff>
          <xdr:row>0</xdr:row>
          <xdr:rowOff>66675</xdr:rowOff>
        </xdr:from>
        <xdr:ext cx="1190625" cy="238125"/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Formulaire Original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14</xdr:col>
          <xdr:colOff>76200</xdr:colOff>
          <xdr:row>3</xdr:row>
          <xdr:rowOff>66675</xdr:rowOff>
        </xdr:from>
        <xdr:ext cx="1057275" cy="238125"/>
        <xdr:sp macro="" textlink="">
          <xdr:nvSpPr>
            <xdr:cNvPr id="1025" name="1ère cellule vide (A)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1 ère cellule vide</a:t>
              </a:r>
            </a:p>
          </xdr:txBody>
        </xdr:sp>
        <xdr:clientData fLocksWithSheet="0" fPrintsWithSheet="0"/>
      </xdr:oneCellAnchor>
    </mc:Choice>
    <mc:Fallback/>
  </mc:AlternateContent>
  <xdr:twoCellAnchor>
    <xdr:from>
      <xdr:col>6</xdr:col>
      <xdr:colOff>228600</xdr:colOff>
      <xdr:row>62</xdr:row>
      <xdr:rowOff>85725</xdr:rowOff>
    </xdr:from>
    <xdr:to>
      <xdr:col>11</xdr:col>
      <xdr:colOff>628650</xdr:colOff>
      <xdr:row>76</xdr:row>
      <xdr:rowOff>161925</xdr:rowOff>
    </xdr:to>
    <xdr:sp macro="" textlink="">
      <xdr:nvSpPr>
        <xdr:cNvPr id="2" name="ZoneTexte 1"/>
        <xdr:cNvSpPr txBox="1"/>
      </xdr:nvSpPr>
      <xdr:spPr>
        <a:xfrm>
          <a:off x="5191125" y="11525250"/>
          <a:ext cx="5229225" cy="2743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Bonour, me revoilà. Jusqu'ici tous fonctionne bien, juste 1 pt détail en colonne " A " : en " A2 " , j'ai le chiffre " 1 " en " A3 " , j'avais la " formule :" = si(B3="";"";A2+1)" Lorsque j'ajoute une nouvelle ligne,  la cellule "A4" m'indique systématiquement la formule suivante:  =SI(B4="";"";1) et donc j'ai le chiffre "1" à chaque ligne J'aimerais supprimer cette formule et  que le nombre s'incrémente de 1 à chaque nouvelle ligne Que dois-je changer ou modifier et où? Encore un fois merci d'avance.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oneCellAnchor>
        <xdr:from>
          <xdr:col>14</xdr:col>
          <xdr:colOff>104774</xdr:colOff>
          <xdr:row>6</xdr:row>
          <xdr:rowOff>19050</xdr:rowOff>
        </xdr:from>
        <xdr:ext cx="1209675" cy="409575"/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Formulaire copie</a:t>
              </a:r>
            </a:p>
          </xdr:txBody>
        </xdr:sp>
        <xdr:clientData fLocksWithSheet="0" fPrintsWithSheet="0"/>
      </xdr:one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19050</xdr:colOff>
      <xdr:row>7</xdr:row>
      <xdr:rowOff>104775</xdr:rowOff>
    </xdr:from>
    <xdr:to>
      <xdr:col>16</xdr:col>
      <xdr:colOff>361950</xdr:colOff>
      <xdr:row>10</xdr:row>
      <xdr:rowOff>66675</xdr:rowOff>
    </xdr:to>
    <xdr:sp macro="[0]!Balades" textlink="">
      <xdr:nvSpPr>
        <xdr:cNvPr id="2" name="Flèche gauche 3">
          <a:extLst>
            <a:ext uri="{FF2B5EF4-FFF2-40B4-BE49-F238E27FC236}">
              <a16:creationId xmlns:a16="http://schemas.microsoft.com/office/drawing/2014/main" xmlns="" id="{A07DBD27-EE70-4015-A67C-81AC84EBFA84}"/>
            </a:ext>
          </a:extLst>
        </xdr:cNvPr>
        <xdr:cNvSpPr/>
      </xdr:nvSpPr>
      <xdr:spPr>
        <a:xfrm>
          <a:off x="12658725" y="1438275"/>
          <a:ext cx="1009650" cy="5334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Liste balade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Mes%20images/Moto/-%20Itin&#233;raire/Boucle%20de%20Jurbi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rbise"/>
      <sheetName val="Marc"/>
      <sheetName val="Liste resto verti"/>
      <sheetName val="Liste resto horiz"/>
      <sheetName val="Liste_balades"/>
      <sheetName val="BD"/>
      <sheetName val="VBA modification"/>
      <sheetName val="Base de données"/>
      <sheetName val="Boucle de Jurbis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/>
      <sheetData sheetId="8" refreshError="1"/>
    </sheetDataSet>
  </externalBook>
</externalLink>
</file>

<file path=xl/tables/table1.xml><?xml version="1.0" encoding="utf-8"?>
<table xmlns="http://schemas.openxmlformats.org/spreadsheetml/2006/main" id="1" name="T_Liste" displayName="T_Liste" ref="A1:M13" totalsRowShown="0" headerRowDxfId="28" dataDxfId="27">
  <autoFilter ref="A1:M13"/>
  <sortState ref="A2:L301">
    <sortCondition ref="A1:A301"/>
  </sortState>
  <tableColumns count="13">
    <tableColumn id="12" name="Nbrs" dataDxfId="26">
      <calculatedColumnFormula>IF(B2="","",1)</calculatedColumnFormula>
    </tableColumn>
    <tableColumn id="1" name="Nom de la balade" dataDxfId="25"/>
    <tableColumn id="2" name="Pays" dataDxfId="24"/>
    <tableColumn id="8" name="Communes" dataDxfId="23"/>
    <tableColumn id="3" name="Km (nbr)" dataDxfId="22"/>
    <tableColumn id="4" name="Durée" dataDxfId="21"/>
    <tableColumn id="5" name="Groupe moto" dataDxfId="20"/>
    <tableColumn id="6" name="Région" dataDxfId="19"/>
    <tableColumn id="7" name="Km (cat)" dataDxfId="18"/>
    <tableColumn id="9" name="Restos" dataDxfId="17"/>
    <tableColumn id="10" name="Fermeture" dataDxfId="16"/>
    <tableColumn id="11" name="Note" dataDxfId="15"/>
    <tableColumn id="13" name="Date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2" name="T_pays" displayName="T_pays" ref="A1:E120" totalsRowShown="0" headerRowDxfId="14" dataDxfId="13" tableBorderDxfId="12">
  <autoFilter ref="A1:E120"/>
  <sortState ref="A2:E120">
    <sortCondition ref="A2:A120"/>
  </sortState>
  <tableColumns count="5">
    <tableColumn id="1" name="Belgique" dataDxfId="11"/>
    <tableColumn id="2" name="France" dataDxfId="10"/>
    <tableColumn id="3" name="Luxembourg" dataDxfId="9"/>
    <tableColumn id="4" name="Pays-Bas" dataDxfId="8"/>
    <tableColumn id="5" name="Allemagne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_Groupe" displayName="T_Groupe" ref="H1:H9" totalsRowShown="0" headerRowDxfId="6">
  <autoFilter ref="H1:H9"/>
  <sortState ref="H2:H9">
    <sortCondition ref="H2"/>
  </sortState>
  <tableColumns count="1">
    <tableColumn id="1" name="Groupe moto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_Région" displayName="T_Région" ref="J1:J28" totalsRowShown="0" headerRowDxfId="5">
  <autoFilter ref="J1:J28"/>
  <sortState ref="J2:J28">
    <sortCondition ref="J2"/>
  </sortState>
  <tableColumns count="1">
    <tableColumn id="1" name="Régio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_Km_Cat" displayName="T_Km_Cat" ref="L1:L7" totalsRowShown="0" headerRowDxfId="4">
  <autoFilter ref="L1:L7"/>
  <tableColumns count="1">
    <tableColumn id="1" name="Km (cat)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_Fermeture" displayName="T_Fermeture" ref="N1:N14" insertRowShift="1" totalsRowShown="0" headerRowDxfId="3">
  <autoFilter ref="N1:N14"/>
  <tableColumns count="1">
    <tableColumn id="1" name="Fermetur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_Note" displayName="T_Note" ref="P1:P5" totalsRowShown="0" headerRowDxfId="2">
  <autoFilter ref="P1:P5"/>
  <tableColumns count="1">
    <tableColumn id="1" name="No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P307"/>
  <sheetViews>
    <sheetView tabSelected="1" workbookViewId="0">
      <pane ySplit="10" topLeftCell="A11" activePane="bottomLeft" state="frozenSplit"/>
      <selection pane="bottomLeft" activeCell="A14" sqref="A14"/>
    </sheetView>
  </sheetViews>
  <sheetFormatPr baseColWidth="10" defaultRowHeight="15" x14ac:dyDescent="0.25"/>
  <cols>
    <col min="1" max="1" width="4.7109375" style="1" customWidth="1"/>
    <col min="2" max="2" width="21.140625" bestFit="1" customWidth="1"/>
    <col min="3" max="3" width="12.7109375" customWidth="1"/>
    <col min="4" max="4" width="19.7109375" customWidth="1"/>
    <col min="5" max="5" width="8.42578125" style="1" customWidth="1"/>
    <col min="6" max="6" width="7.7109375" style="2" customWidth="1"/>
    <col min="7" max="7" width="14.7109375" customWidth="1"/>
    <col min="8" max="8" width="12.7109375" customWidth="1"/>
    <col min="9" max="9" width="8.7109375" customWidth="1"/>
    <col min="10" max="10" width="15.7109375" customWidth="1"/>
    <col min="11" max="11" width="20.5703125" bestFit="1" customWidth="1"/>
    <col min="12" max="12" width="10" bestFit="1" customWidth="1"/>
    <col min="13" max="13" width="20.140625" bestFit="1" customWidth="1"/>
    <col min="14" max="14" width="11.42578125" customWidth="1"/>
    <col min="15" max="15" width="104.7109375" customWidth="1"/>
    <col min="16" max="16" width="17.42578125" bestFit="1" customWidth="1"/>
    <col min="17" max="17" width="25.42578125" bestFit="1" customWidth="1"/>
  </cols>
  <sheetData>
    <row r="1" spans="1:16" ht="30.75" customHeight="1" x14ac:dyDescent="0.25">
      <c r="A1" s="9" t="s">
        <v>0</v>
      </c>
      <c r="B1" s="9" t="s">
        <v>1</v>
      </c>
      <c r="C1" s="9" t="s">
        <v>2</v>
      </c>
      <c r="D1" s="9" t="s">
        <v>3</v>
      </c>
      <c r="E1" s="10" t="s">
        <v>4</v>
      </c>
      <c r="F1" s="11" t="s">
        <v>5</v>
      </c>
      <c r="G1" s="9" t="s">
        <v>6</v>
      </c>
      <c r="H1" s="9" t="s">
        <v>7</v>
      </c>
      <c r="I1" s="9" t="s">
        <v>8</v>
      </c>
      <c r="J1" s="9" t="s">
        <v>9</v>
      </c>
      <c r="K1" s="9" t="s">
        <v>10</v>
      </c>
      <c r="L1" s="9" t="s">
        <v>11</v>
      </c>
      <c r="M1" s="28" t="s">
        <v>283</v>
      </c>
      <c r="N1" s="24" t="s">
        <v>12</v>
      </c>
    </row>
    <row r="2" spans="1:16" x14ac:dyDescent="0.25">
      <c r="A2" s="5">
        <v>1</v>
      </c>
      <c r="B2" s="6" t="s">
        <v>232</v>
      </c>
      <c r="C2" s="5" t="s">
        <v>40</v>
      </c>
      <c r="D2" s="5" t="s">
        <v>234</v>
      </c>
      <c r="E2" s="7">
        <v>360</v>
      </c>
      <c r="F2" s="8">
        <v>0.125</v>
      </c>
      <c r="G2" s="5" t="s">
        <v>27</v>
      </c>
      <c r="H2" s="5" t="s">
        <v>17</v>
      </c>
      <c r="I2" s="5" t="s">
        <v>18</v>
      </c>
      <c r="J2" s="6" t="s">
        <v>13</v>
      </c>
      <c r="K2" s="5" t="s">
        <v>19</v>
      </c>
      <c r="L2" s="5" t="s">
        <v>37</v>
      </c>
      <c r="M2" s="31">
        <v>45857</v>
      </c>
      <c r="N2" s="23"/>
      <c r="O2" s="30"/>
    </row>
    <row r="3" spans="1:16" x14ac:dyDescent="0.25">
      <c r="A3" s="5">
        <v>2</v>
      </c>
      <c r="B3" s="6" t="s">
        <v>231</v>
      </c>
      <c r="C3" s="5" t="s">
        <v>54</v>
      </c>
      <c r="D3" s="5"/>
      <c r="E3" s="7">
        <v>256</v>
      </c>
      <c r="F3" s="8">
        <v>0.125</v>
      </c>
      <c r="G3" s="5" t="s">
        <v>27</v>
      </c>
      <c r="H3" s="5" t="s">
        <v>17</v>
      </c>
      <c r="I3" s="5" t="s">
        <v>35</v>
      </c>
      <c r="J3" s="6" t="s">
        <v>233</v>
      </c>
      <c r="K3" s="5" t="s">
        <v>59</v>
      </c>
      <c r="L3" s="5" t="s">
        <v>20</v>
      </c>
      <c r="M3" s="31"/>
      <c r="N3" s="23"/>
      <c r="O3" s="23"/>
      <c r="P3" s="19" t="str">
        <f ca="1">OFFSET(T_commune_Pays,,MATCH(C2,L_Pays_entete,0)-1,COUNTA(OFFSET(T_commune_Pays,,MATCH(C2,L_Pays_entete,0)-1)))</f>
        <v>Luxembourg</v>
      </c>
    </row>
    <row r="4" spans="1:16" x14ac:dyDescent="0.25">
      <c r="A4" s="5">
        <v>3</v>
      </c>
      <c r="B4" s="6" t="s">
        <v>243</v>
      </c>
      <c r="C4" s="5" t="s">
        <v>14</v>
      </c>
      <c r="D4" s="5" t="s">
        <v>116</v>
      </c>
      <c r="E4" s="7">
        <v>357</v>
      </c>
      <c r="F4" s="8">
        <v>0.15972222222222224</v>
      </c>
      <c r="G4" s="5" t="s">
        <v>41</v>
      </c>
      <c r="H4" s="5" t="s">
        <v>67</v>
      </c>
      <c r="I4" s="5" t="s">
        <v>35</v>
      </c>
      <c r="J4" s="6" t="s">
        <v>244</v>
      </c>
      <c r="K4" s="5" t="s">
        <v>51</v>
      </c>
      <c r="L4" s="5" t="s">
        <v>37</v>
      </c>
      <c r="M4" s="31">
        <v>45857</v>
      </c>
      <c r="N4" s="23"/>
      <c r="O4" s="23"/>
      <c r="P4" s="20"/>
    </row>
    <row r="5" spans="1:16" x14ac:dyDescent="0.25">
      <c r="A5" s="5">
        <v>4</v>
      </c>
      <c r="B5" s="23" t="s">
        <v>245</v>
      </c>
      <c r="C5" s="24" t="s">
        <v>40</v>
      </c>
      <c r="D5" s="24" t="s">
        <v>234</v>
      </c>
      <c r="E5" s="25">
        <v>159</v>
      </c>
      <c r="F5" s="26">
        <v>0.12083333333333333</v>
      </c>
      <c r="G5" s="24" t="s">
        <v>27</v>
      </c>
      <c r="H5" s="24" t="s">
        <v>17</v>
      </c>
      <c r="I5" s="24" t="s">
        <v>29</v>
      </c>
      <c r="J5" s="23" t="s">
        <v>246</v>
      </c>
      <c r="K5" s="24" t="s">
        <v>51</v>
      </c>
      <c r="L5" s="24" t="s">
        <v>20</v>
      </c>
      <c r="M5" s="31"/>
      <c r="N5" s="23"/>
      <c r="O5" s="23"/>
      <c r="P5" s="20">
        <f>MATCH(C2,T_pays[#Headers],0)-1</f>
        <v>2</v>
      </c>
    </row>
    <row r="6" spans="1:16" x14ac:dyDescent="0.25">
      <c r="A6" s="5">
        <v>5</v>
      </c>
      <c r="B6" s="23" t="s">
        <v>247</v>
      </c>
      <c r="C6" s="24" t="s">
        <v>14</v>
      </c>
      <c r="D6" s="24" t="s">
        <v>70</v>
      </c>
      <c r="E6" s="25">
        <v>147</v>
      </c>
      <c r="F6" s="26">
        <v>8.3333333333333329E-2</v>
      </c>
      <c r="G6" s="24" t="s">
        <v>16</v>
      </c>
      <c r="H6" s="24" t="s">
        <v>34</v>
      </c>
      <c r="I6" s="24" t="s">
        <v>35</v>
      </c>
      <c r="J6" s="23" t="s">
        <v>248</v>
      </c>
      <c r="K6" s="24" t="s">
        <v>23</v>
      </c>
      <c r="L6" s="24" t="s">
        <v>20</v>
      </c>
      <c r="M6" s="31"/>
      <c r="N6" s="23"/>
      <c r="O6" s="23"/>
      <c r="P6" s="21">
        <f ca="1">COUNTA(OFFSET(T_commune_Pays,,MATCH(C2,T_pays[#Headers],0)-1))</f>
        <v>4</v>
      </c>
    </row>
    <row r="7" spans="1:16" x14ac:dyDescent="0.25">
      <c r="A7" s="5">
        <v>6</v>
      </c>
      <c r="B7" s="23" t="s">
        <v>249</v>
      </c>
      <c r="C7" s="24" t="s">
        <v>54</v>
      </c>
      <c r="D7" s="24" t="s">
        <v>241</v>
      </c>
      <c r="E7" s="25">
        <v>359</v>
      </c>
      <c r="F7" s="26">
        <v>0.25</v>
      </c>
      <c r="G7" s="24" t="s">
        <v>16</v>
      </c>
      <c r="H7" s="24" t="s">
        <v>34</v>
      </c>
      <c r="I7" s="24" t="s">
        <v>18</v>
      </c>
      <c r="J7" s="23" t="s">
        <v>250</v>
      </c>
      <c r="K7" s="24" t="s">
        <v>51</v>
      </c>
      <c r="L7" s="24" t="s">
        <v>44</v>
      </c>
      <c r="M7" s="31">
        <v>45857</v>
      </c>
      <c r="N7" s="23"/>
      <c r="O7" s="30"/>
    </row>
    <row r="8" spans="1:16" x14ac:dyDescent="0.25">
      <c r="A8" s="5">
        <v>7</v>
      </c>
      <c r="B8" s="23" t="s">
        <v>251</v>
      </c>
      <c r="C8" s="24" t="s">
        <v>14</v>
      </c>
      <c r="D8" s="24" t="s">
        <v>78</v>
      </c>
      <c r="E8" s="25">
        <v>258</v>
      </c>
      <c r="F8" s="26">
        <v>0.1875</v>
      </c>
      <c r="G8" s="24" t="s">
        <v>27</v>
      </c>
      <c r="H8" s="24" t="s">
        <v>17</v>
      </c>
      <c r="I8" s="24" t="s">
        <v>35</v>
      </c>
      <c r="J8" s="23" t="s">
        <v>252</v>
      </c>
      <c r="K8" s="24" t="s">
        <v>23</v>
      </c>
      <c r="L8" s="24" t="s">
        <v>20</v>
      </c>
      <c r="M8" s="31"/>
      <c r="N8" s="23"/>
      <c r="O8" s="23"/>
    </row>
    <row r="9" spans="1:16" ht="15.75" thickBot="1" x14ac:dyDescent="0.3">
      <c r="A9" s="5">
        <v>8</v>
      </c>
      <c r="B9" s="23" t="s">
        <v>253</v>
      </c>
      <c r="C9" s="24" t="s">
        <v>26</v>
      </c>
      <c r="D9" s="24" t="s">
        <v>15</v>
      </c>
      <c r="E9" s="25">
        <v>247</v>
      </c>
      <c r="F9" s="26">
        <v>0.16666666666666666</v>
      </c>
      <c r="G9" s="24" t="s">
        <v>41</v>
      </c>
      <c r="H9" s="24" t="s">
        <v>17</v>
      </c>
      <c r="I9" s="24" t="s">
        <v>35</v>
      </c>
      <c r="J9" s="23" t="s">
        <v>254</v>
      </c>
      <c r="K9" s="24" t="s">
        <v>51</v>
      </c>
      <c r="L9" s="24" t="s">
        <v>20</v>
      </c>
      <c r="M9" s="31"/>
      <c r="N9" s="23"/>
      <c r="O9" s="23"/>
    </row>
    <row r="10" spans="1:16" ht="15.75" thickBot="1" x14ac:dyDescent="0.3">
      <c r="A10" s="5">
        <v>9</v>
      </c>
      <c r="B10" s="23" t="s">
        <v>258</v>
      </c>
      <c r="C10" s="24" t="s">
        <v>40</v>
      </c>
      <c r="D10" s="24" t="s">
        <v>239</v>
      </c>
      <c r="E10" s="25">
        <v>258</v>
      </c>
      <c r="F10" s="26">
        <v>0.125</v>
      </c>
      <c r="G10" s="24" t="s">
        <v>27</v>
      </c>
      <c r="H10" s="24" t="s">
        <v>17</v>
      </c>
      <c r="I10" s="24" t="s">
        <v>35</v>
      </c>
      <c r="J10" s="23" t="s">
        <v>259</v>
      </c>
      <c r="K10" s="24" t="s">
        <v>51</v>
      </c>
      <c r="L10" s="24" t="s">
        <v>20</v>
      </c>
      <c r="M10" s="31"/>
      <c r="N10" s="23"/>
      <c r="O10" s="29" t="s">
        <v>55</v>
      </c>
    </row>
    <row r="11" spans="1:16" x14ac:dyDescent="0.25">
      <c r="A11" s="5">
        <v>10</v>
      </c>
      <c r="B11" s="23" t="s">
        <v>268</v>
      </c>
      <c r="C11" s="24" t="s">
        <v>14</v>
      </c>
      <c r="D11" s="24" t="s">
        <v>78</v>
      </c>
      <c r="E11" s="25">
        <v>159</v>
      </c>
      <c r="F11" s="26">
        <v>0.125</v>
      </c>
      <c r="G11" s="24" t="s">
        <v>56</v>
      </c>
      <c r="H11" s="24" t="s">
        <v>91</v>
      </c>
      <c r="I11" s="24" t="s">
        <v>35</v>
      </c>
      <c r="J11" s="23" t="s">
        <v>269</v>
      </c>
      <c r="K11" s="24" t="s">
        <v>68</v>
      </c>
      <c r="L11" s="24" t="s">
        <v>37</v>
      </c>
      <c r="M11" s="31"/>
    </row>
    <row r="12" spans="1:16" x14ac:dyDescent="0.25">
      <c r="A12" s="22">
        <v>11</v>
      </c>
      <c r="B12" s="23" t="s">
        <v>231</v>
      </c>
      <c r="C12" s="24" t="s">
        <v>14</v>
      </c>
      <c r="D12" s="24" t="s">
        <v>99</v>
      </c>
      <c r="E12" s="25">
        <v>254</v>
      </c>
      <c r="F12" s="26">
        <v>0.1388888888888889</v>
      </c>
      <c r="G12" s="24" t="s">
        <v>41</v>
      </c>
      <c r="H12" s="24" t="s">
        <v>17</v>
      </c>
      <c r="I12" s="24" t="s">
        <v>35</v>
      </c>
      <c r="J12" s="23" t="s">
        <v>281</v>
      </c>
      <c r="K12" s="24" t="s">
        <v>51</v>
      </c>
      <c r="L12" s="24" t="s">
        <v>20</v>
      </c>
      <c r="M12" s="31"/>
      <c r="O12" s="3"/>
    </row>
    <row r="13" spans="1:16" x14ac:dyDescent="0.25">
      <c r="A13" s="22">
        <v>12</v>
      </c>
      <c r="B13" s="23" t="s">
        <v>244</v>
      </c>
      <c r="C13" s="24" t="s">
        <v>26</v>
      </c>
      <c r="D13" s="24" t="s">
        <v>151</v>
      </c>
      <c r="E13" s="25">
        <v>249</v>
      </c>
      <c r="F13" s="26">
        <v>0.10416666666666667</v>
      </c>
      <c r="G13" s="24" t="s">
        <v>27</v>
      </c>
      <c r="H13" s="24" t="s">
        <v>17</v>
      </c>
      <c r="I13" s="24" t="s">
        <v>35</v>
      </c>
      <c r="J13" s="23" t="s">
        <v>282</v>
      </c>
      <c r="K13" s="24" t="s">
        <v>23</v>
      </c>
      <c r="L13" s="24" t="s">
        <v>20</v>
      </c>
      <c r="M13" s="31"/>
      <c r="O13" s="3"/>
    </row>
    <row r="14" spans="1:16" x14ac:dyDescent="0.25">
      <c r="A14"/>
      <c r="E14"/>
      <c r="F14"/>
    </row>
    <row r="15" spans="1:16" x14ac:dyDescent="0.25">
      <c r="A15"/>
      <c r="E15"/>
      <c r="F15"/>
    </row>
    <row r="16" spans="1:16" x14ac:dyDescent="0.25">
      <c r="A16"/>
      <c r="E16"/>
      <c r="F16"/>
    </row>
    <row r="17" spans="1:6" x14ac:dyDescent="0.25">
      <c r="A17"/>
      <c r="E17"/>
      <c r="F17"/>
    </row>
    <row r="18" spans="1:6" x14ac:dyDescent="0.25">
      <c r="A18"/>
      <c r="E18"/>
      <c r="F18"/>
    </row>
    <row r="19" spans="1:6" x14ac:dyDescent="0.25">
      <c r="A19"/>
      <c r="E19"/>
      <c r="F19"/>
    </row>
    <row r="20" spans="1:6" x14ac:dyDescent="0.25">
      <c r="A20"/>
      <c r="E20"/>
      <c r="F20"/>
    </row>
    <row r="21" spans="1:6" x14ac:dyDescent="0.25">
      <c r="A21"/>
      <c r="E21"/>
      <c r="F21"/>
    </row>
    <row r="22" spans="1:6" x14ac:dyDescent="0.25">
      <c r="A22"/>
      <c r="E22"/>
      <c r="F22"/>
    </row>
    <row r="23" spans="1:6" x14ac:dyDescent="0.25">
      <c r="A23"/>
      <c r="E23"/>
      <c r="F23"/>
    </row>
    <row r="24" spans="1:6" x14ac:dyDescent="0.25">
      <c r="A24"/>
      <c r="E24"/>
      <c r="F24"/>
    </row>
    <row r="25" spans="1:6" x14ac:dyDescent="0.25">
      <c r="A25"/>
      <c r="E25"/>
      <c r="F25"/>
    </row>
    <row r="26" spans="1:6" x14ac:dyDescent="0.25">
      <c r="A26"/>
      <c r="E26"/>
      <c r="F26"/>
    </row>
    <row r="27" spans="1:6" x14ac:dyDescent="0.25">
      <c r="A27"/>
      <c r="E27"/>
      <c r="F27"/>
    </row>
    <row r="28" spans="1:6" x14ac:dyDescent="0.25">
      <c r="A28"/>
      <c r="E28"/>
      <c r="F28"/>
    </row>
    <row r="29" spans="1:6" x14ac:dyDescent="0.25">
      <c r="A29"/>
      <c r="E29"/>
      <c r="F29"/>
    </row>
    <row r="30" spans="1:6" x14ac:dyDescent="0.25">
      <c r="A30"/>
      <c r="E30"/>
      <c r="F30"/>
    </row>
    <row r="31" spans="1:6" x14ac:dyDescent="0.25">
      <c r="A31"/>
      <c r="E31"/>
      <c r="F31"/>
    </row>
    <row r="32" spans="1:6" x14ac:dyDescent="0.25">
      <c r="A32"/>
      <c r="E32"/>
      <c r="F32"/>
    </row>
    <row r="33" spans="1:6" x14ac:dyDescent="0.25">
      <c r="A33"/>
      <c r="E33"/>
      <c r="F33"/>
    </row>
    <row r="34" spans="1:6" x14ac:dyDescent="0.25">
      <c r="A34"/>
      <c r="E34"/>
      <c r="F34"/>
    </row>
    <row r="35" spans="1:6" x14ac:dyDescent="0.25">
      <c r="A35"/>
      <c r="E35"/>
      <c r="F35"/>
    </row>
    <row r="36" spans="1:6" x14ac:dyDescent="0.25">
      <c r="A36"/>
      <c r="E36"/>
      <c r="F36"/>
    </row>
    <row r="37" spans="1:6" x14ac:dyDescent="0.25">
      <c r="A37"/>
      <c r="E37"/>
      <c r="F37"/>
    </row>
    <row r="38" spans="1:6" x14ac:dyDescent="0.25">
      <c r="A38"/>
      <c r="E38"/>
      <c r="F38"/>
    </row>
    <row r="39" spans="1:6" x14ac:dyDescent="0.25">
      <c r="A39"/>
      <c r="E39"/>
      <c r="F39"/>
    </row>
    <row r="40" spans="1:6" x14ac:dyDescent="0.25">
      <c r="A40"/>
      <c r="E40"/>
      <c r="F40"/>
    </row>
    <row r="41" spans="1:6" x14ac:dyDescent="0.25">
      <c r="A41"/>
      <c r="E41"/>
      <c r="F41"/>
    </row>
    <row r="42" spans="1:6" x14ac:dyDescent="0.25">
      <c r="A42"/>
      <c r="E42"/>
      <c r="F42"/>
    </row>
    <row r="43" spans="1:6" x14ac:dyDescent="0.25">
      <c r="A43"/>
      <c r="E43"/>
      <c r="F43"/>
    </row>
    <row r="44" spans="1:6" x14ac:dyDescent="0.25">
      <c r="A44"/>
      <c r="E44"/>
      <c r="F44"/>
    </row>
    <row r="45" spans="1:6" x14ac:dyDescent="0.25">
      <c r="A45"/>
      <c r="E45"/>
      <c r="F45"/>
    </row>
    <row r="46" spans="1:6" x14ac:dyDescent="0.25">
      <c r="A46"/>
      <c r="E46"/>
      <c r="F46"/>
    </row>
    <row r="47" spans="1:6" x14ac:dyDescent="0.25">
      <c r="A47"/>
      <c r="E47"/>
      <c r="F47"/>
    </row>
    <row r="48" spans="1:6" x14ac:dyDescent="0.25">
      <c r="A48"/>
      <c r="E48"/>
      <c r="F48"/>
    </row>
    <row r="49" spans="1:14" x14ac:dyDescent="0.25">
      <c r="A49"/>
      <c r="E49"/>
      <c r="F49"/>
    </row>
    <row r="50" spans="1:14" x14ac:dyDescent="0.25">
      <c r="A50"/>
      <c r="E50"/>
      <c r="F50"/>
    </row>
    <row r="51" spans="1:14" x14ac:dyDescent="0.25">
      <c r="A51"/>
      <c r="E51"/>
      <c r="F51"/>
    </row>
    <row r="52" spans="1:14" x14ac:dyDescent="0.25">
      <c r="A52"/>
      <c r="E52"/>
      <c r="F52"/>
    </row>
    <row r="53" spans="1:14" x14ac:dyDescent="0.25">
      <c r="A53"/>
      <c r="E53"/>
      <c r="F53"/>
    </row>
    <row r="54" spans="1:14" x14ac:dyDescent="0.25">
      <c r="A54"/>
      <c r="E54"/>
      <c r="F54"/>
    </row>
    <row r="55" spans="1:14" x14ac:dyDescent="0.25">
      <c r="A55"/>
      <c r="E55"/>
      <c r="F55"/>
    </row>
    <row r="56" spans="1:14" x14ac:dyDescent="0.25">
      <c r="A56"/>
      <c r="E56"/>
      <c r="F56"/>
    </row>
    <row r="57" spans="1:14" x14ac:dyDescent="0.25">
      <c r="A57"/>
      <c r="E57"/>
      <c r="F57"/>
    </row>
    <row r="58" spans="1:14" x14ac:dyDescent="0.25">
      <c r="A58"/>
      <c r="E58"/>
      <c r="F58"/>
    </row>
    <row r="59" spans="1:14" x14ac:dyDescent="0.25">
      <c r="A59"/>
      <c r="E59"/>
      <c r="F59"/>
      <c r="N59" t="s">
        <v>255</v>
      </c>
    </row>
    <row r="60" spans="1:14" x14ac:dyDescent="0.25">
      <c r="A60"/>
      <c r="E60"/>
      <c r="F60"/>
      <c r="N60" t="s">
        <v>256</v>
      </c>
    </row>
    <row r="61" spans="1:14" x14ac:dyDescent="0.25">
      <c r="A61"/>
      <c r="E61"/>
      <c r="F61"/>
      <c r="N61" t="s">
        <v>257</v>
      </c>
    </row>
    <row r="62" spans="1:14" x14ac:dyDescent="0.25">
      <c r="A62"/>
      <c r="E62"/>
      <c r="F62"/>
      <c r="N62" t="s">
        <v>263</v>
      </c>
    </row>
    <row r="63" spans="1:14" x14ac:dyDescent="0.25">
      <c r="A63"/>
      <c r="E63"/>
      <c r="F63"/>
      <c r="N63" t="s">
        <v>264</v>
      </c>
    </row>
    <row r="64" spans="1:14" x14ac:dyDescent="0.25">
      <c r="A64"/>
      <c r="E64"/>
      <c r="F64"/>
      <c r="N64" t="s">
        <v>265</v>
      </c>
    </row>
    <row r="65" spans="1:14" x14ac:dyDescent="0.25">
      <c r="A65"/>
      <c r="E65"/>
      <c r="F65"/>
      <c r="N65" s="4" t="s">
        <v>266</v>
      </c>
    </row>
    <row r="66" spans="1:14" x14ac:dyDescent="0.25">
      <c r="A66"/>
      <c r="E66"/>
      <c r="F66"/>
      <c r="N66" t="s">
        <v>267</v>
      </c>
    </row>
    <row r="67" spans="1:14" x14ac:dyDescent="0.25">
      <c r="A67"/>
      <c r="E67"/>
      <c r="F67"/>
      <c r="N67" t="s">
        <v>260</v>
      </c>
    </row>
    <row r="68" spans="1:14" x14ac:dyDescent="0.25">
      <c r="A68"/>
      <c r="E68"/>
      <c r="F68"/>
      <c r="N68" t="s">
        <v>261</v>
      </c>
    </row>
    <row r="69" spans="1:14" x14ac:dyDescent="0.25">
      <c r="A69"/>
      <c r="E69"/>
      <c r="F69"/>
      <c r="N69" t="s">
        <v>262</v>
      </c>
    </row>
    <row r="70" spans="1:14" x14ac:dyDescent="0.25">
      <c r="A70"/>
      <c r="E70"/>
      <c r="F70"/>
    </row>
    <row r="71" spans="1:14" x14ac:dyDescent="0.25">
      <c r="A71"/>
      <c r="E71"/>
      <c r="F71"/>
    </row>
    <row r="72" spans="1:14" x14ac:dyDescent="0.25">
      <c r="A72"/>
      <c r="E72"/>
      <c r="F72"/>
    </row>
    <row r="73" spans="1:14" x14ac:dyDescent="0.25">
      <c r="A73"/>
      <c r="E73"/>
      <c r="F73"/>
    </row>
    <row r="74" spans="1:14" x14ac:dyDescent="0.25">
      <c r="A74"/>
      <c r="E74"/>
      <c r="F74"/>
    </row>
    <row r="75" spans="1:14" x14ac:dyDescent="0.25">
      <c r="A75"/>
      <c r="E75"/>
      <c r="F75"/>
    </row>
    <row r="76" spans="1:14" x14ac:dyDescent="0.25">
      <c r="A76"/>
      <c r="E76"/>
      <c r="F76"/>
    </row>
    <row r="77" spans="1:14" x14ac:dyDescent="0.25">
      <c r="A77"/>
      <c r="E77"/>
      <c r="F77"/>
    </row>
    <row r="78" spans="1:14" x14ac:dyDescent="0.25">
      <c r="A78"/>
      <c r="E78"/>
      <c r="F78"/>
    </row>
    <row r="79" spans="1:14" x14ac:dyDescent="0.25">
      <c r="A79"/>
      <c r="E79"/>
      <c r="F79"/>
    </row>
    <row r="80" spans="1:14" x14ac:dyDescent="0.25">
      <c r="A80"/>
      <c r="E80"/>
      <c r="F80"/>
    </row>
    <row r="81" spans="1:6" x14ac:dyDescent="0.25">
      <c r="A81"/>
      <c r="E81"/>
      <c r="F81"/>
    </row>
    <row r="82" spans="1:6" x14ac:dyDescent="0.25">
      <c r="A82"/>
      <c r="E82"/>
      <c r="F82"/>
    </row>
    <row r="83" spans="1:6" x14ac:dyDescent="0.25">
      <c r="A83"/>
      <c r="E83"/>
      <c r="F83"/>
    </row>
    <row r="84" spans="1:6" x14ac:dyDescent="0.25">
      <c r="A84"/>
      <c r="E84"/>
      <c r="F84"/>
    </row>
    <row r="85" spans="1:6" x14ac:dyDescent="0.25">
      <c r="A85"/>
      <c r="E85"/>
      <c r="F85"/>
    </row>
    <row r="86" spans="1:6" x14ac:dyDescent="0.25">
      <c r="A86"/>
      <c r="E86"/>
      <c r="F86"/>
    </row>
    <row r="87" spans="1:6" x14ac:dyDescent="0.25">
      <c r="A87"/>
      <c r="E87"/>
      <c r="F87"/>
    </row>
    <row r="88" spans="1:6" x14ac:dyDescent="0.25">
      <c r="A88"/>
      <c r="E88"/>
      <c r="F88"/>
    </row>
    <row r="89" spans="1:6" x14ac:dyDescent="0.25">
      <c r="A89"/>
      <c r="E89"/>
      <c r="F89"/>
    </row>
    <row r="90" spans="1:6" x14ac:dyDescent="0.25">
      <c r="A90"/>
      <c r="E90"/>
      <c r="F90"/>
    </row>
    <row r="91" spans="1:6" x14ac:dyDescent="0.25">
      <c r="A91"/>
      <c r="E91"/>
      <c r="F91"/>
    </row>
    <row r="92" spans="1:6" x14ac:dyDescent="0.25">
      <c r="A92"/>
      <c r="E92"/>
      <c r="F92"/>
    </row>
    <row r="93" spans="1:6" x14ac:dyDescent="0.25">
      <c r="A93"/>
      <c r="E93"/>
      <c r="F93"/>
    </row>
    <row r="94" spans="1:6" x14ac:dyDescent="0.25">
      <c r="A94"/>
      <c r="E94"/>
      <c r="F94"/>
    </row>
    <row r="95" spans="1:6" x14ac:dyDescent="0.25">
      <c r="A95"/>
      <c r="E95"/>
      <c r="F95"/>
    </row>
    <row r="96" spans="1:6" x14ac:dyDescent="0.25">
      <c r="A96"/>
      <c r="E96"/>
      <c r="F96"/>
    </row>
    <row r="97" spans="1:6" x14ac:dyDescent="0.25">
      <c r="A97"/>
      <c r="E97"/>
      <c r="F97"/>
    </row>
    <row r="98" spans="1:6" x14ac:dyDescent="0.25">
      <c r="A98"/>
      <c r="E98"/>
      <c r="F98"/>
    </row>
    <row r="99" spans="1:6" x14ac:dyDescent="0.25">
      <c r="A99"/>
      <c r="E99"/>
      <c r="F99"/>
    </row>
    <row r="100" spans="1:6" x14ac:dyDescent="0.25">
      <c r="A100"/>
      <c r="E100"/>
      <c r="F100"/>
    </row>
    <row r="101" spans="1:6" x14ac:dyDescent="0.25">
      <c r="A101"/>
      <c r="E101"/>
      <c r="F101"/>
    </row>
    <row r="102" spans="1:6" x14ac:dyDescent="0.25">
      <c r="A102"/>
      <c r="E102"/>
      <c r="F102"/>
    </row>
    <row r="103" spans="1:6" x14ac:dyDescent="0.25">
      <c r="A103"/>
      <c r="E103"/>
      <c r="F103"/>
    </row>
    <row r="104" spans="1:6" x14ac:dyDescent="0.25">
      <c r="A104"/>
      <c r="E104"/>
      <c r="F104"/>
    </row>
    <row r="105" spans="1:6" x14ac:dyDescent="0.25">
      <c r="A105"/>
      <c r="E105"/>
      <c r="F105"/>
    </row>
    <row r="106" spans="1:6" x14ac:dyDescent="0.25">
      <c r="A106"/>
      <c r="E106"/>
      <c r="F106"/>
    </row>
    <row r="107" spans="1:6" x14ac:dyDescent="0.25">
      <c r="A107"/>
      <c r="E107"/>
      <c r="F107"/>
    </row>
    <row r="108" spans="1:6" x14ac:dyDescent="0.25">
      <c r="A108"/>
      <c r="E108"/>
      <c r="F108"/>
    </row>
    <row r="109" spans="1:6" x14ac:dyDescent="0.25">
      <c r="A109"/>
      <c r="E109"/>
      <c r="F109"/>
    </row>
    <row r="110" spans="1:6" x14ac:dyDescent="0.25">
      <c r="A110"/>
      <c r="E110"/>
      <c r="F110"/>
    </row>
    <row r="111" spans="1:6" x14ac:dyDescent="0.25">
      <c r="A111"/>
      <c r="E111"/>
      <c r="F111"/>
    </row>
    <row r="112" spans="1:6" x14ac:dyDescent="0.25">
      <c r="A112"/>
      <c r="E112"/>
      <c r="F112"/>
    </row>
    <row r="113" spans="1:6" x14ac:dyDescent="0.25">
      <c r="A113"/>
      <c r="E113"/>
      <c r="F113"/>
    </row>
    <row r="114" spans="1:6" x14ac:dyDescent="0.25">
      <c r="A114"/>
      <c r="E114"/>
      <c r="F114"/>
    </row>
    <row r="115" spans="1:6" x14ac:dyDescent="0.25">
      <c r="A115"/>
      <c r="E115"/>
      <c r="F115"/>
    </row>
    <row r="116" spans="1:6" x14ac:dyDescent="0.25">
      <c r="A116"/>
      <c r="E116"/>
      <c r="F116"/>
    </row>
    <row r="117" spans="1:6" x14ac:dyDescent="0.25">
      <c r="A117"/>
      <c r="E117"/>
      <c r="F117"/>
    </row>
    <row r="118" spans="1:6" x14ac:dyDescent="0.25">
      <c r="A118"/>
      <c r="E118"/>
      <c r="F118"/>
    </row>
    <row r="119" spans="1:6" x14ac:dyDescent="0.25">
      <c r="A119"/>
      <c r="E119"/>
      <c r="F119"/>
    </row>
    <row r="120" spans="1:6" x14ac:dyDescent="0.25">
      <c r="A120"/>
      <c r="E120"/>
      <c r="F120"/>
    </row>
    <row r="121" spans="1:6" x14ac:dyDescent="0.25">
      <c r="A121"/>
      <c r="E121"/>
      <c r="F121"/>
    </row>
    <row r="122" spans="1:6" x14ac:dyDescent="0.25">
      <c r="A122"/>
      <c r="E122"/>
      <c r="F122"/>
    </row>
    <row r="123" spans="1:6" x14ac:dyDescent="0.25">
      <c r="A123"/>
      <c r="E123"/>
      <c r="F123"/>
    </row>
    <row r="124" spans="1:6" x14ac:dyDescent="0.25">
      <c r="A124"/>
      <c r="E124"/>
      <c r="F124"/>
    </row>
    <row r="125" spans="1:6" x14ac:dyDescent="0.25">
      <c r="A125"/>
      <c r="E125"/>
      <c r="F125"/>
    </row>
    <row r="126" spans="1:6" x14ac:dyDescent="0.25">
      <c r="A126"/>
      <c r="E126"/>
      <c r="F126"/>
    </row>
    <row r="127" spans="1:6" x14ac:dyDescent="0.25">
      <c r="A127"/>
      <c r="E127"/>
      <c r="F127"/>
    </row>
    <row r="128" spans="1:6" x14ac:dyDescent="0.25">
      <c r="A128"/>
      <c r="E128"/>
      <c r="F128"/>
    </row>
    <row r="129" spans="1:6" x14ac:dyDescent="0.25">
      <c r="A129"/>
      <c r="E129"/>
      <c r="F129"/>
    </row>
    <row r="130" spans="1:6" x14ac:dyDescent="0.25">
      <c r="A130"/>
      <c r="E130"/>
      <c r="F130"/>
    </row>
    <row r="131" spans="1:6" x14ac:dyDescent="0.25">
      <c r="A131"/>
      <c r="E131"/>
      <c r="F131"/>
    </row>
    <row r="132" spans="1:6" x14ac:dyDescent="0.25">
      <c r="A132"/>
      <c r="E132"/>
      <c r="F132"/>
    </row>
    <row r="133" spans="1:6" x14ac:dyDescent="0.25">
      <c r="A133"/>
      <c r="E133"/>
      <c r="F133"/>
    </row>
    <row r="134" spans="1:6" x14ac:dyDescent="0.25">
      <c r="A134"/>
      <c r="E134"/>
      <c r="F134"/>
    </row>
    <row r="135" spans="1:6" x14ac:dyDescent="0.25">
      <c r="A135"/>
      <c r="E135"/>
      <c r="F135"/>
    </row>
    <row r="136" spans="1:6" x14ac:dyDescent="0.25">
      <c r="A136"/>
      <c r="E136"/>
      <c r="F136"/>
    </row>
    <row r="137" spans="1:6" x14ac:dyDescent="0.25">
      <c r="A137"/>
      <c r="E137"/>
      <c r="F137"/>
    </row>
    <row r="138" spans="1:6" x14ac:dyDescent="0.25">
      <c r="A138"/>
      <c r="E138"/>
      <c r="F138"/>
    </row>
    <row r="139" spans="1:6" x14ac:dyDescent="0.25">
      <c r="A139"/>
      <c r="E139"/>
      <c r="F139"/>
    </row>
    <row r="140" spans="1:6" x14ac:dyDescent="0.25">
      <c r="A140"/>
      <c r="E140"/>
      <c r="F140"/>
    </row>
    <row r="141" spans="1:6" x14ac:dyDescent="0.25">
      <c r="A141"/>
      <c r="E141"/>
      <c r="F141"/>
    </row>
    <row r="142" spans="1:6" x14ac:dyDescent="0.25">
      <c r="A142"/>
      <c r="E142"/>
      <c r="F142"/>
    </row>
    <row r="143" spans="1:6" x14ac:dyDescent="0.25">
      <c r="A143"/>
      <c r="E143"/>
      <c r="F143"/>
    </row>
    <row r="144" spans="1:6" x14ac:dyDescent="0.25">
      <c r="A144"/>
      <c r="E144"/>
      <c r="F144"/>
    </row>
    <row r="145" spans="1:6" x14ac:dyDescent="0.25">
      <c r="A145"/>
      <c r="E145"/>
      <c r="F145"/>
    </row>
    <row r="146" spans="1:6" x14ac:dyDescent="0.25">
      <c r="A146"/>
      <c r="E146"/>
      <c r="F146"/>
    </row>
    <row r="147" spans="1:6" x14ac:dyDescent="0.25">
      <c r="A147"/>
      <c r="E147"/>
      <c r="F147"/>
    </row>
    <row r="148" spans="1:6" x14ac:dyDescent="0.25">
      <c r="A148"/>
      <c r="E148"/>
      <c r="F148"/>
    </row>
    <row r="149" spans="1:6" x14ac:dyDescent="0.25">
      <c r="A149"/>
      <c r="E149"/>
      <c r="F149"/>
    </row>
    <row r="150" spans="1:6" x14ac:dyDescent="0.25">
      <c r="A150"/>
      <c r="E150"/>
      <c r="F150"/>
    </row>
    <row r="151" spans="1:6" x14ac:dyDescent="0.25">
      <c r="A151"/>
      <c r="E151"/>
      <c r="F151"/>
    </row>
    <row r="152" spans="1:6" x14ac:dyDescent="0.25">
      <c r="A152"/>
      <c r="E152"/>
      <c r="F152"/>
    </row>
    <row r="153" spans="1:6" x14ac:dyDescent="0.25">
      <c r="A153"/>
      <c r="E153"/>
      <c r="F153"/>
    </row>
    <row r="154" spans="1:6" x14ac:dyDescent="0.25">
      <c r="A154"/>
      <c r="E154"/>
      <c r="F154"/>
    </row>
    <row r="155" spans="1:6" x14ac:dyDescent="0.25">
      <c r="A155"/>
      <c r="E155"/>
      <c r="F155"/>
    </row>
    <row r="156" spans="1:6" x14ac:dyDescent="0.25">
      <c r="A156"/>
      <c r="E156"/>
      <c r="F156"/>
    </row>
    <row r="157" spans="1:6" x14ac:dyDescent="0.25">
      <c r="A157"/>
      <c r="E157"/>
      <c r="F157"/>
    </row>
    <row r="158" spans="1:6" x14ac:dyDescent="0.25">
      <c r="A158"/>
      <c r="E158"/>
      <c r="F158"/>
    </row>
    <row r="159" spans="1:6" x14ac:dyDescent="0.25">
      <c r="A159"/>
      <c r="E159"/>
      <c r="F159"/>
    </row>
    <row r="160" spans="1:6" x14ac:dyDescent="0.25">
      <c r="A160"/>
      <c r="E160"/>
      <c r="F160"/>
    </row>
    <row r="161" spans="1:6" x14ac:dyDescent="0.25">
      <c r="A161"/>
      <c r="E161"/>
      <c r="F161"/>
    </row>
    <row r="162" spans="1:6" x14ac:dyDescent="0.25">
      <c r="A162"/>
      <c r="E162"/>
      <c r="F162"/>
    </row>
    <row r="163" spans="1:6" x14ac:dyDescent="0.25">
      <c r="A163"/>
      <c r="E163"/>
      <c r="F163"/>
    </row>
    <row r="164" spans="1:6" x14ac:dyDescent="0.25">
      <c r="A164"/>
      <c r="E164"/>
      <c r="F164"/>
    </row>
    <row r="165" spans="1:6" x14ac:dyDescent="0.25">
      <c r="A165"/>
      <c r="E165"/>
      <c r="F165"/>
    </row>
    <row r="166" spans="1:6" x14ac:dyDescent="0.25">
      <c r="A166"/>
      <c r="E166"/>
      <c r="F166"/>
    </row>
    <row r="167" spans="1:6" x14ac:dyDescent="0.25">
      <c r="A167"/>
      <c r="E167"/>
      <c r="F167"/>
    </row>
    <row r="168" spans="1:6" x14ac:dyDescent="0.25">
      <c r="A168"/>
      <c r="E168"/>
      <c r="F168"/>
    </row>
    <row r="169" spans="1:6" x14ac:dyDescent="0.25">
      <c r="A169"/>
      <c r="E169"/>
      <c r="F169"/>
    </row>
    <row r="170" spans="1:6" x14ac:dyDescent="0.25">
      <c r="A170"/>
      <c r="E170"/>
      <c r="F170"/>
    </row>
    <row r="171" spans="1:6" x14ac:dyDescent="0.25">
      <c r="A171"/>
      <c r="E171"/>
      <c r="F171"/>
    </row>
    <row r="172" spans="1:6" x14ac:dyDescent="0.25">
      <c r="A172"/>
      <c r="E172"/>
      <c r="F172"/>
    </row>
    <row r="173" spans="1:6" x14ac:dyDescent="0.25">
      <c r="A173"/>
      <c r="E173"/>
      <c r="F173"/>
    </row>
    <row r="174" spans="1:6" x14ac:dyDescent="0.25">
      <c r="A174"/>
      <c r="E174"/>
      <c r="F174"/>
    </row>
    <row r="175" spans="1:6" x14ac:dyDescent="0.25">
      <c r="A175"/>
      <c r="E175"/>
      <c r="F175"/>
    </row>
    <row r="176" spans="1:6" x14ac:dyDescent="0.25">
      <c r="A176"/>
      <c r="E176"/>
      <c r="F176"/>
    </row>
    <row r="177" spans="1:6" x14ac:dyDescent="0.25">
      <c r="A177"/>
      <c r="E177"/>
      <c r="F177"/>
    </row>
    <row r="178" spans="1:6" x14ac:dyDescent="0.25">
      <c r="A178"/>
      <c r="E178"/>
      <c r="F178"/>
    </row>
    <row r="179" spans="1:6" x14ac:dyDescent="0.25">
      <c r="A179"/>
      <c r="E179"/>
      <c r="F179"/>
    </row>
    <row r="180" spans="1:6" x14ac:dyDescent="0.25">
      <c r="A180"/>
      <c r="E180"/>
      <c r="F180"/>
    </row>
    <row r="181" spans="1:6" x14ac:dyDescent="0.25">
      <c r="A181"/>
      <c r="E181"/>
      <c r="F181"/>
    </row>
    <row r="182" spans="1:6" x14ac:dyDescent="0.25">
      <c r="A182"/>
      <c r="E182"/>
      <c r="F182"/>
    </row>
    <row r="183" spans="1:6" x14ac:dyDescent="0.25">
      <c r="A183"/>
      <c r="E183"/>
      <c r="F183"/>
    </row>
    <row r="184" spans="1:6" x14ac:dyDescent="0.25">
      <c r="A184"/>
      <c r="E184"/>
      <c r="F184"/>
    </row>
    <row r="185" spans="1:6" x14ac:dyDescent="0.25">
      <c r="A185"/>
      <c r="E185"/>
      <c r="F185"/>
    </row>
    <row r="186" spans="1:6" x14ac:dyDescent="0.25">
      <c r="A186"/>
      <c r="E186"/>
      <c r="F186"/>
    </row>
    <row r="187" spans="1:6" x14ac:dyDescent="0.25">
      <c r="A187"/>
      <c r="E187"/>
      <c r="F187"/>
    </row>
    <row r="188" spans="1:6" x14ac:dyDescent="0.25">
      <c r="A188"/>
      <c r="E188"/>
      <c r="F188"/>
    </row>
    <row r="189" spans="1:6" x14ac:dyDescent="0.25">
      <c r="A189"/>
      <c r="E189"/>
      <c r="F189"/>
    </row>
    <row r="190" spans="1:6" x14ac:dyDescent="0.25">
      <c r="A190"/>
      <c r="E190"/>
      <c r="F190"/>
    </row>
    <row r="191" spans="1:6" x14ac:dyDescent="0.25">
      <c r="A191"/>
      <c r="E191"/>
      <c r="F191"/>
    </row>
    <row r="192" spans="1:6" x14ac:dyDescent="0.25">
      <c r="A192"/>
      <c r="E192"/>
      <c r="F192"/>
    </row>
    <row r="193" spans="1:6" x14ac:dyDescent="0.25">
      <c r="A193"/>
      <c r="E193"/>
      <c r="F193"/>
    </row>
    <row r="194" spans="1:6" x14ac:dyDescent="0.25">
      <c r="A194"/>
      <c r="E194"/>
      <c r="F194"/>
    </row>
    <row r="195" spans="1:6" x14ac:dyDescent="0.25">
      <c r="A195"/>
      <c r="E195"/>
      <c r="F195"/>
    </row>
    <row r="196" spans="1:6" x14ac:dyDescent="0.25">
      <c r="A196"/>
      <c r="E196"/>
      <c r="F196"/>
    </row>
    <row r="197" spans="1:6" x14ac:dyDescent="0.25">
      <c r="A197"/>
      <c r="E197"/>
      <c r="F197"/>
    </row>
    <row r="198" spans="1:6" x14ac:dyDescent="0.25">
      <c r="A198"/>
      <c r="E198"/>
      <c r="F198"/>
    </row>
    <row r="199" spans="1:6" x14ac:dyDescent="0.25">
      <c r="A199"/>
      <c r="E199"/>
      <c r="F199"/>
    </row>
    <row r="200" spans="1:6" x14ac:dyDescent="0.25">
      <c r="A200"/>
      <c r="E200"/>
      <c r="F200"/>
    </row>
    <row r="201" spans="1:6" x14ac:dyDescent="0.25">
      <c r="A201"/>
      <c r="E201"/>
      <c r="F201"/>
    </row>
    <row r="202" spans="1:6" x14ac:dyDescent="0.25">
      <c r="A202"/>
      <c r="E202"/>
      <c r="F202"/>
    </row>
    <row r="203" spans="1:6" x14ac:dyDescent="0.25">
      <c r="A203"/>
      <c r="E203"/>
      <c r="F203"/>
    </row>
    <row r="204" spans="1:6" x14ac:dyDescent="0.25">
      <c r="A204"/>
      <c r="E204"/>
      <c r="F204"/>
    </row>
    <row r="205" spans="1:6" x14ac:dyDescent="0.25">
      <c r="A205"/>
      <c r="E205"/>
      <c r="F205"/>
    </row>
    <row r="206" spans="1:6" x14ac:dyDescent="0.25">
      <c r="A206"/>
      <c r="E206"/>
      <c r="F206"/>
    </row>
    <row r="207" spans="1:6" x14ac:dyDescent="0.25">
      <c r="A207"/>
      <c r="E207"/>
      <c r="F207"/>
    </row>
    <row r="208" spans="1:6" x14ac:dyDescent="0.25">
      <c r="A208"/>
      <c r="E208"/>
      <c r="F208"/>
    </row>
    <row r="209" spans="1:6" x14ac:dyDescent="0.25">
      <c r="A209"/>
      <c r="E209"/>
      <c r="F209"/>
    </row>
    <row r="210" spans="1:6" x14ac:dyDescent="0.25">
      <c r="A210"/>
      <c r="E210"/>
      <c r="F210"/>
    </row>
    <row r="211" spans="1:6" x14ac:dyDescent="0.25">
      <c r="A211"/>
      <c r="E211"/>
      <c r="F211"/>
    </row>
    <row r="212" spans="1:6" x14ac:dyDescent="0.25">
      <c r="A212"/>
      <c r="E212"/>
      <c r="F212"/>
    </row>
    <row r="213" spans="1:6" x14ac:dyDescent="0.25">
      <c r="A213"/>
      <c r="E213"/>
      <c r="F213"/>
    </row>
    <row r="214" spans="1:6" x14ac:dyDescent="0.25">
      <c r="A214"/>
      <c r="E214"/>
      <c r="F214"/>
    </row>
    <row r="215" spans="1:6" x14ac:dyDescent="0.25">
      <c r="A215"/>
      <c r="E215"/>
      <c r="F215"/>
    </row>
    <row r="216" spans="1:6" x14ac:dyDescent="0.25">
      <c r="A216"/>
      <c r="E216"/>
      <c r="F216"/>
    </row>
    <row r="217" spans="1:6" x14ac:dyDescent="0.25">
      <c r="A217"/>
      <c r="E217"/>
      <c r="F217"/>
    </row>
    <row r="218" spans="1:6" x14ac:dyDescent="0.25">
      <c r="A218"/>
      <c r="E218"/>
      <c r="F218"/>
    </row>
    <row r="219" spans="1:6" x14ac:dyDescent="0.25">
      <c r="A219"/>
      <c r="E219"/>
      <c r="F219"/>
    </row>
    <row r="220" spans="1:6" x14ac:dyDescent="0.25">
      <c r="A220"/>
      <c r="E220"/>
      <c r="F220"/>
    </row>
    <row r="221" spans="1:6" x14ac:dyDescent="0.25">
      <c r="A221"/>
      <c r="E221"/>
      <c r="F221"/>
    </row>
    <row r="222" spans="1:6" x14ac:dyDescent="0.25">
      <c r="A222"/>
      <c r="E222"/>
      <c r="F222"/>
    </row>
    <row r="223" spans="1:6" x14ac:dyDescent="0.25">
      <c r="A223"/>
      <c r="E223"/>
      <c r="F223"/>
    </row>
    <row r="224" spans="1:6" x14ac:dyDescent="0.25">
      <c r="A224"/>
      <c r="E224"/>
      <c r="F224"/>
    </row>
    <row r="225" spans="1:6" x14ac:dyDescent="0.25">
      <c r="A225"/>
      <c r="E225"/>
      <c r="F225"/>
    </row>
    <row r="226" spans="1:6" x14ac:dyDescent="0.25">
      <c r="A226"/>
      <c r="E226"/>
      <c r="F226"/>
    </row>
    <row r="227" spans="1:6" x14ac:dyDescent="0.25">
      <c r="A227"/>
      <c r="E227"/>
      <c r="F227"/>
    </row>
    <row r="228" spans="1:6" x14ac:dyDescent="0.25">
      <c r="A228"/>
      <c r="E228"/>
      <c r="F228"/>
    </row>
    <row r="229" spans="1:6" x14ac:dyDescent="0.25">
      <c r="A229"/>
      <c r="E229"/>
      <c r="F229"/>
    </row>
    <row r="230" spans="1:6" x14ac:dyDescent="0.25">
      <c r="A230"/>
      <c r="E230"/>
      <c r="F230"/>
    </row>
    <row r="231" spans="1:6" x14ac:dyDescent="0.25">
      <c r="A231"/>
      <c r="E231"/>
      <c r="F231"/>
    </row>
    <row r="232" spans="1:6" x14ac:dyDescent="0.25">
      <c r="A232"/>
      <c r="E232"/>
      <c r="F232"/>
    </row>
    <row r="233" spans="1:6" x14ac:dyDescent="0.25">
      <c r="A233"/>
      <c r="E233"/>
      <c r="F233"/>
    </row>
    <row r="234" spans="1:6" x14ac:dyDescent="0.25">
      <c r="A234"/>
      <c r="E234"/>
      <c r="F234"/>
    </row>
    <row r="235" spans="1:6" x14ac:dyDescent="0.25">
      <c r="A235"/>
      <c r="E235"/>
      <c r="F235"/>
    </row>
    <row r="236" spans="1:6" x14ac:dyDescent="0.25">
      <c r="A236"/>
      <c r="E236"/>
      <c r="F236"/>
    </row>
    <row r="237" spans="1:6" x14ac:dyDescent="0.25">
      <c r="A237"/>
      <c r="E237"/>
      <c r="F237"/>
    </row>
    <row r="238" spans="1:6" x14ac:dyDescent="0.25">
      <c r="A238"/>
      <c r="E238"/>
      <c r="F238"/>
    </row>
    <row r="239" spans="1:6" x14ac:dyDescent="0.25">
      <c r="A239"/>
      <c r="E239"/>
      <c r="F239"/>
    </row>
    <row r="240" spans="1:6" x14ac:dyDescent="0.25">
      <c r="A240"/>
      <c r="E240"/>
      <c r="F240"/>
    </row>
    <row r="241" spans="1:6" x14ac:dyDescent="0.25">
      <c r="A241"/>
      <c r="E241"/>
      <c r="F241"/>
    </row>
    <row r="242" spans="1:6" x14ac:dyDescent="0.25">
      <c r="A242"/>
      <c r="E242"/>
      <c r="F242"/>
    </row>
    <row r="243" spans="1:6" x14ac:dyDescent="0.25">
      <c r="A243"/>
      <c r="E243"/>
      <c r="F243"/>
    </row>
    <row r="244" spans="1:6" x14ac:dyDescent="0.25">
      <c r="A244"/>
      <c r="E244"/>
      <c r="F244"/>
    </row>
    <row r="245" spans="1:6" x14ac:dyDescent="0.25">
      <c r="A245"/>
      <c r="E245"/>
      <c r="F245"/>
    </row>
    <row r="246" spans="1:6" x14ac:dyDescent="0.25">
      <c r="A246"/>
      <c r="E246"/>
      <c r="F246"/>
    </row>
    <row r="247" spans="1:6" x14ac:dyDescent="0.25">
      <c r="A247"/>
      <c r="E247"/>
      <c r="F247"/>
    </row>
    <row r="248" spans="1:6" x14ac:dyDescent="0.25">
      <c r="A248"/>
      <c r="E248"/>
      <c r="F248"/>
    </row>
    <row r="249" spans="1:6" x14ac:dyDescent="0.25">
      <c r="A249"/>
      <c r="E249"/>
      <c r="F249"/>
    </row>
    <row r="250" spans="1:6" x14ac:dyDescent="0.25">
      <c r="A250"/>
      <c r="E250"/>
      <c r="F250"/>
    </row>
    <row r="251" spans="1:6" x14ac:dyDescent="0.25">
      <c r="A251"/>
      <c r="E251"/>
      <c r="F251"/>
    </row>
    <row r="252" spans="1:6" x14ac:dyDescent="0.25">
      <c r="A252"/>
      <c r="E252"/>
      <c r="F252"/>
    </row>
    <row r="253" spans="1:6" x14ac:dyDescent="0.25">
      <c r="A253"/>
      <c r="E253"/>
      <c r="F253"/>
    </row>
    <row r="254" spans="1:6" x14ac:dyDescent="0.25">
      <c r="A254"/>
      <c r="E254"/>
      <c r="F254"/>
    </row>
    <row r="255" spans="1:6" x14ac:dyDescent="0.25">
      <c r="A255"/>
      <c r="E255"/>
      <c r="F255"/>
    </row>
    <row r="256" spans="1:6" x14ac:dyDescent="0.25">
      <c r="A256"/>
      <c r="E256"/>
      <c r="F256"/>
    </row>
    <row r="257" spans="1:6" x14ac:dyDescent="0.25">
      <c r="A257"/>
      <c r="E257"/>
      <c r="F257"/>
    </row>
    <row r="258" spans="1:6" x14ac:dyDescent="0.25">
      <c r="A258"/>
      <c r="E258"/>
      <c r="F258"/>
    </row>
    <row r="259" spans="1:6" x14ac:dyDescent="0.25">
      <c r="A259"/>
      <c r="E259"/>
      <c r="F259"/>
    </row>
    <row r="260" spans="1:6" x14ac:dyDescent="0.25">
      <c r="A260"/>
      <c r="E260"/>
      <c r="F260"/>
    </row>
    <row r="261" spans="1:6" x14ac:dyDescent="0.25">
      <c r="A261"/>
      <c r="E261"/>
      <c r="F261"/>
    </row>
    <row r="262" spans="1:6" x14ac:dyDescent="0.25">
      <c r="A262"/>
      <c r="E262"/>
      <c r="F262"/>
    </row>
    <row r="263" spans="1:6" x14ac:dyDescent="0.25">
      <c r="A263"/>
      <c r="E263"/>
      <c r="F263"/>
    </row>
    <row r="264" spans="1:6" x14ac:dyDescent="0.25">
      <c r="A264"/>
      <c r="E264"/>
      <c r="F264"/>
    </row>
    <row r="265" spans="1:6" x14ac:dyDescent="0.25">
      <c r="A265"/>
      <c r="E265"/>
      <c r="F265"/>
    </row>
    <row r="266" spans="1:6" x14ac:dyDescent="0.25">
      <c r="A266"/>
      <c r="E266"/>
      <c r="F266"/>
    </row>
    <row r="267" spans="1:6" x14ac:dyDescent="0.25">
      <c r="A267"/>
      <c r="E267"/>
      <c r="F267"/>
    </row>
    <row r="268" spans="1:6" x14ac:dyDescent="0.25">
      <c r="A268"/>
      <c r="E268"/>
      <c r="F268"/>
    </row>
    <row r="269" spans="1:6" x14ac:dyDescent="0.25">
      <c r="A269"/>
      <c r="E269"/>
      <c r="F269"/>
    </row>
    <row r="270" spans="1:6" x14ac:dyDescent="0.25">
      <c r="A270"/>
      <c r="E270"/>
      <c r="F270"/>
    </row>
    <row r="271" spans="1:6" x14ac:dyDescent="0.25">
      <c r="A271"/>
      <c r="E271"/>
      <c r="F271"/>
    </row>
    <row r="272" spans="1:6" x14ac:dyDescent="0.25">
      <c r="A272"/>
      <c r="E272"/>
      <c r="F272"/>
    </row>
    <row r="273" spans="1:6" x14ac:dyDescent="0.25">
      <c r="A273"/>
      <c r="E273"/>
      <c r="F273"/>
    </row>
    <row r="274" spans="1:6" x14ac:dyDescent="0.25">
      <c r="A274"/>
      <c r="E274"/>
      <c r="F274"/>
    </row>
    <row r="275" spans="1:6" x14ac:dyDescent="0.25">
      <c r="A275"/>
      <c r="E275"/>
      <c r="F275"/>
    </row>
    <row r="276" spans="1:6" x14ac:dyDescent="0.25">
      <c r="A276"/>
      <c r="E276"/>
      <c r="F276"/>
    </row>
    <row r="277" spans="1:6" x14ac:dyDescent="0.25">
      <c r="A277"/>
      <c r="E277"/>
      <c r="F277"/>
    </row>
    <row r="278" spans="1:6" x14ac:dyDescent="0.25">
      <c r="A278"/>
      <c r="E278"/>
      <c r="F278"/>
    </row>
    <row r="279" spans="1:6" x14ac:dyDescent="0.25">
      <c r="A279"/>
      <c r="E279"/>
      <c r="F279"/>
    </row>
    <row r="280" spans="1:6" x14ac:dyDescent="0.25">
      <c r="A280"/>
      <c r="E280"/>
      <c r="F280"/>
    </row>
    <row r="281" spans="1:6" x14ac:dyDescent="0.25">
      <c r="A281"/>
      <c r="E281"/>
      <c r="F281"/>
    </row>
    <row r="282" spans="1:6" x14ac:dyDescent="0.25">
      <c r="A282"/>
      <c r="E282"/>
      <c r="F282"/>
    </row>
    <row r="283" spans="1:6" x14ac:dyDescent="0.25">
      <c r="A283"/>
      <c r="E283"/>
      <c r="F283"/>
    </row>
    <row r="284" spans="1:6" x14ac:dyDescent="0.25">
      <c r="A284"/>
      <c r="E284"/>
      <c r="F284"/>
    </row>
    <row r="285" spans="1:6" x14ac:dyDescent="0.25">
      <c r="A285"/>
      <c r="E285"/>
      <c r="F285"/>
    </row>
    <row r="286" spans="1:6" x14ac:dyDescent="0.25">
      <c r="A286"/>
      <c r="E286"/>
      <c r="F286"/>
    </row>
    <row r="287" spans="1:6" x14ac:dyDescent="0.25">
      <c r="A287"/>
      <c r="E287"/>
      <c r="F287"/>
    </row>
    <row r="288" spans="1:6" x14ac:dyDescent="0.25">
      <c r="A288"/>
      <c r="E288"/>
      <c r="F288"/>
    </row>
    <row r="289" spans="1:6" x14ac:dyDescent="0.25">
      <c r="A289"/>
      <c r="E289"/>
      <c r="F289"/>
    </row>
    <row r="290" spans="1:6" x14ac:dyDescent="0.25">
      <c r="A290"/>
      <c r="E290"/>
      <c r="F290"/>
    </row>
    <row r="291" spans="1:6" x14ac:dyDescent="0.25">
      <c r="A291"/>
      <c r="E291"/>
      <c r="F291"/>
    </row>
    <row r="292" spans="1:6" x14ac:dyDescent="0.25">
      <c r="A292"/>
      <c r="E292"/>
      <c r="F292"/>
    </row>
    <row r="293" spans="1:6" x14ac:dyDescent="0.25">
      <c r="A293"/>
      <c r="E293"/>
      <c r="F293"/>
    </row>
    <row r="294" spans="1:6" x14ac:dyDescent="0.25">
      <c r="A294"/>
      <c r="E294"/>
      <c r="F294"/>
    </row>
    <row r="295" spans="1:6" x14ac:dyDescent="0.25">
      <c r="A295"/>
      <c r="E295"/>
      <c r="F295"/>
    </row>
    <row r="296" spans="1:6" x14ac:dyDescent="0.25">
      <c r="A296"/>
      <c r="E296"/>
      <c r="F296"/>
    </row>
    <row r="297" spans="1:6" x14ac:dyDescent="0.25">
      <c r="A297"/>
      <c r="E297"/>
      <c r="F297"/>
    </row>
    <row r="298" spans="1:6" x14ac:dyDescent="0.25">
      <c r="A298"/>
      <c r="E298"/>
      <c r="F298"/>
    </row>
    <row r="299" spans="1:6" x14ac:dyDescent="0.25">
      <c r="A299"/>
      <c r="E299"/>
      <c r="F299"/>
    </row>
    <row r="300" spans="1:6" x14ac:dyDescent="0.25">
      <c r="A300"/>
      <c r="E300"/>
      <c r="F300"/>
    </row>
    <row r="301" spans="1:6" x14ac:dyDescent="0.25">
      <c r="A301"/>
      <c r="E301"/>
      <c r="F301"/>
    </row>
    <row r="302" spans="1:6" x14ac:dyDescent="0.25">
      <c r="A302"/>
      <c r="E302"/>
      <c r="F302"/>
    </row>
    <row r="303" spans="1:6" x14ac:dyDescent="0.25">
      <c r="A303"/>
      <c r="E303"/>
      <c r="F303"/>
    </row>
    <row r="304" spans="1:6" x14ac:dyDescent="0.25">
      <c r="A304"/>
      <c r="E304"/>
      <c r="F304"/>
    </row>
    <row r="305" spans="1:6" x14ac:dyDescent="0.25">
      <c r="A305"/>
      <c r="E305"/>
      <c r="F305"/>
    </row>
    <row r="306" spans="1:6" x14ac:dyDescent="0.25">
      <c r="A306"/>
      <c r="E306"/>
      <c r="F306"/>
    </row>
    <row r="307" spans="1:6" x14ac:dyDescent="0.25">
      <c r="A307"/>
      <c r="E307"/>
      <c r="F307"/>
    </row>
  </sheetData>
  <sheetProtection selectLockedCells="1" sort="0" autoFilter="0" pivotTables="0"/>
  <conditionalFormatting sqref="K2:K13">
    <cfRule type="containsText" dxfId="0" priority="1" operator="containsText" text="fermé">
      <formula>NOT(ISERROR(SEARCH("fermé",K2)))</formula>
    </cfRule>
  </conditionalFormatting>
  <dataValidations count="8">
    <dataValidation type="list" allowBlank="1" showInputMessage="1" showErrorMessage="1" sqref="L3:L4">
      <formula1>__Note</formula1>
    </dataValidation>
    <dataValidation type="list" allowBlank="1" showInputMessage="1" showErrorMessage="1" sqref="L2">
      <formula1>L_Note</formula1>
    </dataValidation>
    <dataValidation type="list" allowBlank="1" showInputMessage="1" showErrorMessage="1" sqref="K2:K13">
      <formula1>L_Fermeture</formula1>
    </dataValidation>
    <dataValidation type="list" allowBlank="1" showInputMessage="1" showErrorMessage="1" sqref="I2:I13">
      <formula1>L_Km_Cat</formula1>
    </dataValidation>
    <dataValidation type="list" allowBlank="1" showInputMessage="1" showErrorMessage="1" sqref="H2:H13">
      <formula1>L_Région</formula1>
    </dataValidation>
    <dataValidation type="list" allowBlank="1" showInputMessage="1" showErrorMessage="1" sqref="G2:G13">
      <formula1>L_Groupe_moto</formula1>
    </dataValidation>
    <dataValidation type="list" allowBlank="1" showInputMessage="1" showErrorMessage="1" sqref="C2:C13">
      <formula1>L_Pays_entete</formula1>
    </dataValidation>
    <dataValidation type="list" allowBlank="1" showInputMessage="1" showErrorMessage="1" sqref="D2:D13">
      <formula1>OFFSET(T_commune_Pays,,MATCH(C2,L_Pays_entete,0)-1,COUNTA(OFFSET(T_commune_Pays,,MATCH(C2,L_Pays_entete,0)-1)))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1ère cellule vide (A)">
              <controlPr locked="0" defaultSize="0" print="0" autoFill="0" autoPict="0" macro="[0]!Cellule_Vide">
                <anchor moveWithCells="1">
                  <from>
                    <xdr:col>14</xdr:col>
                    <xdr:colOff>76200</xdr:colOff>
                    <xdr:row>3</xdr:row>
                    <xdr:rowOff>66675</xdr:rowOff>
                  </from>
                  <to>
                    <xdr:col>14</xdr:col>
                    <xdr:colOff>1133475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locked="0" defaultSize="0" print="0" autoFill="0" autoPict="0" macro="[0]!Données">
                <anchor moveWithCells="1" sizeWithCells="1">
                  <from>
                    <xdr:col>14</xdr:col>
                    <xdr:colOff>66675</xdr:colOff>
                    <xdr:row>1</xdr:row>
                    <xdr:rowOff>9525</xdr:rowOff>
                  </from>
                  <to>
                    <xdr:col>14</xdr:col>
                    <xdr:colOff>1000125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locked="0" defaultSize="0" print="0" autoFill="0" autoPict="0" macro="[0]!formulaire">
                <anchor moveWithCells="1">
                  <from>
                    <xdr:col>14</xdr:col>
                    <xdr:colOff>47625</xdr:colOff>
                    <xdr:row>0</xdr:row>
                    <xdr:rowOff>66675</xdr:rowOff>
                  </from>
                  <to>
                    <xdr:col>14</xdr:col>
                    <xdr:colOff>1238250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locked="0" defaultSize="0" print="0" autoFill="0" autoPict="0" macro="[0]!formulaire_Copie">
                <anchor moveWithCells="1">
                  <from>
                    <xdr:col>14</xdr:col>
                    <xdr:colOff>104775</xdr:colOff>
                    <xdr:row>6</xdr:row>
                    <xdr:rowOff>19050</xdr:rowOff>
                  </from>
                  <to>
                    <xdr:col>14</xdr:col>
                    <xdr:colOff>1314450</xdr:colOff>
                    <xdr:row>8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20"/>
  <sheetViews>
    <sheetView workbookViewId="0">
      <pane ySplit="28" topLeftCell="A29" activePane="bottomLeft" state="frozenSplit"/>
      <selection pane="bottomLeft" activeCell="P17" sqref="P17"/>
    </sheetView>
  </sheetViews>
  <sheetFormatPr baseColWidth="10" defaultRowHeight="15" x14ac:dyDescent="0.25"/>
  <cols>
    <col min="1" max="1" width="21.28515625" bestFit="1" customWidth="1"/>
    <col min="2" max="2" width="19.5703125" bestFit="1" customWidth="1"/>
    <col min="3" max="3" width="19.85546875" customWidth="1"/>
    <col min="4" max="4" width="13.28515625" bestFit="1" customWidth="1"/>
    <col min="5" max="5" width="15.140625" bestFit="1" customWidth="1"/>
    <col min="7" max="7" width="2.42578125" customWidth="1"/>
    <col min="8" max="8" width="17.42578125" bestFit="1" customWidth="1"/>
    <col min="9" max="9" width="3" customWidth="1"/>
    <col min="10" max="10" width="25.42578125" bestFit="1" customWidth="1"/>
    <col min="11" max="11" width="3" customWidth="1"/>
    <col min="12" max="12" width="12.85546875" bestFit="1" customWidth="1"/>
    <col min="13" max="13" width="2.140625" customWidth="1"/>
    <col min="14" max="14" width="20.5703125" bestFit="1" customWidth="1"/>
    <col min="15" max="15" width="2.140625" customWidth="1"/>
    <col min="16" max="16" width="10" bestFit="1" customWidth="1"/>
    <col min="19" max="19" width="160.5703125" bestFit="1" customWidth="1"/>
    <col min="20" max="20" width="19.5703125" bestFit="1" customWidth="1"/>
  </cols>
  <sheetData>
    <row r="1" spans="1:19" x14ac:dyDescent="0.25">
      <c r="A1" s="12" t="s">
        <v>26</v>
      </c>
      <c r="B1" s="13" t="s">
        <v>14</v>
      </c>
      <c r="C1" s="13" t="s">
        <v>40</v>
      </c>
      <c r="D1" s="14" t="s">
        <v>47</v>
      </c>
      <c r="E1" s="14" t="s">
        <v>54</v>
      </c>
      <c r="H1" s="1" t="s">
        <v>6</v>
      </c>
      <c r="J1" s="1" t="s">
        <v>7</v>
      </c>
      <c r="L1" s="1" t="s">
        <v>8</v>
      </c>
      <c r="N1" s="1" t="s">
        <v>10</v>
      </c>
      <c r="P1" s="1" t="s">
        <v>11</v>
      </c>
    </row>
    <row r="2" spans="1:19" x14ac:dyDescent="0.25">
      <c r="A2" s="15" t="s">
        <v>24</v>
      </c>
      <c r="B2" s="16" t="s">
        <v>25</v>
      </c>
      <c r="C2" s="17" t="s">
        <v>239</v>
      </c>
      <c r="D2" s="18" t="s">
        <v>236</v>
      </c>
      <c r="E2" s="18" t="s">
        <v>242</v>
      </c>
      <c r="H2" t="s">
        <v>21</v>
      </c>
      <c r="J2" t="s">
        <v>17</v>
      </c>
      <c r="L2" t="s">
        <v>22</v>
      </c>
      <c r="N2" t="s">
        <v>23</v>
      </c>
      <c r="P2" t="s">
        <v>20</v>
      </c>
      <c r="S2" t="s">
        <v>270</v>
      </c>
    </row>
    <row r="3" spans="1:19" x14ac:dyDescent="0.25">
      <c r="A3" s="15" t="s">
        <v>32</v>
      </c>
      <c r="B3" s="16" t="s">
        <v>33</v>
      </c>
      <c r="C3" s="17" t="s">
        <v>40</v>
      </c>
      <c r="D3" s="18" t="s">
        <v>237</v>
      </c>
      <c r="E3" s="18" t="s">
        <v>240</v>
      </c>
      <c r="H3" t="s">
        <v>27</v>
      </c>
      <c r="J3" t="s">
        <v>28</v>
      </c>
      <c r="L3" t="s">
        <v>29</v>
      </c>
      <c r="N3" t="s">
        <v>30</v>
      </c>
      <c r="P3" t="s">
        <v>31</v>
      </c>
    </row>
    <row r="4" spans="1:19" x14ac:dyDescent="0.25">
      <c r="A4" s="15" t="s">
        <v>38</v>
      </c>
      <c r="B4" s="16" t="s">
        <v>39</v>
      </c>
      <c r="C4" s="17" t="s">
        <v>234</v>
      </c>
      <c r="D4" s="18"/>
      <c r="E4" s="18" t="s">
        <v>241</v>
      </c>
      <c r="H4" t="s">
        <v>16</v>
      </c>
      <c r="J4" t="s">
        <v>34</v>
      </c>
      <c r="L4" t="s">
        <v>35</v>
      </c>
      <c r="N4" t="s">
        <v>36</v>
      </c>
      <c r="P4" t="s">
        <v>37</v>
      </c>
      <c r="S4" t="s">
        <v>271</v>
      </c>
    </row>
    <row r="5" spans="1:19" x14ac:dyDescent="0.25">
      <c r="A5" s="15" t="s">
        <v>45</v>
      </c>
      <c r="B5" s="16" t="s">
        <v>46</v>
      </c>
      <c r="C5" s="17" t="s">
        <v>238</v>
      </c>
      <c r="D5" s="18"/>
      <c r="E5" s="18"/>
      <c r="H5" t="s">
        <v>41</v>
      </c>
      <c r="J5" t="s">
        <v>42</v>
      </c>
      <c r="L5" t="s">
        <v>18</v>
      </c>
      <c r="N5" t="s">
        <v>43</v>
      </c>
      <c r="P5" t="s">
        <v>44</v>
      </c>
      <c r="S5" s="27" t="s">
        <v>278</v>
      </c>
    </row>
    <row r="6" spans="1:19" x14ac:dyDescent="0.25">
      <c r="A6" s="15" t="s">
        <v>52</v>
      </c>
      <c r="B6" s="16" t="s">
        <v>53</v>
      </c>
      <c r="C6" s="17"/>
      <c r="D6" s="18"/>
      <c r="E6" s="18"/>
      <c r="H6" t="s">
        <v>48</v>
      </c>
      <c r="J6" t="s">
        <v>49</v>
      </c>
      <c r="L6" t="s">
        <v>50</v>
      </c>
      <c r="N6" t="s">
        <v>51</v>
      </c>
      <c r="S6" t="s">
        <v>279</v>
      </c>
    </row>
    <row r="7" spans="1:19" x14ac:dyDescent="0.25">
      <c r="A7" s="15" t="s">
        <v>60</v>
      </c>
      <c r="B7" s="16" t="s">
        <v>61</v>
      </c>
      <c r="C7" s="17"/>
      <c r="D7" s="18"/>
      <c r="E7" s="18"/>
      <c r="H7" t="s">
        <v>56</v>
      </c>
      <c r="J7" t="s">
        <v>57</v>
      </c>
      <c r="L7" t="s">
        <v>58</v>
      </c>
      <c r="N7" t="s">
        <v>59</v>
      </c>
      <c r="S7" t="s">
        <v>280</v>
      </c>
    </row>
    <row r="8" spans="1:19" x14ac:dyDescent="0.25">
      <c r="A8" s="15" t="s">
        <v>64</v>
      </c>
      <c r="B8" s="16" t="s">
        <v>65</v>
      </c>
      <c r="C8" s="17"/>
      <c r="D8" s="18"/>
      <c r="E8" s="18"/>
      <c r="H8" t="s">
        <v>62</v>
      </c>
      <c r="J8" t="s">
        <v>63</v>
      </c>
      <c r="N8" t="s">
        <v>19</v>
      </c>
    </row>
    <row r="9" spans="1:19" x14ac:dyDescent="0.25">
      <c r="A9" s="15" t="s">
        <v>69</v>
      </c>
      <c r="B9" s="16" t="s">
        <v>70</v>
      </c>
      <c r="C9" s="17"/>
      <c r="D9" s="18"/>
      <c r="E9" s="18"/>
      <c r="H9" t="s">
        <v>66</v>
      </c>
      <c r="J9" t="s">
        <v>67</v>
      </c>
      <c r="N9" t="s">
        <v>68</v>
      </c>
      <c r="S9" t="s">
        <v>277</v>
      </c>
    </row>
    <row r="10" spans="1:19" x14ac:dyDescent="0.25">
      <c r="A10" s="15" t="s">
        <v>73</v>
      </c>
      <c r="B10" s="16" t="s">
        <v>74</v>
      </c>
      <c r="C10" s="17"/>
      <c r="D10" s="18"/>
      <c r="E10" s="18"/>
      <c r="J10" t="s">
        <v>71</v>
      </c>
      <c r="N10" t="s">
        <v>72</v>
      </c>
    </row>
    <row r="11" spans="1:19" x14ac:dyDescent="0.25">
      <c r="A11" s="15" t="s">
        <v>77</v>
      </c>
      <c r="B11" s="16" t="s">
        <v>78</v>
      </c>
      <c r="C11" s="17"/>
      <c r="D11" s="18"/>
      <c r="E11" s="18"/>
      <c r="J11" t="s">
        <v>75</v>
      </c>
      <c r="N11" t="s">
        <v>76</v>
      </c>
      <c r="S11" t="s">
        <v>272</v>
      </c>
    </row>
    <row r="12" spans="1:19" x14ac:dyDescent="0.25">
      <c r="A12" s="15" t="s">
        <v>81</v>
      </c>
      <c r="B12" s="16" t="s">
        <v>82</v>
      </c>
      <c r="C12" s="17"/>
      <c r="D12" s="18"/>
      <c r="E12" s="18"/>
      <c r="J12" t="s">
        <v>79</v>
      </c>
      <c r="N12" t="s">
        <v>80</v>
      </c>
      <c r="S12" t="s">
        <v>273</v>
      </c>
    </row>
    <row r="13" spans="1:19" x14ac:dyDescent="0.25">
      <c r="A13" s="15" t="s">
        <v>85</v>
      </c>
      <c r="B13" s="16" t="s">
        <v>86</v>
      </c>
      <c r="C13" s="17"/>
      <c r="D13" s="18"/>
      <c r="E13" s="18"/>
      <c r="J13" t="s">
        <v>83</v>
      </c>
      <c r="N13" t="s">
        <v>84</v>
      </c>
    </row>
    <row r="14" spans="1:19" x14ac:dyDescent="0.25">
      <c r="A14" s="15" t="s">
        <v>89</v>
      </c>
      <c r="B14" s="16" t="s">
        <v>90</v>
      </c>
      <c r="C14" s="17"/>
      <c r="D14" s="18"/>
      <c r="E14" s="18"/>
      <c r="J14" t="s">
        <v>87</v>
      </c>
      <c r="N14" t="s">
        <v>88</v>
      </c>
      <c r="S14" t="s">
        <v>274</v>
      </c>
    </row>
    <row r="15" spans="1:19" x14ac:dyDescent="0.25">
      <c r="A15" s="15" t="s">
        <v>92</v>
      </c>
      <c r="B15" s="16" t="s">
        <v>93</v>
      </c>
      <c r="C15" s="17"/>
      <c r="D15" s="18"/>
      <c r="E15" s="18"/>
      <c r="J15" t="s">
        <v>91</v>
      </c>
    </row>
    <row r="16" spans="1:19" x14ac:dyDescent="0.25">
      <c r="A16" s="15" t="s">
        <v>95</v>
      </c>
      <c r="B16" s="16" t="s">
        <v>96</v>
      </c>
      <c r="C16" s="17"/>
      <c r="D16" s="18"/>
      <c r="E16" s="18"/>
      <c r="J16" t="s">
        <v>94</v>
      </c>
      <c r="S16" t="s">
        <v>275</v>
      </c>
    </row>
    <row r="17" spans="1:19" x14ac:dyDescent="0.25">
      <c r="A17" s="15" t="s">
        <v>98</v>
      </c>
      <c r="B17" s="16" t="s">
        <v>99</v>
      </c>
      <c r="C17" s="17"/>
      <c r="D17" s="18"/>
      <c r="E17" s="18"/>
      <c r="J17" t="s">
        <v>97</v>
      </c>
    </row>
    <row r="18" spans="1:19" x14ac:dyDescent="0.25">
      <c r="A18" s="15" t="s">
        <v>101</v>
      </c>
      <c r="B18" s="16" t="s">
        <v>102</v>
      </c>
      <c r="C18" s="17"/>
      <c r="D18" s="18"/>
      <c r="E18" s="18"/>
      <c r="J18" t="s">
        <v>100</v>
      </c>
      <c r="S18" t="s">
        <v>276</v>
      </c>
    </row>
    <row r="19" spans="1:19" x14ac:dyDescent="0.25">
      <c r="A19" s="15" t="s">
        <v>104</v>
      </c>
      <c r="B19" s="16" t="s">
        <v>105</v>
      </c>
      <c r="C19" s="17"/>
      <c r="D19" s="18"/>
      <c r="E19" s="18"/>
      <c r="J19" t="s">
        <v>103</v>
      </c>
    </row>
    <row r="20" spans="1:19" x14ac:dyDescent="0.25">
      <c r="A20" s="15" t="s">
        <v>107</v>
      </c>
      <c r="B20" s="16" t="s">
        <v>108</v>
      </c>
      <c r="C20" s="17"/>
      <c r="D20" s="18"/>
      <c r="E20" s="18"/>
      <c r="J20" t="s">
        <v>106</v>
      </c>
    </row>
    <row r="21" spans="1:19" x14ac:dyDescent="0.25">
      <c r="A21" s="15" t="s">
        <v>110</v>
      </c>
      <c r="B21" s="16" t="s">
        <v>111</v>
      </c>
      <c r="C21" s="17"/>
      <c r="D21" s="18"/>
      <c r="E21" s="18"/>
      <c r="J21" t="s">
        <v>109</v>
      </c>
    </row>
    <row r="22" spans="1:19" x14ac:dyDescent="0.25">
      <c r="A22" s="15" t="s">
        <v>113</v>
      </c>
      <c r="B22" s="16" t="s">
        <v>114</v>
      </c>
      <c r="C22" s="17"/>
      <c r="D22" s="18"/>
      <c r="E22" s="18"/>
      <c r="J22" t="s">
        <v>112</v>
      </c>
    </row>
    <row r="23" spans="1:19" x14ac:dyDescent="0.25">
      <c r="A23" s="15" t="s">
        <v>74</v>
      </c>
      <c r="B23" s="16" t="s">
        <v>116</v>
      </c>
      <c r="C23" s="17"/>
      <c r="D23" s="18"/>
      <c r="E23" s="18"/>
      <c r="J23" t="s">
        <v>115</v>
      </c>
    </row>
    <row r="24" spans="1:19" x14ac:dyDescent="0.25">
      <c r="A24" s="15" t="s">
        <v>117</v>
      </c>
      <c r="B24" s="16" t="s">
        <v>118</v>
      </c>
      <c r="C24" s="17"/>
      <c r="D24" s="18"/>
      <c r="E24" s="18"/>
      <c r="J24" t="s">
        <v>235</v>
      </c>
    </row>
    <row r="25" spans="1:19" x14ac:dyDescent="0.25">
      <c r="A25" s="15" t="s">
        <v>119</v>
      </c>
      <c r="B25" s="16" t="s">
        <v>120</v>
      </c>
      <c r="C25" s="17"/>
      <c r="D25" s="18"/>
      <c r="E25" s="18"/>
      <c r="J25" t="s">
        <v>98</v>
      </c>
    </row>
    <row r="26" spans="1:19" x14ac:dyDescent="0.25">
      <c r="A26" s="15" t="s">
        <v>121</v>
      </c>
      <c r="B26" s="16" t="s">
        <v>122</v>
      </c>
      <c r="C26" s="17"/>
      <c r="D26" s="18"/>
      <c r="E26" s="18"/>
      <c r="J26" t="s">
        <v>113</v>
      </c>
    </row>
    <row r="27" spans="1:19" x14ac:dyDescent="0.25">
      <c r="A27" s="15" t="s">
        <v>15</v>
      </c>
      <c r="B27" s="16" t="s">
        <v>124</v>
      </c>
      <c r="C27" s="17"/>
      <c r="D27" s="18"/>
      <c r="E27" s="18"/>
      <c r="J27" t="s">
        <v>123</v>
      </c>
    </row>
    <row r="28" spans="1:19" x14ac:dyDescent="0.25">
      <c r="A28" s="15" t="s">
        <v>125</v>
      </c>
      <c r="B28" s="16" t="s">
        <v>126</v>
      </c>
      <c r="C28" s="17"/>
      <c r="D28" s="18"/>
      <c r="E28" s="18"/>
      <c r="J28" t="s">
        <v>136</v>
      </c>
    </row>
    <row r="29" spans="1:19" x14ac:dyDescent="0.25">
      <c r="A29" s="15" t="s">
        <v>127</v>
      </c>
      <c r="B29" s="16" t="s">
        <v>128</v>
      </c>
      <c r="C29" s="17"/>
      <c r="D29" s="18"/>
      <c r="E29" s="18"/>
    </row>
    <row r="30" spans="1:19" x14ac:dyDescent="0.25">
      <c r="A30" s="15" t="s">
        <v>129</v>
      </c>
      <c r="B30" s="16" t="s">
        <v>130</v>
      </c>
      <c r="C30" s="17"/>
      <c r="D30" s="18"/>
      <c r="E30" s="18"/>
    </row>
    <row r="31" spans="1:19" x14ac:dyDescent="0.25">
      <c r="A31" s="15" t="s">
        <v>131</v>
      </c>
      <c r="B31" s="16" t="s">
        <v>132</v>
      </c>
      <c r="C31" s="17"/>
      <c r="D31" s="18"/>
      <c r="E31" s="18"/>
    </row>
    <row r="32" spans="1:19" x14ac:dyDescent="0.25">
      <c r="A32" s="15" t="s">
        <v>133</v>
      </c>
      <c r="B32" s="16" t="s">
        <v>134</v>
      </c>
      <c r="C32" s="17"/>
      <c r="D32" s="18"/>
      <c r="E32" s="18"/>
    </row>
    <row r="33" spans="1:5" x14ac:dyDescent="0.25">
      <c r="A33" s="15" t="s">
        <v>135</v>
      </c>
      <c r="B33" s="16" t="s">
        <v>136</v>
      </c>
      <c r="C33" s="17"/>
      <c r="D33" s="18"/>
      <c r="E33" s="18"/>
    </row>
    <row r="34" spans="1:5" x14ac:dyDescent="0.25">
      <c r="A34" s="15" t="s">
        <v>137</v>
      </c>
      <c r="B34" s="16" t="s">
        <v>138</v>
      </c>
      <c r="C34" s="17"/>
      <c r="D34" s="18"/>
      <c r="E34" s="18"/>
    </row>
    <row r="35" spans="1:5" x14ac:dyDescent="0.25">
      <c r="A35" s="15" t="s">
        <v>139</v>
      </c>
      <c r="B35" s="16" t="s">
        <v>140</v>
      </c>
      <c r="C35" s="17"/>
      <c r="D35" s="18"/>
      <c r="E35" s="18"/>
    </row>
    <row r="36" spans="1:5" x14ac:dyDescent="0.25">
      <c r="A36" s="15" t="s">
        <v>141</v>
      </c>
      <c r="B36" s="16" t="s">
        <v>142</v>
      </c>
      <c r="C36" s="17"/>
      <c r="D36" s="18"/>
      <c r="E36" s="18"/>
    </row>
    <row r="37" spans="1:5" x14ac:dyDescent="0.25">
      <c r="A37" s="15" t="s">
        <v>143</v>
      </c>
      <c r="B37" s="16" t="s">
        <v>144</v>
      </c>
      <c r="C37" s="17"/>
      <c r="D37" s="18"/>
      <c r="E37" s="18"/>
    </row>
    <row r="38" spans="1:5" x14ac:dyDescent="0.25">
      <c r="A38" s="15" t="s">
        <v>145</v>
      </c>
      <c r="B38" s="16" t="s">
        <v>146</v>
      </c>
      <c r="C38" s="17"/>
      <c r="D38" s="18"/>
      <c r="E38" s="18"/>
    </row>
    <row r="39" spans="1:5" x14ac:dyDescent="0.25">
      <c r="A39" s="15" t="s">
        <v>147</v>
      </c>
      <c r="B39" s="16" t="s">
        <v>148</v>
      </c>
      <c r="C39" s="17"/>
      <c r="D39" s="18"/>
      <c r="E39" s="18"/>
    </row>
    <row r="40" spans="1:5" x14ac:dyDescent="0.25">
      <c r="A40" s="15" t="s">
        <v>149</v>
      </c>
      <c r="B40" s="16" t="s">
        <v>150</v>
      </c>
      <c r="C40" s="17"/>
      <c r="D40" s="18"/>
      <c r="E40" s="18"/>
    </row>
    <row r="41" spans="1:5" x14ac:dyDescent="0.25">
      <c r="A41" s="15" t="s">
        <v>151</v>
      </c>
      <c r="B41" s="16" t="s">
        <v>152</v>
      </c>
      <c r="C41" s="17"/>
      <c r="D41" s="18"/>
      <c r="E41" s="18"/>
    </row>
    <row r="42" spans="1:5" x14ac:dyDescent="0.25">
      <c r="A42" s="15" t="s">
        <v>153</v>
      </c>
      <c r="B42" s="16" t="s">
        <v>154</v>
      </c>
      <c r="C42" s="17"/>
      <c r="D42" s="18"/>
      <c r="E42" s="18"/>
    </row>
    <row r="43" spans="1:5" x14ac:dyDescent="0.25">
      <c r="A43" s="15" t="s">
        <v>155</v>
      </c>
      <c r="B43" s="16" t="s">
        <v>156</v>
      </c>
      <c r="C43" s="17"/>
      <c r="D43" s="18"/>
      <c r="E43" s="18"/>
    </row>
    <row r="44" spans="1:5" x14ac:dyDescent="0.25">
      <c r="A44" s="15" t="s">
        <v>157</v>
      </c>
      <c r="B44" s="16" t="s">
        <v>158</v>
      </c>
      <c r="C44" s="17"/>
      <c r="D44" s="18"/>
      <c r="E44" s="18"/>
    </row>
    <row r="45" spans="1:5" x14ac:dyDescent="0.25">
      <c r="A45" s="15" t="s">
        <v>159</v>
      </c>
      <c r="B45" s="16" t="s">
        <v>160</v>
      </c>
      <c r="C45" s="17"/>
      <c r="D45" s="18"/>
      <c r="E45" s="18"/>
    </row>
    <row r="46" spans="1:5" x14ac:dyDescent="0.25">
      <c r="A46" s="15" t="s">
        <v>93</v>
      </c>
      <c r="B46" s="16" t="s">
        <v>161</v>
      </c>
      <c r="C46" s="17"/>
      <c r="D46" s="18"/>
      <c r="E46" s="18"/>
    </row>
    <row r="47" spans="1:5" x14ac:dyDescent="0.25">
      <c r="A47" s="15" t="s">
        <v>162</v>
      </c>
      <c r="B47" s="16"/>
      <c r="C47" s="17"/>
      <c r="D47" s="18"/>
      <c r="E47" s="18"/>
    </row>
    <row r="48" spans="1:5" x14ac:dyDescent="0.25">
      <c r="A48" s="15" t="s">
        <v>163</v>
      </c>
      <c r="B48" s="16"/>
      <c r="C48" s="17"/>
      <c r="D48" s="18"/>
      <c r="E48" s="18"/>
    </row>
    <row r="49" spans="1:5" x14ac:dyDescent="0.25">
      <c r="A49" s="15" t="s">
        <v>164</v>
      </c>
      <c r="B49" s="16"/>
      <c r="C49" s="17"/>
      <c r="D49" s="18"/>
      <c r="E49" s="18"/>
    </row>
    <row r="50" spans="1:5" x14ac:dyDescent="0.25">
      <c r="A50" s="15" t="s">
        <v>165</v>
      </c>
      <c r="B50" s="16"/>
      <c r="C50" s="17"/>
      <c r="D50" s="18"/>
      <c r="E50" s="18"/>
    </row>
    <row r="51" spans="1:5" x14ac:dyDescent="0.25">
      <c r="A51" s="15" t="s">
        <v>166</v>
      </c>
      <c r="B51" s="16"/>
      <c r="C51" s="17"/>
      <c r="D51" s="18"/>
      <c r="E51" s="18"/>
    </row>
    <row r="52" spans="1:5" x14ac:dyDescent="0.25">
      <c r="A52" s="15" t="s">
        <v>167</v>
      </c>
      <c r="B52" s="16"/>
      <c r="C52" s="17"/>
      <c r="D52" s="18"/>
      <c r="E52" s="18"/>
    </row>
    <row r="53" spans="1:5" x14ac:dyDescent="0.25">
      <c r="A53" s="15" t="s">
        <v>102</v>
      </c>
      <c r="B53" s="16"/>
      <c r="C53" s="17"/>
      <c r="D53" s="18"/>
      <c r="E53" s="18"/>
    </row>
    <row r="54" spans="1:5" x14ac:dyDescent="0.25">
      <c r="A54" s="15" t="s">
        <v>168</v>
      </c>
      <c r="B54" s="16"/>
      <c r="C54" s="17"/>
      <c r="D54" s="18"/>
      <c r="E54" s="18"/>
    </row>
    <row r="55" spans="1:5" x14ac:dyDescent="0.25">
      <c r="A55" s="15" t="s">
        <v>169</v>
      </c>
      <c r="B55" s="16"/>
      <c r="C55" s="17"/>
      <c r="D55" s="18"/>
      <c r="E55" s="18"/>
    </row>
    <row r="56" spans="1:5" x14ac:dyDescent="0.25">
      <c r="A56" s="15" t="s">
        <v>170</v>
      </c>
      <c r="B56" s="16"/>
      <c r="C56" s="17"/>
      <c r="D56" s="18"/>
      <c r="E56" s="18"/>
    </row>
    <row r="57" spans="1:5" x14ac:dyDescent="0.25">
      <c r="A57" s="15" t="s">
        <v>171</v>
      </c>
      <c r="B57" s="16"/>
      <c r="C57" s="17"/>
      <c r="D57" s="18"/>
      <c r="E57" s="18"/>
    </row>
    <row r="58" spans="1:5" x14ac:dyDescent="0.25">
      <c r="A58" s="15" t="s">
        <v>172</v>
      </c>
      <c r="B58" s="16"/>
      <c r="C58" s="17"/>
      <c r="D58" s="18"/>
      <c r="E58" s="18"/>
    </row>
    <row r="59" spans="1:5" x14ac:dyDescent="0.25">
      <c r="A59" s="15" t="s">
        <v>173</v>
      </c>
      <c r="B59" s="16"/>
      <c r="C59" s="17"/>
      <c r="D59" s="18"/>
      <c r="E59" s="18"/>
    </row>
    <row r="60" spans="1:5" x14ac:dyDescent="0.25">
      <c r="A60" s="15" t="s">
        <v>174</v>
      </c>
      <c r="B60" s="16"/>
      <c r="C60" s="17"/>
      <c r="D60" s="18"/>
      <c r="E60" s="18"/>
    </row>
    <row r="61" spans="1:5" x14ac:dyDescent="0.25">
      <c r="A61" s="15" t="s">
        <v>175</v>
      </c>
      <c r="B61" s="16"/>
      <c r="C61" s="17"/>
      <c r="D61" s="18"/>
      <c r="E61" s="18"/>
    </row>
    <row r="62" spans="1:5" x14ac:dyDescent="0.25">
      <c r="A62" s="15" t="s">
        <v>176</v>
      </c>
      <c r="B62" s="16"/>
      <c r="C62" s="17"/>
      <c r="D62" s="18"/>
      <c r="E62" s="18"/>
    </row>
    <row r="63" spans="1:5" x14ac:dyDescent="0.25">
      <c r="A63" s="15" t="s">
        <v>177</v>
      </c>
      <c r="B63" s="16"/>
      <c r="C63" s="17"/>
      <c r="D63" s="18"/>
      <c r="E63" s="18"/>
    </row>
    <row r="64" spans="1:5" x14ac:dyDescent="0.25">
      <c r="A64" s="15" t="s">
        <v>178</v>
      </c>
      <c r="B64" s="16"/>
      <c r="C64" s="17"/>
      <c r="D64" s="18"/>
      <c r="E64" s="18"/>
    </row>
    <row r="65" spans="1:5" x14ac:dyDescent="0.25">
      <c r="A65" s="15" t="s">
        <v>179</v>
      </c>
      <c r="B65" s="16"/>
      <c r="C65" s="17"/>
      <c r="D65" s="18"/>
      <c r="E65" s="18"/>
    </row>
    <row r="66" spans="1:5" x14ac:dyDescent="0.25">
      <c r="A66" s="15" t="s">
        <v>114</v>
      </c>
      <c r="B66" s="16"/>
      <c r="C66" s="17"/>
      <c r="D66" s="18"/>
      <c r="E66" s="18"/>
    </row>
    <row r="67" spans="1:5" x14ac:dyDescent="0.25">
      <c r="A67" s="15" t="s">
        <v>116</v>
      </c>
      <c r="B67" s="16"/>
      <c r="C67" s="17"/>
      <c r="D67" s="18"/>
      <c r="E67" s="18"/>
    </row>
    <row r="68" spans="1:5" x14ac:dyDescent="0.25">
      <c r="A68" s="15" t="s">
        <v>180</v>
      </c>
      <c r="B68" s="16"/>
      <c r="C68" s="17"/>
      <c r="D68" s="18"/>
      <c r="E68" s="18"/>
    </row>
    <row r="69" spans="1:5" x14ac:dyDescent="0.25">
      <c r="A69" s="15" t="s">
        <v>181</v>
      </c>
      <c r="B69" s="16"/>
      <c r="C69" s="17"/>
      <c r="D69" s="18"/>
      <c r="E69" s="18"/>
    </row>
    <row r="70" spans="1:5" x14ac:dyDescent="0.25">
      <c r="A70" s="15" t="s">
        <v>182</v>
      </c>
      <c r="B70" s="16"/>
      <c r="C70" s="17"/>
      <c r="D70" s="18"/>
      <c r="E70" s="18"/>
    </row>
    <row r="71" spans="1:5" x14ac:dyDescent="0.25">
      <c r="A71" s="15" t="s">
        <v>183</v>
      </c>
      <c r="B71" s="16"/>
      <c r="C71" s="17"/>
      <c r="D71" s="18"/>
      <c r="E71" s="18"/>
    </row>
    <row r="72" spans="1:5" x14ac:dyDescent="0.25">
      <c r="A72" s="15" t="s">
        <v>184</v>
      </c>
      <c r="B72" s="16"/>
      <c r="C72" s="17"/>
      <c r="D72" s="18"/>
      <c r="E72" s="18"/>
    </row>
    <row r="73" spans="1:5" x14ac:dyDescent="0.25">
      <c r="A73" s="15" t="s">
        <v>185</v>
      </c>
      <c r="B73" s="16"/>
      <c r="C73" s="17"/>
      <c r="D73" s="18"/>
      <c r="E73" s="18"/>
    </row>
    <row r="74" spans="1:5" x14ac:dyDescent="0.25">
      <c r="A74" s="15" t="s">
        <v>186</v>
      </c>
      <c r="B74" s="16"/>
      <c r="C74" s="17"/>
      <c r="D74" s="18"/>
      <c r="E74" s="18"/>
    </row>
    <row r="75" spans="1:5" x14ac:dyDescent="0.25">
      <c r="A75" s="15" t="s">
        <v>128</v>
      </c>
      <c r="B75" s="16"/>
      <c r="C75" s="17"/>
      <c r="D75" s="18"/>
      <c r="E75" s="18"/>
    </row>
    <row r="76" spans="1:5" x14ac:dyDescent="0.25">
      <c r="A76" s="15" t="s">
        <v>130</v>
      </c>
      <c r="B76" s="16"/>
      <c r="C76" s="17"/>
      <c r="D76" s="18"/>
      <c r="E76" s="18"/>
    </row>
    <row r="77" spans="1:5" x14ac:dyDescent="0.25">
      <c r="A77" s="15" t="s">
        <v>187</v>
      </c>
      <c r="B77" s="16"/>
      <c r="C77" s="17"/>
      <c r="D77" s="18"/>
      <c r="E77" s="18"/>
    </row>
    <row r="78" spans="1:5" x14ac:dyDescent="0.25">
      <c r="A78" s="15" t="s">
        <v>188</v>
      </c>
      <c r="B78" s="16"/>
      <c r="C78" s="17"/>
      <c r="D78" s="18"/>
      <c r="E78" s="18"/>
    </row>
    <row r="79" spans="1:5" x14ac:dyDescent="0.25">
      <c r="A79" s="15" t="s">
        <v>189</v>
      </c>
      <c r="B79" s="16"/>
      <c r="C79" s="17"/>
      <c r="D79" s="18"/>
      <c r="E79" s="18"/>
    </row>
    <row r="80" spans="1:5" x14ac:dyDescent="0.25">
      <c r="A80" s="15" t="s">
        <v>190</v>
      </c>
      <c r="B80" s="16"/>
      <c r="C80" s="17"/>
      <c r="D80" s="18"/>
      <c r="E80" s="18"/>
    </row>
    <row r="81" spans="1:5" x14ac:dyDescent="0.25">
      <c r="A81" s="15" t="s">
        <v>191</v>
      </c>
      <c r="B81" s="16"/>
      <c r="C81" s="17"/>
      <c r="D81" s="18"/>
      <c r="E81" s="18"/>
    </row>
    <row r="82" spans="1:5" x14ac:dyDescent="0.25">
      <c r="A82" s="15" t="s">
        <v>192</v>
      </c>
      <c r="B82" s="16"/>
      <c r="C82" s="17"/>
      <c r="D82" s="18"/>
      <c r="E82" s="18"/>
    </row>
    <row r="83" spans="1:5" x14ac:dyDescent="0.25">
      <c r="A83" s="15" t="s">
        <v>193</v>
      </c>
      <c r="B83" s="16"/>
      <c r="C83" s="17"/>
      <c r="D83" s="18"/>
      <c r="E83" s="18"/>
    </row>
    <row r="84" spans="1:5" x14ac:dyDescent="0.25">
      <c r="A84" s="15" t="s">
        <v>194</v>
      </c>
      <c r="B84" s="16"/>
      <c r="C84" s="17"/>
      <c r="D84" s="18"/>
      <c r="E84" s="18"/>
    </row>
    <row r="85" spans="1:5" x14ac:dyDescent="0.25">
      <c r="A85" s="15" t="s">
        <v>195</v>
      </c>
      <c r="B85" s="16"/>
      <c r="C85" s="17"/>
      <c r="D85" s="18"/>
      <c r="E85" s="18"/>
    </row>
    <row r="86" spans="1:5" x14ac:dyDescent="0.25">
      <c r="A86" s="15" t="s">
        <v>196</v>
      </c>
      <c r="B86" s="16"/>
      <c r="C86" s="17"/>
      <c r="D86" s="18"/>
      <c r="E86" s="18"/>
    </row>
    <row r="87" spans="1:5" x14ac:dyDescent="0.25">
      <c r="A87" s="15" t="s">
        <v>197</v>
      </c>
      <c r="B87" s="16"/>
      <c r="C87" s="17"/>
      <c r="D87" s="18"/>
      <c r="E87" s="18"/>
    </row>
    <row r="88" spans="1:5" x14ac:dyDescent="0.25">
      <c r="A88" s="15" t="s">
        <v>198</v>
      </c>
      <c r="B88" s="16"/>
      <c r="C88" s="17"/>
      <c r="D88" s="18"/>
      <c r="E88" s="18"/>
    </row>
    <row r="89" spans="1:5" x14ac:dyDescent="0.25">
      <c r="A89" s="15" t="s">
        <v>199</v>
      </c>
      <c r="B89" s="16"/>
      <c r="C89" s="17"/>
      <c r="D89" s="18"/>
      <c r="E89" s="18"/>
    </row>
    <row r="90" spans="1:5" x14ac:dyDescent="0.25">
      <c r="A90" s="15" t="s">
        <v>200</v>
      </c>
      <c r="B90" s="16"/>
      <c r="C90" s="17"/>
      <c r="D90" s="18"/>
      <c r="E90" s="18"/>
    </row>
    <row r="91" spans="1:5" x14ac:dyDescent="0.25">
      <c r="A91" s="15" t="s">
        <v>201</v>
      </c>
      <c r="B91" s="16"/>
      <c r="C91" s="17"/>
      <c r="D91" s="18"/>
      <c r="E91" s="18"/>
    </row>
    <row r="92" spans="1:5" x14ac:dyDescent="0.25">
      <c r="A92" s="15" t="s">
        <v>202</v>
      </c>
      <c r="B92" s="16"/>
      <c r="C92" s="17"/>
      <c r="D92" s="18"/>
      <c r="E92" s="18"/>
    </row>
    <row r="93" spans="1:5" x14ac:dyDescent="0.25">
      <c r="A93" s="15" t="s">
        <v>203</v>
      </c>
      <c r="B93" s="16"/>
      <c r="C93" s="17"/>
      <c r="D93" s="18"/>
      <c r="E93" s="18"/>
    </row>
    <row r="94" spans="1:5" x14ac:dyDescent="0.25">
      <c r="A94" s="15" t="s">
        <v>204</v>
      </c>
      <c r="B94" s="16"/>
      <c r="C94" s="17"/>
      <c r="D94" s="18"/>
      <c r="E94" s="18"/>
    </row>
    <row r="95" spans="1:5" x14ac:dyDescent="0.25">
      <c r="A95" s="15" t="s">
        <v>205</v>
      </c>
      <c r="B95" s="16"/>
      <c r="C95" s="17"/>
      <c r="D95" s="18"/>
      <c r="E95" s="18"/>
    </row>
    <row r="96" spans="1:5" x14ac:dyDescent="0.25">
      <c r="A96" s="15" t="s">
        <v>206</v>
      </c>
      <c r="B96" s="16"/>
      <c r="C96" s="17"/>
      <c r="D96" s="18"/>
      <c r="E96" s="18"/>
    </row>
    <row r="97" spans="1:5" x14ac:dyDescent="0.25">
      <c r="A97" s="15" t="s">
        <v>207</v>
      </c>
      <c r="B97" s="16"/>
      <c r="C97" s="17"/>
      <c r="D97" s="18"/>
      <c r="E97" s="18"/>
    </row>
    <row r="98" spans="1:5" x14ac:dyDescent="0.25">
      <c r="A98" s="15" t="s">
        <v>208</v>
      </c>
      <c r="B98" s="16"/>
      <c r="C98" s="17"/>
      <c r="D98" s="18"/>
      <c r="E98" s="18"/>
    </row>
    <row r="99" spans="1:5" x14ac:dyDescent="0.25">
      <c r="A99" s="15" t="s">
        <v>209</v>
      </c>
      <c r="B99" s="16"/>
      <c r="C99" s="17"/>
      <c r="D99" s="18"/>
      <c r="E99" s="18"/>
    </row>
    <row r="100" spans="1:5" x14ac:dyDescent="0.25">
      <c r="A100" s="15" t="s">
        <v>210</v>
      </c>
      <c r="B100" s="16"/>
      <c r="C100" s="17"/>
      <c r="D100" s="18"/>
      <c r="E100" s="18"/>
    </row>
    <row r="101" spans="1:5" x14ac:dyDescent="0.25">
      <c r="A101" s="15" t="s">
        <v>211</v>
      </c>
      <c r="B101" s="16"/>
      <c r="C101" s="17"/>
      <c r="D101" s="18"/>
      <c r="E101" s="18"/>
    </row>
    <row r="102" spans="1:5" x14ac:dyDescent="0.25">
      <c r="A102" s="15" t="s">
        <v>212</v>
      </c>
      <c r="B102" s="16"/>
      <c r="C102" s="17"/>
      <c r="D102" s="18"/>
      <c r="E102" s="18"/>
    </row>
    <row r="103" spans="1:5" x14ac:dyDescent="0.25">
      <c r="A103" s="15" t="s">
        <v>213</v>
      </c>
      <c r="B103" s="16"/>
      <c r="C103" s="17"/>
      <c r="D103" s="18"/>
      <c r="E103" s="18"/>
    </row>
    <row r="104" spans="1:5" x14ac:dyDescent="0.25">
      <c r="A104" s="15" t="s">
        <v>214</v>
      </c>
      <c r="B104" s="16"/>
      <c r="C104" s="17"/>
      <c r="D104" s="18"/>
      <c r="E104" s="18"/>
    </row>
    <row r="105" spans="1:5" x14ac:dyDescent="0.25">
      <c r="A105" s="15" t="s">
        <v>215</v>
      </c>
      <c r="B105" s="16"/>
      <c r="C105" s="17"/>
      <c r="D105" s="18"/>
      <c r="E105" s="18"/>
    </row>
    <row r="106" spans="1:5" x14ac:dyDescent="0.25">
      <c r="A106" s="15" t="s">
        <v>216</v>
      </c>
      <c r="B106" s="16"/>
      <c r="C106" s="17"/>
      <c r="D106" s="18"/>
      <c r="E106" s="18"/>
    </row>
    <row r="107" spans="1:5" x14ac:dyDescent="0.25">
      <c r="A107" s="15" t="s">
        <v>217</v>
      </c>
      <c r="B107" s="16"/>
      <c r="C107" s="17"/>
      <c r="D107" s="18"/>
      <c r="E107" s="18"/>
    </row>
    <row r="108" spans="1:5" x14ac:dyDescent="0.25">
      <c r="A108" s="15" t="s">
        <v>218</v>
      </c>
      <c r="B108" s="16"/>
      <c r="C108" s="17"/>
      <c r="D108" s="18"/>
      <c r="E108" s="18"/>
    </row>
    <row r="109" spans="1:5" x14ac:dyDescent="0.25">
      <c r="A109" s="15" t="s">
        <v>219</v>
      </c>
      <c r="B109" s="16"/>
      <c r="C109" s="17"/>
      <c r="D109" s="18"/>
      <c r="E109" s="18"/>
    </row>
    <row r="110" spans="1:5" x14ac:dyDescent="0.25">
      <c r="A110" s="15" t="s">
        <v>220</v>
      </c>
      <c r="B110" s="16"/>
      <c r="C110" s="17"/>
      <c r="D110" s="18"/>
      <c r="E110" s="18"/>
    </row>
    <row r="111" spans="1:5" x14ac:dyDescent="0.25">
      <c r="A111" s="15" t="s">
        <v>221</v>
      </c>
      <c r="B111" s="16"/>
      <c r="C111" s="17"/>
      <c r="D111" s="18"/>
      <c r="E111" s="18"/>
    </row>
    <row r="112" spans="1:5" x14ac:dyDescent="0.25">
      <c r="A112" s="15" t="s">
        <v>222</v>
      </c>
      <c r="B112" s="16"/>
      <c r="C112" s="17"/>
      <c r="D112" s="18"/>
      <c r="E112" s="18"/>
    </row>
    <row r="113" spans="1:5" x14ac:dyDescent="0.25">
      <c r="A113" s="15" t="s">
        <v>223</v>
      </c>
      <c r="B113" s="16"/>
      <c r="C113" s="17"/>
      <c r="D113" s="18"/>
      <c r="E113" s="18"/>
    </row>
    <row r="114" spans="1:5" x14ac:dyDescent="0.25">
      <c r="A114" s="15" t="s">
        <v>224</v>
      </c>
      <c r="B114" s="16"/>
      <c r="C114" s="17"/>
      <c r="D114" s="18"/>
      <c r="E114" s="18"/>
    </row>
    <row r="115" spans="1:5" x14ac:dyDescent="0.25">
      <c r="A115" s="15" t="s">
        <v>225</v>
      </c>
      <c r="B115" s="16"/>
      <c r="C115" s="17"/>
      <c r="D115" s="18"/>
      <c r="E115" s="18"/>
    </row>
    <row r="116" spans="1:5" x14ac:dyDescent="0.25">
      <c r="A116" s="15" t="s">
        <v>226</v>
      </c>
      <c r="B116" s="16"/>
      <c r="C116" s="17"/>
      <c r="D116" s="18"/>
      <c r="E116" s="18"/>
    </row>
    <row r="117" spans="1:5" x14ac:dyDescent="0.25">
      <c r="A117" s="15" t="s">
        <v>227</v>
      </c>
      <c r="B117" s="16"/>
      <c r="C117" s="17"/>
      <c r="D117" s="18"/>
      <c r="E117" s="18"/>
    </row>
    <row r="118" spans="1:5" x14ac:dyDescent="0.25">
      <c r="A118" s="15" t="s">
        <v>228</v>
      </c>
      <c r="B118" s="16"/>
      <c r="C118" s="17"/>
      <c r="D118" s="18"/>
      <c r="E118" s="18"/>
    </row>
    <row r="119" spans="1:5" x14ac:dyDescent="0.25">
      <c r="A119" s="15" t="s">
        <v>229</v>
      </c>
      <c r="B119" s="16"/>
      <c r="C119" s="17"/>
      <c r="D119" s="18"/>
      <c r="E119" s="18"/>
    </row>
    <row r="120" spans="1:5" x14ac:dyDescent="0.25">
      <c r="A120" s="15" t="s">
        <v>230</v>
      </c>
      <c r="B120" s="16"/>
      <c r="C120" s="17"/>
      <c r="D120" s="18"/>
      <c r="E120" s="18"/>
    </row>
  </sheetData>
  <sortState ref="T2:T4">
    <sortCondition ref="T2"/>
  </sortState>
  <pageMargins left="0.7" right="0.7" top="0.75" bottom="0.75" header="0.3" footer="0.3"/>
  <drawing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Liste_balades</vt:lpstr>
      <vt:lpstr>References</vt:lpstr>
      <vt:lpstr>L_Fermeture</vt:lpstr>
      <vt:lpstr>L_Groupe_moto</vt:lpstr>
      <vt:lpstr>L_Km_Cat</vt:lpstr>
      <vt:lpstr>L_Note</vt:lpstr>
      <vt:lpstr>L_Pays_entete</vt:lpstr>
      <vt:lpstr>L_Région</vt:lpstr>
      <vt:lpstr>T_commune_Pays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2025-07-10T14:00:13Z</dcterms:created>
  <dcterms:modified xsi:type="dcterms:W3CDTF">2025-07-19T07:44:37Z</dcterms:modified>
</cp:coreProperties>
</file>