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3020" windowHeight="95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4" i="1"/>
  <c r="B36" i="1"/>
  <c r="B35" i="1"/>
  <c r="B34" i="1"/>
  <c r="B33" i="1"/>
  <c r="B32" i="1"/>
  <c r="B31" i="1"/>
  <c r="B30" i="1"/>
  <c r="A3" i="1"/>
  <c r="E3" i="1" s="1"/>
  <c r="F3" i="1"/>
  <c r="D3" i="1"/>
  <c r="C3" i="1"/>
</calcChain>
</file>

<file path=xl/sharedStrings.xml><?xml version="1.0" encoding="utf-8"?>
<sst xmlns="http://schemas.openxmlformats.org/spreadsheetml/2006/main" count="19" uniqueCount="19">
  <si>
    <t>1er lundi du mois</t>
  </si>
  <si>
    <t>1er jour du mois</t>
  </si>
  <si>
    <t>1er jour ouvrés</t>
  </si>
  <si>
    <t xml:space="preserve">dernier jr du mois </t>
  </si>
  <si>
    <t>dernier jr ouvré</t>
  </si>
  <si>
    <t>formule fournie</t>
  </si>
  <si>
    <t>*=DATE(ANNEE(AUJOURDHUI());MOIS(AUJOURDHUI());1)</t>
  </si>
  <si>
    <t>aujourd'hui</t>
  </si>
  <si>
    <t>*=DATE(ANNEE(AUJOURDHUI());MOIS(AUJOURDHUI());1+SI(JOURSEM(DATE(ANNEE(AUJOURDHUI());MOIS(AUJOURDHUI());1);2)=7;1;SI(JOURSEM(DATE(ANNEE(AUJOURDHUI());MOIS(AUJOURDHUI());1);2)=6;2)))</t>
  </si>
  <si>
    <t>*=FIN.MOIS(H11;0)</t>
  </si>
  <si>
    <t>*=SERIE.JOUR.OUVRE(DATE(ANNEE(AUJOURDHUI());MOIS(AUJOURDHUI())+1;1);-1)</t>
  </si>
  <si>
    <t>1er lundi du mois (lundi = 7)</t>
  </si>
  <si>
    <t>1er jourdu mois</t>
  </si>
  <si>
    <t>1er jourdu mois ouvré</t>
  </si>
  <si>
    <t>dernier jour du mois</t>
  </si>
  <si>
    <t>dernier jour du mois ouvré</t>
  </si>
  <si>
    <t>jours de la semaine</t>
  </si>
  <si>
    <t>* (A4)=DateDebutMois+7-JOURSEM(DateDebutMois-1;2)</t>
  </si>
  <si>
    <t>Merci pour la solution et bon dimanche.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</si>
</sst>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F800]dddd\,\ mmmm\ dd\,\ 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166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0" xfId="0" applyNumberFormat="1" applyBorder="1"/>
    <xf numFmtId="18" fontId="0" fillId="0" borderId="0" xfId="0" applyNumberForma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66" fontId="0" fillId="0" borderId="12" xfId="0" applyNumberForma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D11" sqref="D11"/>
    </sheetView>
  </sheetViews>
  <sheetFormatPr baseColWidth="10" defaultRowHeight="15" x14ac:dyDescent="0.25"/>
  <cols>
    <col min="1" max="1" width="25.85546875" bestFit="1" customWidth="1"/>
    <col min="2" max="3" width="23.42578125" bestFit="1" customWidth="1"/>
    <col min="4" max="4" width="21.7109375" bestFit="1" customWidth="1"/>
    <col min="5" max="6" width="22.7109375" bestFit="1" customWidth="1"/>
    <col min="8" max="8" width="24.7109375" customWidth="1"/>
    <col min="9" max="9" width="2.7109375" customWidth="1"/>
  </cols>
  <sheetData>
    <row r="1" spans="1:6" ht="15.75" thickBot="1" x14ac:dyDescent="0.3"/>
    <row r="2" spans="1:6" x14ac:dyDescent="0.25">
      <c r="A2" s="15" t="s">
        <v>7</v>
      </c>
      <c r="B2" s="13" t="s">
        <v>0</v>
      </c>
      <c r="C2" s="5" t="s">
        <v>1</v>
      </c>
      <c r="D2" s="5" t="s">
        <v>2</v>
      </c>
      <c r="E2" s="5" t="s">
        <v>3</v>
      </c>
      <c r="F2" s="6" t="s">
        <v>4</v>
      </c>
    </row>
    <row r="3" spans="1:6" ht="15.75" thickBot="1" x14ac:dyDescent="0.3">
      <c r="A3" s="16">
        <f ca="1">TODAY()</f>
        <v>43856</v>
      </c>
      <c r="B3" s="14"/>
      <c r="C3" s="11">
        <f ca="1">DATE(YEAR(TODAY()),MONTH(TODAY()),1)</f>
        <v>43831</v>
      </c>
      <c r="D3" s="11">
        <f ca="1">DATE(YEAR(TODAY()),MONTH(TODAY()),1+IF(WEEKDAY(DATE(YEAR(TODAY()),MONTH(TODAY()),1),2)=7,1,IF(WEEKDAY(DATE(YEAR(TODAY()),MONTH(TODAY()),1),2)=6,2)))</f>
        <v>43831</v>
      </c>
      <c r="E3" s="11">
        <f ca="1">EOMONTH(A3,0)</f>
        <v>43861</v>
      </c>
      <c r="F3" s="12">
        <f ca="1">WORKDAY(DATE(YEAR(TODAY()),MONTH(TODAY())+1,1),-1)</f>
        <v>43861</v>
      </c>
    </row>
    <row r="4" spans="1:6" x14ac:dyDescent="0.25">
      <c r="A4" s="1">
        <v>43831</v>
      </c>
      <c r="B4" s="1">
        <f>A4+7-WEEKDAY(A4-1,2)</f>
        <v>43836</v>
      </c>
    </row>
    <row r="5" spans="1:6" x14ac:dyDescent="0.25">
      <c r="A5" s="3">
        <v>43862</v>
      </c>
      <c r="B5" s="3">
        <f t="shared" ref="B5:B15" si="0">A5+7-WEEKDAY(A5-1,2)</f>
        <v>43864</v>
      </c>
    </row>
    <row r="6" spans="1:6" x14ac:dyDescent="0.25">
      <c r="A6" s="3">
        <v>43891</v>
      </c>
      <c r="B6" s="3">
        <f t="shared" si="0"/>
        <v>43892</v>
      </c>
    </row>
    <row r="7" spans="1:6" x14ac:dyDescent="0.25">
      <c r="A7" s="3">
        <v>43922</v>
      </c>
      <c r="B7" s="3">
        <f t="shared" si="0"/>
        <v>43927</v>
      </c>
    </row>
    <row r="8" spans="1:6" x14ac:dyDescent="0.25">
      <c r="A8" s="3">
        <v>43952</v>
      </c>
      <c r="B8" s="3">
        <f t="shared" si="0"/>
        <v>43955</v>
      </c>
      <c r="F8" t="s">
        <v>18</v>
      </c>
    </row>
    <row r="9" spans="1:6" x14ac:dyDescent="0.25">
      <c r="A9" s="3">
        <v>43983</v>
      </c>
      <c r="B9" s="3">
        <f t="shared" si="0"/>
        <v>43983</v>
      </c>
    </row>
    <row r="10" spans="1:6" x14ac:dyDescent="0.25">
      <c r="A10" s="3">
        <v>44013</v>
      </c>
      <c r="B10" s="3">
        <f t="shared" si="0"/>
        <v>44018</v>
      </c>
    </row>
    <row r="11" spans="1:6" x14ac:dyDescent="0.25">
      <c r="A11" s="3">
        <v>44044</v>
      </c>
      <c r="B11" s="3">
        <f t="shared" si="0"/>
        <v>44046</v>
      </c>
    </row>
    <row r="12" spans="1:6" x14ac:dyDescent="0.25">
      <c r="A12" s="3">
        <v>44075</v>
      </c>
      <c r="B12" s="3">
        <f t="shared" si="0"/>
        <v>44081</v>
      </c>
    </row>
    <row r="13" spans="1:6" x14ac:dyDescent="0.25">
      <c r="A13" s="3">
        <v>44105</v>
      </c>
      <c r="B13" s="3">
        <f t="shared" si="0"/>
        <v>44109</v>
      </c>
    </row>
    <row r="14" spans="1:6" x14ac:dyDescent="0.25">
      <c r="A14" s="3">
        <v>44136</v>
      </c>
      <c r="B14" s="3">
        <f t="shared" si="0"/>
        <v>44137</v>
      </c>
    </row>
    <row r="15" spans="1:6" x14ac:dyDescent="0.25">
      <c r="A15" s="3">
        <v>44166</v>
      </c>
      <c r="B15" s="3">
        <f t="shared" si="0"/>
        <v>44172</v>
      </c>
    </row>
    <row r="18" spans="1:2" ht="15.75" thickBot="1" x14ac:dyDescent="0.3"/>
    <row r="19" spans="1:2" ht="15.75" thickBot="1" x14ac:dyDescent="0.3">
      <c r="A19" s="9" t="s">
        <v>5</v>
      </c>
      <c r="B19" s="10"/>
    </row>
    <row r="20" spans="1:2" x14ac:dyDescent="0.25">
      <c r="A20" t="s">
        <v>11</v>
      </c>
      <c r="B20" s="8" t="s">
        <v>17</v>
      </c>
    </row>
    <row r="21" spans="1:2" x14ac:dyDescent="0.25">
      <c r="A21" t="s">
        <v>12</v>
      </c>
      <c r="B21" s="7" t="s">
        <v>6</v>
      </c>
    </row>
    <row r="22" spans="1:2" x14ac:dyDescent="0.25">
      <c r="A22" t="s">
        <v>13</v>
      </c>
      <c r="B22" s="7" t="s">
        <v>8</v>
      </c>
    </row>
    <row r="23" spans="1:2" x14ac:dyDescent="0.25">
      <c r="A23" t="s">
        <v>14</v>
      </c>
      <c r="B23" s="7" t="s">
        <v>9</v>
      </c>
    </row>
    <row r="24" spans="1:2" x14ac:dyDescent="0.25">
      <c r="A24" t="s">
        <v>15</v>
      </c>
      <c r="B24" s="7" t="s">
        <v>10</v>
      </c>
    </row>
    <row r="28" spans="1:2" ht="15.75" thickBot="1" x14ac:dyDescent="0.3"/>
    <row r="29" spans="1:2" ht="15.75" thickBot="1" x14ac:dyDescent="0.3">
      <c r="A29" s="9" t="s">
        <v>16</v>
      </c>
      <c r="B29" s="10"/>
    </row>
    <row r="30" spans="1:2" x14ac:dyDescent="0.25">
      <c r="A30" s="1">
        <v>43856</v>
      </c>
      <c r="B30" s="2">
        <f>WEEKDAY($A30,2)</f>
        <v>7</v>
      </c>
    </row>
    <row r="31" spans="1:2" x14ac:dyDescent="0.25">
      <c r="A31" s="3">
        <v>43857</v>
      </c>
      <c r="B31" s="4">
        <f>WEEKDAY($A31,2)</f>
        <v>1</v>
      </c>
    </row>
    <row r="32" spans="1:2" x14ac:dyDescent="0.25">
      <c r="A32" s="3">
        <v>43858</v>
      </c>
      <c r="B32" s="4">
        <f>WEEKDAY($A32,2)</f>
        <v>2</v>
      </c>
    </row>
    <row r="33" spans="1:2" x14ac:dyDescent="0.25">
      <c r="A33" s="3">
        <v>43859</v>
      </c>
      <c r="B33" s="4">
        <f>WEEKDAY($A33,2)</f>
        <v>3</v>
      </c>
    </row>
    <row r="34" spans="1:2" x14ac:dyDescent="0.25">
      <c r="A34" s="3">
        <v>43860</v>
      </c>
      <c r="B34" s="4">
        <f>WEEKDAY($A34,2)</f>
        <v>4</v>
      </c>
    </row>
    <row r="35" spans="1:2" x14ac:dyDescent="0.25">
      <c r="A35" s="3">
        <v>43861</v>
      </c>
      <c r="B35" s="4">
        <f>WEEKDAY($A35,2)</f>
        <v>5</v>
      </c>
    </row>
    <row r="36" spans="1:2" x14ac:dyDescent="0.25">
      <c r="A36" s="3">
        <v>43862</v>
      </c>
      <c r="B36" s="4">
        <f>WEEKDAY($A36,2)</f>
        <v>6</v>
      </c>
    </row>
  </sheetData>
  <mergeCells count="3">
    <mergeCell ref="A19:B19"/>
    <mergeCell ref="A29:B29"/>
    <mergeCell ref="B2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2020-01-26T08:42:51Z</dcterms:created>
  <dcterms:modified xsi:type="dcterms:W3CDTF">2020-01-26T10:14:49Z</dcterms:modified>
</cp:coreProperties>
</file>