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any\Desktop\"/>
    </mc:Choice>
  </mc:AlternateContent>
  <bookViews>
    <workbookView xWindow="0" yWindow="0" windowWidth="28800" windowHeight="12135" activeTab="1"/>
  </bookViews>
  <sheets>
    <sheet name="Feuille 1" sheetId="1" r:id="rId1"/>
    <sheet name="Feuille 2" sheetId="3" r:id="rId2"/>
  </sheets>
  <definedNames>
    <definedName name="_MailAutoSig" localSheetId="0">'Feuille 1'!$A$1</definedName>
    <definedName name="_xlnm.Print_Titles" localSheetId="1">'Feuille 2'!$1:$1</definedName>
    <definedName name="IVARA">'Feuille 1'!$1:$1048576</definedName>
  </definedNames>
  <calcPr calcId="152511" refMode="R1C1" calcOnSave="0"/>
</workbook>
</file>

<file path=xl/calcChain.xml><?xml version="1.0" encoding="utf-8"?>
<calcChain xmlns="http://schemas.openxmlformats.org/spreadsheetml/2006/main">
  <c r="F11" i="3" l="1"/>
  <c r="E11" i="3"/>
</calcChain>
</file>

<file path=xl/sharedStrings.xml><?xml version="1.0" encoding="utf-8"?>
<sst xmlns="http://schemas.openxmlformats.org/spreadsheetml/2006/main" count="716" uniqueCount="253">
  <si>
    <t>Bon de travail</t>
  </si>
  <si>
    <t>Titre du bon de travail</t>
  </si>
  <si>
    <t>Travail standard</t>
  </si>
  <si>
    <t>Achèvement demandé</t>
  </si>
  <si>
    <t>Achèvement planifié</t>
  </si>
  <si>
    <t>Semaine d'achèvement planifiée</t>
  </si>
  <si>
    <t>État</t>
  </si>
  <si>
    <t>Durée estimée des tâches ouvertes</t>
  </si>
  <si>
    <t>UOM</t>
  </si>
  <si>
    <t>Actif à entretenir</t>
  </si>
  <si>
    <t>Position hiérarchique</t>
  </si>
  <si>
    <t>Nom de l'actif</t>
  </si>
  <si>
    <t>Groupe fonctionnel</t>
  </si>
  <si>
    <t>Fonction primaire</t>
  </si>
  <si>
    <t>Mode de défaillance</t>
  </si>
  <si>
    <t>Effet de la défaillance</t>
  </si>
  <si>
    <t>Groupe d'entretien</t>
  </si>
  <si>
    <t>Métier primaire</t>
  </si>
  <si>
    <t>Feuille de vérification?</t>
  </si>
  <si>
    <t>Planificateur</t>
  </si>
  <si>
    <t>Type de travail</t>
  </si>
  <si>
    <t>Classe de travail</t>
  </si>
  <si>
    <t>Priorité</t>
  </si>
  <si>
    <t>Demandé par</t>
  </si>
  <si>
    <t>État d'approbation</t>
  </si>
  <si>
    <t>Approbation requise de</t>
  </si>
  <si>
    <t>Groupe de bons de travail</t>
  </si>
  <si>
    <t>Bon de travail maître?</t>
  </si>
  <si>
    <t>Planifié</t>
  </si>
  <si>
    <t>heures</t>
  </si>
  <si>
    <t>4 - 15 jours à 1 mois</t>
  </si>
  <si>
    <t>Mécanicien Empaquetage</t>
  </si>
  <si>
    <t>Service technique</t>
  </si>
  <si>
    <t>Davide Natale</t>
  </si>
  <si>
    <t>Fernand Buteau</t>
  </si>
  <si>
    <t>Electricien Brassage</t>
  </si>
  <si>
    <t>heure</t>
  </si>
  <si>
    <t>Non approuvé</t>
  </si>
  <si>
    <t>Correctif</t>
  </si>
  <si>
    <t>Daniel Blouin</t>
  </si>
  <si>
    <t>Généré par requête</t>
  </si>
  <si>
    <t>Réactif</t>
  </si>
  <si>
    <t>Opérations Centrale thermique</t>
  </si>
  <si>
    <t>Homme metier</t>
  </si>
  <si>
    <t>BT</t>
  </si>
  <si>
    <t>Description</t>
  </si>
  <si>
    <t>Travail commencé</t>
  </si>
  <si>
    <t>Entretien</t>
  </si>
  <si>
    <t>5 - Prochain arrêt planifié / réfection</t>
  </si>
  <si>
    <t>Bâtiment</t>
  </si>
  <si>
    <t>00515</t>
  </si>
  <si>
    <t>C.MTL.ENT.S.ST.00515</t>
  </si>
  <si>
    <t>Service technique général</t>
  </si>
  <si>
    <t>00523</t>
  </si>
  <si>
    <t>C.MTL.ENT.CT.00523</t>
  </si>
  <si>
    <t>Centrale thermique générale</t>
  </si>
  <si>
    <t>Projet Opération</t>
  </si>
  <si>
    <t>00350</t>
  </si>
  <si>
    <t>C.MTL.ENT.BAT.Serv.Gen..00350</t>
  </si>
  <si>
    <t>Edifice général</t>
  </si>
  <si>
    <t>Dépannage</t>
  </si>
  <si>
    <t>00507</t>
  </si>
  <si>
    <t>C.MTL.ENT.A.00507</t>
  </si>
  <si>
    <t>Autre service général</t>
  </si>
  <si>
    <t>00452</t>
  </si>
  <si>
    <t>C.MTL.ENT.E.M1.00461.00452</t>
  </si>
  <si>
    <t>Général lubrification général</t>
  </si>
  <si>
    <t>00508</t>
  </si>
  <si>
    <t>C.MTL.ENT.S.MAG.00508</t>
  </si>
  <si>
    <t>Magasin serv tech général</t>
  </si>
  <si>
    <t>00446</t>
  </si>
  <si>
    <t>C.MTL.ENT.BAT.Élec.Gen..00446</t>
  </si>
  <si>
    <t>Éclairage général</t>
  </si>
  <si>
    <t>Approbation non requise</t>
  </si>
  <si>
    <t>Complétée</t>
  </si>
  <si>
    <t>Jean-Claude Levenberg</t>
  </si>
  <si>
    <t>00513</t>
  </si>
  <si>
    <t>C.MTL.ENT.S.ST.00513</t>
  </si>
  <si>
    <t>Outils Consigne</t>
  </si>
  <si>
    <t>00505</t>
  </si>
  <si>
    <t>C.MTL.ENT.L.00505</t>
  </si>
  <si>
    <t>Logistique général</t>
  </si>
  <si>
    <t>00514</t>
  </si>
  <si>
    <t>C.MTL.ENT.S.ST.00514</t>
  </si>
  <si>
    <t>Alloc. outils hommes métier</t>
  </si>
  <si>
    <t>514000</t>
  </si>
  <si>
    <t>ALLOCATIONS. OUTILS HOMMES MÉTIERS</t>
  </si>
  <si>
    <t>513000</t>
  </si>
  <si>
    <t>APPROVISIONNEMENT CONSIGNE D'OUTILS</t>
  </si>
  <si>
    <t>446000</t>
  </si>
  <si>
    <t>RÉPARATION ÉCLAIRAGE GÉNÉRAL</t>
  </si>
  <si>
    <t>200000</t>
  </si>
  <si>
    <t>FOURNITURES MAGASIN</t>
  </si>
  <si>
    <t>009855</t>
  </si>
  <si>
    <t>LUBRIFICATION ROUTINE</t>
  </si>
  <si>
    <t>002843</t>
  </si>
  <si>
    <t>RÉPARATION RADIOS</t>
  </si>
  <si>
    <t>02843</t>
  </si>
  <si>
    <t>C.MTL.ENT.S.ST.radios</t>
  </si>
  <si>
    <t>Radios émetteurs/récepteurs</t>
  </si>
  <si>
    <t>000990</t>
  </si>
  <si>
    <t>DÉPANNAGE BÂTIMENTS</t>
  </si>
  <si>
    <t>000980</t>
  </si>
  <si>
    <t>DÉPANNAGE AUTRES SERVICES</t>
  </si>
  <si>
    <t>000970</t>
  </si>
  <si>
    <t>DÉPANNAGE LOGISTIQUE</t>
  </si>
  <si>
    <t>000966</t>
  </si>
  <si>
    <t>OPÉRATION STATION THERMIQUE</t>
  </si>
  <si>
    <t>000965</t>
  </si>
  <si>
    <t>DÉPANNAGE STATION THERMIQUE</t>
  </si>
  <si>
    <t>000960</t>
  </si>
  <si>
    <t>DÉPANNAGE SERVICE TECHNIQUE</t>
  </si>
  <si>
    <t>Priorite</t>
  </si>
  <si>
    <t>1</t>
  </si>
  <si>
    <t>dany gagnon</t>
  </si>
  <si>
    <t>0 Brassage</t>
  </si>
  <si>
    <t>0 brassage</t>
  </si>
  <si>
    <t>2</t>
  </si>
  <si>
    <t>Note 1 :  Afdgahgagag</t>
  </si>
  <si>
    <t>aggg</t>
  </si>
  <si>
    <t>aggga</t>
  </si>
  <si>
    <t>Note 2 :  Bdhshsjhsid;hghhjdakfgjalgak</t>
  </si>
  <si>
    <t>agaga</t>
  </si>
  <si>
    <t>agdgg</t>
  </si>
  <si>
    <t>5</t>
  </si>
  <si>
    <t xml:space="preserve">Note : Adfsggagagag </t>
  </si>
  <si>
    <t>Formation</t>
  </si>
  <si>
    <t>371572</t>
  </si>
  <si>
    <t>FORMATION CHANGEMENT DE FORMAT M1-M2-M3-M5-M7 F'06</t>
  </si>
  <si>
    <t>372016</t>
  </si>
  <si>
    <t>FORMATION ACCUEIL SANTÉ/SÉCURITÉ EMBOU&amp;BRAS F'05-6</t>
  </si>
  <si>
    <t>Eric Lajeunesse</t>
  </si>
  <si>
    <t>375494</t>
  </si>
  <si>
    <t>UNITÉ DE TRACTION-CONV.CAISSES PLEINES.LIG.2</t>
  </si>
  <si>
    <t>08918</t>
  </si>
  <si>
    <t>C.MTL.ENT.D.DES..08918</t>
  </si>
  <si>
    <t>Convoyeur bouteilles M2 1P</t>
  </si>
  <si>
    <t>Premier plancher</t>
  </si>
  <si>
    <t>2 - 2 à 7 jours</t>
  </si>
  <si>
    <t>376186</t>
  </si>
  <si>
    <t>RENCONTRE D'ÉQUIPE M1 / HOMMES DE MÉTIER</t>
  </si>
  <si>
    <t>Communication &amp; Libération</t>
  </si>
  <si>
    <t>00468</t>
  </si>
  <si>
    <t>C.MTL.ENT.E.MD.Équip.con</t>
  </si>
  <si>
    <t>Équipements connexes 1er pl.</t>
  </si>
  <si>
    <t>Lubrificateur Empaquetage</t>
  </si>
  <si>
    <t>Préventif</t>
  </si>
  <si>
    <t>Entretien préventif</t>
  </si>
  <si>
    <t>Approuvé</t>
  </si>
  <si>
    <t>378402</t>
  </si>
  <si>
    <t>EP P01417 CONV BOUT VIDE (DEPILES 3A - SCIES 3A)</t>
  </si>
  <si>
    <t>08913</t>
  </si>
  <si>
    <t>C.MTL.ENT.D.DES..08913</t>
  </si>
  <si>
    <t>Convoyeur caisses vides M3A 1P</t>
  </si>
  <si>
    <t>380767</t>
  </si>
  <si>
    <t>REPARATION MOTEUR VENTILATION CHAUFFAGE BATIMENTS</t>
  </si>
  <si>
    <t>00420</t>
  </si>
  <si>
    <t>C.MTL.ENT.BAT.Élec.Gen..00420</t>
  </si>
  <si>
    <t>Électricité bâtiment général</t>
  </si>
  <si>
    <t>381853</t>
  </si>
  <si>
    <t>LIBERATION EN SANTÉ SÉCURITÉ</t>
  </si>
  <si>
    <t>00500</t>
  </si>
  <si>
    <t>C.MTL.ENT.A.00500</t>
  </si>
  <si>
    <t>Sécurité service général</t>
  </si>
  <si>
    <t>Christian Vaillancourt</t>
  </si>
  <si>
    <t>Sécurité</t>
  </si>
  <si>
    <t>Entretien classe P</t>
  </si>
  <si>
    <t>382751</t>
  </si>
  <si>
    <t>EP P01508 ENTRETIEN MENSUEL POMPE VACCUUM BUSH M5</t>
  </si>
  <si>
    <t>00465</t>
  </si>
  <si>
    <t>C.MTL.ENT.E.M5.00465</t>
  </si>
  <si>
    <t>Chaine 5 general embouteillage</t>
  </si>
  <si>
    <t>Chaîne 5</t>
  </si>
  <si>
    <t>382740</t>
  </si>
  <si>
    <t>EP P01421 CONV BOUT VIDE (DEPILES 3B - SCIES 3B)</t>
  </si>
  <si>
    <t>08914</t>
  </si>
  <si>
    <t>C.MTL.ENT.D.DES..08914</t>
  </si>
  <si>
    <t>Convoyeur caisses vides M3B 1P</t>
  </si>
  <si>
    <t>384112</t>
  </si>
  <si>
    <t>1 ROULEAUX SUR 2 ENTRAINÉ SUR LES VERTICAUX</t>
  </si>
  <si>
    <t>Autres</t>
  </si>
  <si>
    <t>Opérations classe B</t>
  </si>
  <si>
    <t>384417</t>
  </si>
  <si>
    <t>INSPECTION DE TOUTES LES PASSERELLE</t>
  </si>
  <si>
    <t>384925</t>
  </si>
  <si>
    <t>COMMANDE CLASSEURS POUR BUREAU COORDONATEUR</t>
  </si>
  <si>
    <t>Brassage</t>
  </si>
  <si>
    <t>383952</t>
  </si>
  <si>
    <t>EP P01039 NETTOYER ATELIER LUB. PRÈS VIDEOJET TT</t>
  </si>
  <si>
    <t>385656</t>
  </si>
  <si>
    <t>COMMANDE COUTEAU CIRCULAIRE RIGID</t>
  </si>
  <si>
    <t>386075</t>
  </si>
  <si>
    <t>RENCONTRE D`EQUIPE ELECTRIQUE C06</t>
  </si>
  <si>
    <t>Chaîne 1</t>
  </si>
  <si>
    <t>Steve Trudel</t>
  </si>
  <si>
    <t>385236</t>
  </si>
  <si>
    <t>386777</t>
  </si>
  <si>
    <t>REPARATION MOTEUR VENT. CHAUFFAGE BATIMENTS (PK)</t>
  </si>
  <si>
    <t>Services</t>
  </si>
  <si>
    <t>386776</t>
  </si>
  <si>
    <t>REPARATION MOTEUR VENT. CHAUFFAGE BATIMENTS (REG)</t>
  </si>
  <si>
    <t>Projet d'entretien</t>
  </si>
  <si>
    <t>386811</t>
  </si>
  <si>
    <t>DESIGN+FABR DE JETS DE RINCAGE ROTATIF LAV 5B</t>
  </si>
  <si>
    <t>03215</t>
  </si>
  <si>
    <t>C.MTL.ENT.D.03215</t>
  </si>
  <si>
    <t>Laveuse bouteille 5B (Ancienne laveuse démolli)</t>
  </si>
  <si>
    <t>Modification</t>
  </si>
  <si>
    <t>387449</t>
  </si>
  <si>
    <t>RF REMPLACER LOWER THRUST BEARING ETIQ 5B</t>
  </si>
  <si>
    <t>05911</t>
  </si>
  <si>
    <t>C.MTL.ENT.D.DES..05911</t>
  </si>
  <si>
    <t>Etiqueteuse 5B</t>
  </si>
  <si>
    <t>Réfection</t>
  </si>
  <si>
    <t>3 - 8 à 14 jours</t>
  </si>
  <si>
    <t>387329</t>
  </si>
  <si>
    <t>FORMATION HOMME DE MÉTIERS CAMERA HAUTE VITESSE</t>
  </si>
  <si>
    <t>387467</t>
  </si>
  <si>
    <t>ROUTE DE VIBRATION EMPAQUETAGE/BRASSAGE C06 ET 07</t>
  </si>
  <si>
    <t>387753</t>
  </si>
  <si>
    <t>AMÉLIORATION ÉQUIPEMENTS LUBRIFICATION C'06</t>
  </si>
  <si>
    <t>388000</t>
  </si>
  <si>
    <t>LOCALISER/ELIMINER LES FUITES D'AIR M5-2ETAGE C06</t>
  </si>
  <si>
    <t>National</t>
  </si>
  <si>
    <t>388514</t>
  </si>
  <si>
    <t>COMMANDE TÊTE ARTICULÉ POUR SOUDEUSE</t>
  </si>
  <si>
    <t>389554</t>
  </si>
  <si>
    <t>CROCHET OU ARMOIRE POUR VISIÈRE PRÈS MEULEUSES</t>
  </si>
  <si>
    <t>09742</t>
  </si>
  <si>
    <t>C.MTL.ENT.A.GAR.09742</t>
  </si>
  <si>
    <t>Meuleuse</t>
  </si>
  <si>
    <t>390354</t>
  </si>
  <si>
    <t>FORMATION/ENTRAINEMENT BRIGADE URGENCE ELEC.C06</t>
  </si>
  <si>
    <t>390384</t>
  </si>
  <si>
    <t>BESOIN CONNECTEURS VIDEO-JET</t>
  </si>
  <si>
    <t>10343</t>
  </si>
  <si>
    <t>C.MTL.ENT.E.MD.Équip.conn..10343</t>
  </si>
  <si>
    <t>Codeur Videojet encre blanche etiq. 1</t>
  </si>
  <si>
    <t>390735</t>
  </si>
  <si>
    <t>FABRIQUER RAIL DE SOUTIEN BAC MOUSSE M2</t>
  </si>
  <si>
    <t>390899</t>
  </si>
  <si>
    <t>INTERVENTION DANGEREUSE FULL LIFT PALLETISEURS</t>
  </si>
  <si>
    <t>Entretien classe B</t>
  </si>
  <si>
    <t>389940</t>
  </si>
  <si>
    <t>391423</t>
  </si>
  <si>
    <t>JEU SUR CLÉ 2IEME SPROKET SUR DRIVE#2 ARBRE " F" 5</t>
  </si>
  <si>
    <t>02700</t>
  </si>
  <si>
    <t>C.MTL.ENT.D.DES..02700</t>
  </si>
  <si>
    <t>Laveuse bouteille 5A</t>
  </si>
  <si>
    <t>10</t>
  </si>
  <si>
    <t>6</t>
  </si>
  <si>
    <t>77</t>
  </si>
  <si>
    <t>agagag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</si>
</sst>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/>
    <xf numFmtId="0" fontId="1" fillId="0" borderId="0" xfId="0" applyFon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49" fontId="1" fillId="0" borderId="0" xfId="0" applyNumberFormat="1" applyFont="1" applyFill="1"/>
    <xf numFmtId="0" fontId="1" fillId="0" borderId="0" xfId="0" applyFont="1" applyFill="1"/>
    <xf numFmtId="49" fontId="0" fillId="0" borderId="0" xfId="0" applyNumberFormat="1" applyFill="1"/>
    <xf numFmtId="49" fontId="2" fillId="0" borderId="0" xfId="0" applyNumberFormat="1" applyFont="1" applyFill="1"/>
    <xf numFmtId="14" fontId="0" fillId="0" borderId="0" xfId="0" applyNumberFormat="1" applyFill="1"/>
    <xf numFmtId="0" fontId="0" fillId="0" borderId="0" xfId="0" applyFill="1"/>
    <xf numFmtId="22" fontId="0" fillId="0" borderId="0" xfId="0" applyNumberFormat="1" applyFill="1"/>
    <xf numFmtId="49" fontId="1" fillId="0" borderId="0" xfId="0" applyNumberFormat="1" applyFont="1" applyFill="1" applyAlignment="1">
      <alignment horizontal="center" vertical="center" wrapText="1"/>
    </xf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247650</xdr:colOff>
          <xdr:row>1</xdr:row>
          <xdr:rowOff>47625</xdr:rowOff>
        </xdr:from>
        <xdr:to>
          <xdr:col>7</xdr:col>
          <xdr:colOff>638175</xdr:colOff>
          <xdr:row>3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5"/>
  <sheetViews>
    <sheetView workbookViewId="0">
      <selection activeCell="A14" sqref="A14:XFD16"/>
    </sheetView>
  </sheetViews>
  <sheetFormatPr baseColWidth="10" defaultRowHeight="15" x14ac:dyDescent="0.25"/>
  <cols>
    <col min="1" max="1" width="11.5703125" style="2"/>
    <col min="4" max="4" width="20.28515625" style="1" bestFit="1" customWidth="1"/>
    <col min="5" max="5" width="18.42578125" style="1" bestFit="1" customWidth="1"/>
    <col min="11" max="11" width="44.140625" customWidth="1"/>
    <col min="17" max="17" width="30.7109375" customWidth="1"/>
    <col min="18" max="18" width="23.140625" bestFit="1" customWidth="1"/>
  </cols>
  <sheetData>
    <row r="1" spans="1:29" x14ac:dyDescent="0.25">
      <c r="A1" s="9" t="s">
        <v>0</v>
      </c>
      <c r="B1" s="9" t="s">
        <v>1</v>
      </c>
      <c r="C1" s="9" t="s">
        <v>2</v>
      </c>
      <c r="D1" s="10" t="s">
        <v>3</v>
      </c>
      <c r="E1" s="10" t="s">
        <v>4</v>
      </c>
      <c r="F1" s="9" t="s">
        <v>5</v>
      </c>
      <c r="G1" s="10" t="s">
        <v>6</v>
      </c>
      <c r="H1" s="10" t="s">
        <v>7</v>
      </c>
      <c r="I1" s="10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10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10" t="s">
        <v>24</v>
      </c>
      <c r="Z1" s="9" t="s">
        <v>25</v>
      </c>
      <c r="AA1" s="9" t="s">
        <v>26</v>
      </c>
      <c r="AB1" s="6" t="s">
        <v>27</v>
      </c>
      <c r="AC1" s="6" t="s">
        <v>28</v>
      </c>
    </row>
    <row r="2" spans="1:29" x14ac:dyDescent="0.25">
      <c r="A2" s="11" t="s">
        <v>93</v>
      </c>
      <c r="B2" s="12" t="s">
        <v>94</v>
      </c>
      <c r="C2" s="11"/>
      <c r="D2" s="13">
        <v>30727</v>
      </c>
      <c r="E2" s="13">
        <v>30727</v>
      </c>
      <c r="F2" s="11"/>
      <c r="G2" s="14" t="s">
        <v>46</v>
      </c>
      <c r="H2" s="14">
        <v>0</v>
      </c>
      <c r="I2" s="14" t="s">
        <v>29</v>
      </c>
      <c r="J2" s="11" t="s">
        <v>64</v>
      </c>
      <c r="K2" s="11" t="s">
        <v>65</v>
      </c>
      <c r="L2" s="11" t="s">
        <v>66</v>
      </c>
      <c r="M2" s="11"/>
      <c r="N2" s="11"/>
      <c r="O2" s="11"/>
      <c r="P2" s="11"/>
      <c r="Q2" s="11" t="s">
        <v>32</v>
      </c>
      <c r="R2" s="11"/>
      <c r="S2" s="14" t="b">
        <v>0</v>
      </c>
      <c r="T2" s="11" t="s">
        <v>39</v>
      </c>
      <c r="U2" s="11" t="s">
        <v>41</v>
      </c>
      <c r="V2" s="11" t="s">
        <v>60</v>
      </c>
      <c r="W2" s="11" t="s">
        <v>30</v>
      </c>
      <c r="X2" s="11" t="s">
        <v>39</v>
      </c>
      <c r="Y2" s="14" t="s">
        <v>73</v>
      </c>
      <c r="Z2" s="11"/>
      <c r="AA2" s="11"/>
      <c r="AB2" s="5" t="b">
        <v>0</v>
      </c>
      <c r="AC2" s="5" t="b">
        <v>1</v>
      </c>
    </row>
    <row r="3" spans="1:29" x14ac:dyDescent="0.25">
      <c r="A3" s="11" t="s">
        <v>100</v>
      </c>
      <c r="B3" s="12" t="s">
        <v>101</v>
      </c>
      <c r="C3" s="11"/>
      <c r="D3" s="13">
        <v>32457</v>
      </c>
      <c r="E3" s="13">
        <v>32457</v>
      </c>
      <c r="F3" s="11"/>
      <c r="G3" s="14" t="s">
        <v>46</v>
      </c>
      <c r="H3" s="14">
        <v>0</v>
      </c>
      <c r="I3" s="14" t="s">
        <v>29</v>
      </c>
      <c r="J3" s="11" t="s">
        <v>57</v>
      </c>
      <c r="K3" s="11" t="s">
        <v>58</v>
      </c>
      <c r="L3" s="11" t="s">
        <v>59</v>
      </c>
      <c r="M3" s="11"/>
      <c r="N3" s="11"/>
      <c r="O3" s="11"/>
      <c r="P3" s="11"/>
      <c r="Q3" s="11" t="s">
        <v>32</v>
      </c>
      <c r="R3" s="11"/>
      <c r="S3" s="14" t="b">
        <v>0</v>
      </c>
      <c r="T3" s="11" t="s">
        <v>34</v>
      </c>
      <c r="U3" s="11" t="s">
        <v>41</v>
      </c>
      <c r="V3" s="11" t="s">
        <v>60</v>
      </c>
      <c r="W3" s="11" t="s">
        <v>48</v>
      </c>
      <c r="X3" s="11" t="s">
        <v>39</v>
      </c>
      <c r="Y3" s="14" t="s">
        <v>73</v>
      </c>
      <c r="Z3" s="11"/>
      <c r="AA3" s="11"/>
      <c r="AB3" s="5" t="b">
        <v>0</v>
      </c>
      <c r="AC3" s="5" t="b">
        <v>1</v>
      </c>
    </row>
    <row r="4" spans="1:29" x14ac:dyDescent="0.25">
      <c r="A4" s="11" t="s">
        <v>102</v>
      </c>
      <c r="B4" s="12" t="s">
        <v>103</v>
      </c>
      <c r="C4" s="11"/>
      <c r="D4" s="13">
        <v>32457</v>
      </c>
      <c r="E4" s="13">
        <v>32457</v>
      </c>
      <c r="F4" s="11"/>
      <c r="G4" s="14" t="s">
        <v>46</v>
      </c>
      <c r="H4" s="14">
        <v>0</v>
      </c>
      <c r="I4" s="14" t="s">
        <v>29</v>
      </c>
      <c r="J4" s="11" t="s">
        <v>61</v>
      </c>
      <c r="K4" s="11" t="s">
        <v>62</v>
      </c>
      <c r="L4" s="11" t="s">
        <v>63</v>
      </c>
      <c r="M4" s="11"/>
      <c r="N4" s="11"/>
      <c r="O4" s="11"/>
      <c r="P4" s="11"/>
      <c r="Q4" s="11" t="s">
        <v>32</v>
      </c>
      <c r="R4" s="11"/>
      <c r="S4" s="14" t="b">
        <v>0</v>
      </c>
      <c r="T4" s="11" t="s">
        <v>39</v>
      </c>
      <c r="U4" s="11" t="s">
        <v>41</v>
      </c>
      <c r="V4" s="11" t="s">
        <v>60</v>
      </c>
      <c r="W4" s="11" t="s">
        <v>48</v>
      </c>
      <c r="X4" s="11" t="s">
        <v>39</v>
      </c>
      <c r="Y4" s="14" t="s">
        <v>73</v>
      </c>
      <c r="Z4" s="11"/>
      <c r="AA4" s="11"/>
      <c r="AB4" s="5" t="b">
        <v>0</v>
      </c>
      <c r="AC4" s="5" t="b">
        <v>1</v>
      </c>
    </row>
    <row r="5" spans="1:29" x14ac:dyDescent="0.25">
      <c r="A5" s="11" t="s">
        <v>104</v>
      </c>
      <c r="B5" s="12" t="s">
        <v>105</v>
      </c>
      <c r="C5" s="11"/>
      <c r="D5" s="13">
        <v>32457</v>
      </c>
      <c r="E5" s="13">
        <v>32457</v>
      </c>
      <c r="F5" s="11"/>
      <c r="G5" s="14" t="s">
        <v>46</v>
      </c>
      <c r="H5" s="14">
        <v>0</v>
      </c>
      <c r="I5" s="14" t="s">
        <v>29</v>
      </c>
      <c r="J5" s="11" t="s">
        <v>79</v>
      </c>
      <c r="K5" s="11" t="s">
        <v>80</v>
      </c>
      <c r="L5" s="11" t="s">
        <v>81</v>
      </c>
      <c r="M5" s="11"/>
      <c r="N5" s="11"/>
      <c r="O5" s="11"/>
      <c r="P5" s="11"/>
      <c r="Q5" s="11" t="s">
        <v>32</v>
      </c>
      <c r="R5" s="11"/>
      <c r="S5" s="14" t="b">
        <v>0</v>
      </c>
      <c r="T5" s="11" t="s">
        <v>39</v>
      </c>
      <c r="U5" s="11" t="s">
        <v>41</v>
      </c>
      <c r="V5" s="11" t="s">
        <v>60</v>
      </c>
      <c r="W5" s="11" t="s">
        <v>48</v>
      </c>
      <c r="X5" s="11" t="s">
        <v>39</v>
      </c>
      <c r="Y5" s="14" t="s">
        <v>73</v>
      </c>
      <c r="Z5" s="11"/>
      <c r="AA5" s="11"/>
      <c r="AB5" s="5" t="b">
        <v>0</v>
      </c>
      <c r="AC5" s="5" t="b">
        <v>1</v>
      </c>
    </row>
    <row r="6" spans="1:29" x14ac:dyDescent="0.25">
      <c r="A6" s="11" t="s">
        <v>106</v>
      </c>
      <c r="B6" s="12" t="s">
        <v>107</v>
      </c>
      <c r="C6" s="11"/>
      <c r="D6" s="13">
        <v>32457</v>
      </c>
      <c r="E6" s="13">
        <v>32457</v>
      </c>
      <c r="F6" s="11"/>
      <c r="G6" s="14" t="s">
        <v>46</v>
      </c>
      <c r="H6" s="14">
        <v>0</v>
      </c>
      <c r="I6" s="14" t="s">
        <v>29</v>
      </c>
      <c r="J6" s="11" t="s">
        <v>53</v>
      </c>
      <c r="K6" s="11" t="s">
        <v>54</v>
      </c>
      <c r="L6" s="11" t="s">
        <v>55</v>
      </c>
      <c r="M6" s="11"/>
      <c r="N6" s="11"/>
      <c r="O6" s="11"/>
      <c r="P6" s="11"/>
      <c r="Q6" s="11" t="s">
        <v>32</v>
      </c>
      <c r="R6" s="11"/>
      <c r="S6" s="14" t="b">
        <v>0</v>
      </c>
      <c r="T6" s="11" t="s">
        <v>39</v>
      </c>
      <c r="U6" s="11" t="s">
        <v>41</v>
      </c>
      <c r="V6" s="11" t="s">
        <v>42</v>
      </c>
      <c r="W6" s="11" t="s">
        <v>48</v>
      </c>
      <c r="X6" s="11" t="s">
        <v>39</v>
      </c>
      <c r="Y6" s="14" t="s">
        <v>73</v>
      </c>
      <c r="Z6" s="11"/>
      <c r="AA6" s="11"/>
      <c r="AB6" s="5" t="b">
        <v>0</v>
      </c>
      <c r="AC6" s="5" t="b">
        <v>1</v>
      </c>
    </row>
    <row r="7" spans="1:29" x14ac:dyDescent="0.25">
      <c r="A7" s="11" t="s">
        <v>108</v>
      </c>
      <c r="B7" s="12" t="s">
        <v>109</v>
      </c>
      <c r="C7" s="11"/>
      <c r="D7" s="13">
        <v>32457</v>
      </c>
      <c r="E7" s="13">
        <v>32457</v>
      </c>
      <c r="F7" s="11"/>
      <c r="G7" s="14" t="s">
        <v>46</v>
      </c>
      <c r="H7" s="14">
        <v>0</v>
      </c>
      <c r="I7" s="14" t="s">
        <v>29</v>
      </c>
      <c r="J7" s="11" t="s">
        <v>53</v>
      </c>
      <c r="K7" s="11" t="s">
        <v>54</v>
      </c>
      <c r="L7" s="11" t="s">
        <v>55</v>
      </c>
      <c r="M7" s="11"/>
      <c r="N7" s="11"/>
      <c r="O7" s="11"/>
      <c r="P7" s="11"/>
      <c r="Q7" s="11" t="s">
        <v>32</v>
      </c>
      <c r="R7" s="11"/>
      <c r="S7" s="14" t="b">
        <v>0</v>
      </c>
      <c r="T7" s="11" t="s">
        <v>39</v>
      </c>
      <c r="U7" s="11" t="s">
        <v>41</v>
      </c>
      <c r="V7" s="11" t="s">
        <v>60</v>
      </c>
      <c r="W7" s="11" t="s">
        <v>48</v>
      </c>
      <c r="X7" s="11" t="s">
        <v>39</v>
      </c>
      <c r="Y7" s="14" t="s">
        <v>37</v>
      </c>
      <c r="Z7" s="11"/>
      <c r="AA7" s="11"/>
      <c r="AB7" s="5" t="b">
        <v>0</v>
      </c>
      <c r="AC7" s="5" t="b">
        <v>1</v>
      </c>
    </row>
    <row r="8" spans="1:29" x14ac:dyDescent="0.25">
      <c r="A8" s="11" t="s">
        <v>110</v>
      </c>
      <c r="B8" s="12" t="s">
        <v>111</v>
      </c>
      <c r="C8" s="11"/>
      <c r="D8" s="13">
        <v>32457</v>
      </c>
      <c r="E8" s="13">
        <v>32457</v>
      </c>
      <c r="F8" s="11"/>
      <c r="G8" s="14" t="s">
        <v>46</v>
      </c>
      <c r="H8" s="14">
        <v>0</v>
      </c>
      <c r="I8" s="14" t="s">
        <v>29</v>
      </c>
      <c r="J8" s="11" t="s">
        <v>50</v>
      </c>
      <c r="K8" s="11" t="s">
        <v>51</v>
      </c>
      <c r="L8" s="11" t="s">
        <v>52</v>
      </c>
      <c r="M8" s="11"/>
      <c r="N8" s="11"/>
      <c r="O8" s="11"/>
      <c r="P8" s="11"/>
      <c r="Q8" s="11" t="s">
        <v>32</v>
      </c>
      <c r="R8" s="11"/>
      <c r="S8" s="14" t="b">
        <v>0</v>
      </c>
      <c r="T8" s="11" t="s">
        <v>39</v>
      </c>
      <c r="U8" s="11" t="s">
        <v>41</v>
      </c>
      <c r="V8" s="11" t="s">
        <v>60</v>
      </c>
      <c r="W8" s="11" t="s">
        <v>48</v>
      </c>
      <c r="X8" s="11" t="s">
        <v>39</v>
      </c>
      <c r="Y8" s="14" t="s">
        <v>73</v>
      </c>
      <c r="Z8" s="11"/>
      <c r="AA8" s="11"/>
      <c r="AB8" s="5" t="b">
        <v>0</v>
      </c>
      <c r="AC8" s="5" t="b">
        <v>1</v>
      </c>
    </row>
    <row r="9" spans="1:29" x14ac:dyDescent="0.25">
      <c r="A9" s="11" t="s">
        <v>85</v>
      </c>
      <c r="B9" s="12" t="s">
        <v>86</v>
      </c>
      <c r="C9" s="11"/>
      <c r="D9" s="13">
        <v>32519</v>
      </c>
      <c r="E9" s="13">
        <v>32519</v>
      </c>
      <c r="F9" s="11"/>
      <c r="G9" s="14" t="s">
        <v>46</v>
      </c>
      <c r="H9" s="14">
        <v>0</v>
      </c>
      <c r="I9" s="14" t="s">
        <v>29</v>
      </c>
      <c r="J9" s="11" t="s">
        <v>82</v>
      </c>
      <c r="K9" s="11" t="s">
        <v>83</v>
      </c>
      <c r="L9" s="11" t="s">
        <v>84</v>
      </c>
      <c r="M9" s="11"/>
      <c r="N9" s="11"/>
      <c r="O9" s="11"/>
      <c r="P9" s="11"/>
      <c r="Q9" s="11" t="s">
        <v>32</v>
      </c>
      <c r="R9" s="11"/>
      <c r="S9" s="14" t="b">
        <v>0</v>
      </c>
      <c r="T9" s="11" t="s">
        <v>39</v>
      </c>
      <c r="U9" s="11" t="s">
        <v>56</v>
      </c>
      <c r="V9" s="11" t="s">
        <v>47</v>
      </c>
      <c r="W9" s="11" t="s">
        <v>48</v>
      </c>
      <c r="X9" s="11" t="s">
        <v>39</v>
      </c>
      <c r="Y9" s="14" t="s">
        <v>73</v>
      </c>
      <c r="Z9" s="11"/>
      <c r="AA9" s="11"/>
      <c r="AB9" s="5" t="b">
        <v>0</v>
      </c>
      <c r="AC9" s="5" t="b">
        <v>1</v>
      </c>
    </row>
    <row r="10" spans="1:29" x14ac:dyDescent="0.25">
      <c r="A10" s="11" t="s">
        <v>87</v>
      </c>
      <c r="B10" s="12" t="s">
        <v>88</v>
      </c>
      <c r="C10" s="11"/>
      <c r="D10" s="13">
        <v>32519</v>
      </c>
      <c r="E10" s="13">
        <v>32519</v>
      </c>
      <c r="F10" s="11"/>
      <c r="G10" s="14" t="s">
        <v>46</v>
      </c>
      <c r="H10" s="14">
        <v>0</v>
      </c>
      <c r="I10" s="14" t="s">
        <v>29</v>
      </c>
      <c r="J10" s="11" t="s">
        <v>76</v>
      </c>
      <c r="K10" s="11" t="s">
        <v>77</v>
      </c>
      <c r="L10" s="11" t="s">
        <v>78</v>
      </c>
      <c r="M10" s="11"/>
      <c r="N10" s="11"/>
      <c r="O10" s="11"/>
      <c r="P10" s="11"/>
      <c r="Q10" s="11" t="s">
        <v>32</v>
      </c>
      <c r="R10" s="11"/>
      <c r="S10" s="14" t="b">
        <v>0</v>
      </c>
      <c r="T10" s="11" t="s">
        <v>33</v>
      </c>
      <c r="U10" s="11" t="s">
        <v>56</v>
      </c>
      <c r="V10" s="11" t="s">
        <v>47</v>
      </c>
      <c r="W10" s="11" t="s">
        <v>48</v>
      </c>
      <c r="X10" s="11" t="s">
        <v>39</v>
      </c>
      <c r="Y10" s="14" t="s">
        <v>73</v>
      </c>
      <c r="Z10" s="11"/>
      <c r="AA10" s="11"/>
      <c r="AB10" s="5" t="b">
        <v>0</v>
      </c>
      <c r="AC10" s="5" t="b">
        <v>1</v>
      </c>
    </row>
    <row r="11" spans="1:29" x14ac:dyDescent="0.25">
      <c r="A11" s="11" t="s">
        <v>89</v>
      </c>
      <c r="B11" s="12" t="s">
        <v>90</v>
      </c>
      <c r="C11" s="11"/>
      <c r="D11" s="13">
        <v>32542</v>
      </c>
      <c r="E11" s="15">
        <v>32542.041666666668</v>
      </c>
      <c r="F11" s="11"/>
      <c r="G11" s="14" t="s">
        <v>74</v>
      </c>
      <c r="H11" s="14">
        <v>1</v>
      </c>
      <c r="I11" s="14" t="s">
        <v>36</v>
      </c>
      <c r="J11" s="11" t="s">
        <v>70</v>
      </c>
      <c r="K11" s="11" t="s">
        <v>71</v>
      </c>
      <c r="L11" s="11" t="s">
        <v>72</v>
      </c>
      <c r="M11" s="11"/>
      <c r="N11" s="11"/>
      <c r="O11" s="11"/>
      <c r="P11" s="11"/>
      <c r="Q11" s="11" t="s">
        <v>49</v>
      </c>
      <c r="R11" s="11" t="s">
        <v>35</v>
      </c>
      <c r="S11" s="14" t="b">
        <v>0</v>
      </c>
      <c r="T11" s="11" t="s">
        <v>75</v>
      </c>
      <c r="U11" s="11" t="s">
        <v>38</v>
      </c>
      <c r="V11" s="11" t="s">
        <v>40</v>
      </c>
      <c r="W11" s="11" t="s">
        <v>30</v>
      </c>
      <c r="X11" s="11" t="s">
        <v>39</v>
      </c>
      <c r="Y11" s="14" t="s">
        <v>37</v>
      </c>
      <c r="Z11" s="11"/>
      <c r="AA11" s="11"/>
      <c r="AB11" s="5" t="b">
        <v>0</v>
      </c>
      <c r="AC11" s="5" t="b">
        <v>1</v>
      </c>
    </row>
    <row r="12" spans="1:29" x14ac:dyDescent="0.25">
      <c r="A12" s="11" t="s">
        <v>91</v>
      </c>
      <c r="B12" s="12" t="s">
        <v>92</v>
      </c>
      <c r="C12" s="11"/>
      <c r="D12" s="13">
        <v>32861</v>
      </c>
      <c r="E12" s="15">
        <v>32861.333333333336</v>
      </c>
      <c r="F12" s="11"/>
      <c r="G12" s="14" t="s">
        <v>46</v>
      </c>
      <c r="H12" s="14">
        <v>1</v>
      </c>
      <c r="I12" s="14" t="s">
        <v>36</v>
      </c>
      <c r="J12" s="11" t="s">
        <v>67</v>
      </c>
      <c r="K12" s="11" t="s">
        <v>68</v>
      </c>
      <c r="L12" s="11" t="s">
        <v>69</v>
      </c>
      <c r="M12" s="11"/>
      <c r="N12" s="11"/>
      <c r="O12" s="11"/>
      <c r="P12" s="11"/>
      <c r="Q12" s="11" t="s">
        <v>32</v>
      </c>
      <c r="R12" s="11" t="s">
        <v>31</v>
      </c>
      <c r="S12" s="14" t="b">
        <v>0</v>
      </c>
      <c r="T12" s="11" t="s">
        <v>39</v>
      </c>
      <c r="U12" s="11" t="s">
        <v>38</v>
      </c>
      <c r="V12" s="11" t="s">
        <v>40</v>
      </c>
      <c r="W12" s="11" t="s">
        <v>48</v>
      </c>
      <c r="X12" s="11" t="s">
        <v>39</v>
      </c>
      <c r="Y12" s="14" t="s">
        <v>37</v>
      </c>
      <c r="Z12" s="11"/>
      <c r="AA12" s="11"/>
      <c r="AB12" s="5" t="b">
        <v>0</v>
      </c>
      <c r="AC12" s="5" t="b">
        <v>1</v>
      </c>
    </row>
    <row r="13" spans="1:29" x14ac:dyDescent="0.25">
      <c r="A13" s="11" t="s">
        <v>95</v>
      </c>
      <c r="B13" s="12" t="s">
        <v>96</v>
      </c>
      <c r="C13" s="11"/>
      <c r="D13" s="13">
        <v>33717</v>
      </c>
      <c r="E13" s="13">
        <v>33717</v>
      </c>
      <c r="F13" s="11"/>
      <c r="G13" s="14" t="s">
        <v>46</v>
      </c>
      <c r="H13" s="14">
        <v>0</v>
      </c>
      <c r="I13" s="14" t="s">
        <v>29</v>
      </c>
      <c r="J13" s="11" t="s">
        <v>97</v>
      </c>
      <c r="K13" s="11" t="s">
        <v>98</v>
      </c>
      <c r="L13" s="11" t="s">
        <v>99</v>
      </c>
      <c r="M13" s="11"/>
      <c r="N13" s="11"/>
      <c r="O13" s="11"/>
      <c r="P13" s="11"/>
      <c r="Q13" s="11" t="s">
        <v>32</v>
      </c>
      <c r="R13" s="11"/>
      <c r="S13" s="14" t="b">
        <v>0</v>
      </c>
      <c r="T13" s="11" t="s">
        <v>39</v>
      </c>
      <c r="U13" s="11" t="s">
        <v>41</v>
      </c>
      <c r="V13" s="11" t="s">
        <v>60</v>
      </c>
      <c r="W13" s="11" t="s">
        <v>48</v>
      </c>
      <c r="X13" s="11" t="s">
        <v>39</v>
      </c>
      <c r="Y13" s="14" t="s">
        <v>73</v>
      </c>
      <c r="Z13" s="11"/>
      <c r="AA13" s="11"/>
      <c r="AB13" s="5" t="b">
        <v>0</v>
      </c>
      <c r="AC13" s="5" t="b">
        <v>1</v>
      </c>
    </row>
    <row r="14" spans="1:29" x14ac:dyDescent="0.25">
      <c r="A14" s="2" t="s">
        <v>127</v>
      </c>
      <c r="B14" s="2" t="s">
        <v>128</v>
      </c>
      <c r="C14" s="2"/>
      <c r="D14" s="17">
        <v>38359</v>
      </c>
      <c r="E14" s="17">
        <v>38359</v>
      </c>
      <c r="F14" s="2"/>
      <c r="G14" s="5" t="s">
        <v>28</v>
      </c>
      <c r="H14" s="5">
        <v>0</v>
      </c>
      <c r="I14" s="5" t="s">
        <v>29</v>
      </c>
      <c r="J14" s="2" t="s">
        <v>50</v>
      </c>
      <c r="K14" s="2" t="s">
        <v>51</v>
      </c>
      <c r="L14" s="2" t="s">
        <v>52</v>
      </c>
      <c r="M14" s="2"/>
      <c r="N14" s="2"/>
      <c r="O14" s="2"/>
      <c r="P14" s="2"/>
      <c r="Q14" s="2" t="s">
        <v>32</v>
      </c>
      <c r="R14" s="2"/>
      <c r="S14" s="5" t="b">
        <v>0</v>
      </c>
      <c r="T14" s="2" t="s">
        <v>39</v>
      </c>
      <c r="U14" s="2" t="s">
        <v>56</v>
      </c>
      <c r="V14" s="2" t="s">
        <v>126</v>
      </c>
      <c r="W14" s="2" t="s">
        <v>48</v>
      </c>
      <c r="X14" s="2" t="s">
        <v>39</v>
      </c>
      <c r="Y14" s="5" t="s">
        <v>73</v>
      </c>
      <c r="Z14" s="2"/>
      <c r="AA14" s="2"/>
      <c r="AB14" s="5" t="b">
        <v>0</v>
      </c>
      <c r="AC14" s="5" t="b">
        <v>1</v>
      </c>
    </row>
    <row r="15" spans="1:29" x14ac:dyDescent="0.25">
      <c r="A15" s="2" t="s">
        <v>129</v>
      </c>
      <c r="B15" s="2" t="s">
        <v>130</v>
      </c>
      <c r="C15" s="2"/>
      <c r="D15" s="17">
        <v>38372</v>
      </c>
      <c r="E15" s="17">
        <v>38372</v>
      </c>
      <c r="F15" s="2"/>
      <c r="G15" s="5" t="s">
        <v>46</v>
      </c>
      <c r="H15" s="5">
        <v>0</v>
      </c>
      <c r="I15" s="5" t="s">
        <v>29</v>
      </c>
      <c r="J15" s="2" t="s">
        <v>50</v>
      </c>
      <c r="K15" s="2" t="s">
        <v>51</v>
      </c>
      <c r="L15" s="2" t="s">
        <v>52</v>
      </c>
      <c r="M15" s="2"/>
      <c r="N15" s="2"/>
      <c r="O15" s="2"/>
      <c r="P15" s="2"/>
      <c r="Q15" s="2" t="s">
        <v>32</v>
      </c>
      <c r="R15" s="2"/>
      <c r="S15" s="5" t="b">
        <v>0</v>
      </c>
      <c r="T15" s="2" t="s">
        <v>131</v>
      </c>
      <c r="U15" s="2" t="s">
        <v>56</v>
      </c>
      <c r="V15" s="2" t="s">
        <v>126</v>
      </c>
      <c r="W15" s="2" t="s">
        <v>48</v>
      </c>
      <c r="X15" s="2" t="s">
        <v>39</v>
      </c>
      <c r="Y15" s="5" t="s">
        <v>73</v>
      </c>
      <c r="Z15" s="2"/>
      <c r="AA15" s="2"/>
      <c r="AB15" s="5" t="b">
        <v>0</v>
      </c>
      <c r="AC15" s="5" t="b">
        <v>1</v>
      </c>
    </row>
    <row r="16" spans="1:29" x14ac:dyDescent="0.25">
      <c r="A16" s="2" t="s">
        <v>132</v>
      </c>
      <c r="B16" s="2" t="s">
        <v>133</v>
      </c>
      <c r="C16" s="2"/>
      <c r="D16" s="17">
        <v>38457</v>
      </c>
      <c r="E16" s="17">
        <v>38457</v>
      </c>
      <c r="F16" s="2"/>
      <c r="G16" s="5" t="s">
        <v>28</v>
      </c>
      <c r="H16" s="5">
        <v>0</v>
      </c>
      <c r="I16" s="5" t="s">
        <v>29</v>
      </c>
      <c r="J16" s="2" t="s">
        <v>134</v>
      </c>
      <c r="K16" s="2" t="s">
        <v>135</v>
      </c>
      <c r="L16" s="2" t="s">
        <v>136</v>
      </c>
      <c r="M16" s="2"/>
      <c r="N16" s="2"/>
      <c r="O16" s="2"/>
      <c r="P16" s="2"/>
      <c r="Q16" s="2" t="s">
        <v>137</v>
      </c>
      <c r="R16" s="2"/>
      <c r="S16" s="5" t="b">
        <v>0</v>
      </c>
      <c r="T16" s="2" t="s">
        <v>39</v>
      </c>
      <c r="U16" s="2" t="s">
        <v>38</v>
      </c>
      <c r="V16" s="2" t="s">
        <v>40</v>
      </c>
      <c r="W16" s="2" t="s">
        <v>138</v>
      </c>
      <c r="X16" s="2" t="s">
        <v>39</v>
      </c>
      <c r="Y16" s="5" t="s">
        <v>73</v>
      </c>
      <c r="Z16" s="2"/>
      <c r="AA16" s="2"/>
      <c r="AB16" s="5" t="b">
        <v>0</v>
      </c>
      <c r="AC16" s="5" t="b">
        <v>1</v>
      </c>
    </row>
    <row r="17" spans="1:29" x14ac:dyDescent="0.25">
      <c r="A17" s="2" t="s">
        <v>139</v>
      </c>
      <c r="B17" s="2" t="s">
        <v>140</v>
      </c>
      <c r="C17" s="2"/>
      <c r="D17" s="17">
        <v>38470</v>
      </c>
      <c r="E17" s="17">
        <v>38470</v>
      </c>
      <c r="F17" s="2"/>
      <c r="G17" s="5" t="s">
        <v>28</v>
      </c>
      <c r="H17" s="5">
        <v>0</v>
      </c>
      <c r="I17" s="5" t="s">
        <v>29</v>
      </c>
      <c r="J17" s="2" t="s">
        <v>50</v>
      </c>
      <c r="K17" s="2" t="s">
        <v>51</v>
      </c>
      <c r="L17" s="2" t="s">
        <v>52</v>
      </c>
      <c r="M17" s="2"/>
      <c r="N17" s="2"/>
      <c r="O17" s="2"/>
      <c r="P17" s="2"/>
      <c r="Q17" s="2" t="s">
        <v>32</v>
      </c>
      <c r="R17" s="2"/>
      <c r="S17" s="5" t="b">
        <v>0</v>
      </c>
      <c r="T17" s="2" t="s">
        <v>39</v>
      </c>
      <c r="U17" s="2" t="s">
        <v>56</v>
      </c>
      <c r="V17" s="2" t="s">
        <v>141</v>
      </c>
      <c r="W17" s="2" t="s">
        <v>138</v>
      </c>
      <c r="X17" s="2" t="s">
        <v>39</v>
      </c>
      <c r="Y17" s="5" t="s">
        <v>73</v>
      </c>
      <c r="Z17" s="2"/>
      <c r="AA17" s="2"/>
      <c r="AB17" s="5" t="b">
        <v>0</v>
      </c>
      <c r="AC17" s="5" t="b">
        <v>1</v>
      </c>
    </row>
    <row r="18" spans="1:29" x14ac:dyDescent="0.25">
      <c r="A18" s="2" t="s">
        <v>149</v>
      </c>
      <c r="B18" s="2" t="s">
        <v>150</v>
      </c>
      <c r="C18" s="2"/>
      <c r="D18" s="17">
        <v>38549</v>
      </c>
      <c r="E18" s="18">
        <v>38524.25</v>
      </c>
      <c r="F18" s="2"/>
      <c r="G18" s="5" t="s">
        <v>28</v>
      </c>
      <c r="H18" s="5">
        <v>6</v>
      </c>
      <c r="I18" s="5" t="s">
        <v>29</v>
      </c>
      <c r="J18" s="2" t="s">
        <v>151</v>
      </c>
      <c r="K18" s="2" t="s">
        <v>152</v>
      </c>
      <c r="L18" s="2" t="s">
        <v>153</v>
      </c>
      <c r="M18" s="2"/>
      <c r="N18" s="2"/>
      <c r="O18" s="2"/>
      <c r="P18" s="2"/>
      <c r="Q18" s="2" t="s">
        <v>137</v>
      </c>
      <c r="R18" s="2" t="s">
        <v>31</v>
      </c>
      <c r="S18" s="5" t="b">
        <v>0</v>
      </c>
      <c r="T18" s="2" t="s">
        <v>39</v>
      </c>
      <c r="U18" s="2" t="s">
        <v>146</v>
      </c>
      <c r="V18" s="2" t="s">
        <v>147</v>
      </c>
      <c r="W18" s="2" t="s">
        <v>138</v>
      </c>
      <c r="X18" s="2" t="s">
        <v>39</v>
      </c>
      <c r="Y18" s="5" t="s">
        <v>73</v>
      </c>
      <c r="Z18" s="2"/>
      <c r="AA18" s="2"/>
      <c r="AB18" s="5" t="b">
        <v>0</v>
      </c>
      <c r="AC18" s="5" t="b">
        <v>1</v>
      </c>
    </row>
    <row r="19" spans="1:29" x14ac:dyDescent="0.25">
      <c r="A19" s="2" t="s">
        <v>154</v>
      </c>
      <c r="B19" s="2" t="s">
        <v>155</v>
      </c>
      <c r="C19" s="2"/>
      <c r="D19" s="17">
        <v>38568</v>
      </c>
      <c r="E19" s="17">
        <v>38568</v>
      </c>
      <c r="F19" s="2"/>
      <c r="G19" s="5" t="s">
        <v>28</v>
      </c>
      <c r="H19" s="5">
        <v>0</v>
      </c>
      <c r="I19" s="5" t="s">
        <v>29</v>
      </c>
      <c r="J19" s="2" t="s">
        <v>156</v>
      </c>
      <c r="K19" s="2" t="s">
        <v>157</v>
      </c>
      <c r="L19" s="2" t="s">
        <v>158</v>
      </c>
      <c r="M19" s="2"/>
      <c r="N19" s="2"/>
      <c r="O19" s="2"/>
      <c r="P19" s="2"/>
      <c r="Q19" s="2" t="s">
        <v>49</v>
      </c>
      <c r="R19" s="2"/>
      <c r="S19" s="5" t="b">
        <v>0</v>
      </c>
      <c r="T19" s="2" t="s">
        <v>34</v>
      </c>
      <c r="U19" s="2" t="s">
        <v>38</v>
      </c>
      <c r="V19" s="2" t="s">
        <v>40</v>
      </c>
      <c r="W19" s="2" t="s">
        <v>48</v>
      </c>
      <c r="X19" s="2" t="s">
        <v>39</v>
      </c>
      <c r="Y19" s="5" t="s">
        <v>73</v>
      </c>
      <c r="Z19" s="2"/>
      <c r="AA19" s="2"/>
      <c r="AB19" s="5" t="b">
        <v>0</v>
      </c>
      <c r="AC19" s="5" t="b">
        <v>1</v>
      </c>
    </row>
    <row r="20" spans="1:29" x14ac:dyDescent="0.25">
      <c r="A20" s="2" t="s">
        <v>159</v>
      </c>
      <c r="B20" s="2" t="s">
        <v>160</v>
      </c>
      <c r="C20" s="2"/>
      <c r="D20" s="17">
        <v>38593</v>
      </c>
      <c r="E20" s="17">
        <v>38593</v>
      </c>
      <c r="F20" s="2"/>
      <c r="G20" s="5" t="s">
        <v>46</v>
      </c>
      <c r="H20" s="5">
        <v>0</v>
      </c>
      <c r="I20" s="5" t="s">
        <v>29</v>
      </c>
      <c r="J20" s="2" t="s">
        <v>161</v>
      </c>
      <c r="K20" s="2" t="s">
        <v>162</v>
      </c>
      <c r="L20" s="2" t="s">
        <v>163</v>
      </c>
      <c r="M20" s="2"/>
      <c r="N20" s="2"/>
      <c r="O20" s="2"/>
      <c r="P20" s="2"/>
      <c r="Q20" s="2" t="s">
        <v>32</v>
      </c>
      <c r="R20" s="2"/>
      <c r="S20" s="5" t="b">
        <v>0</v>
      </c>
      <c r="T20" s="2" t="s">
        <v>164</v>
      </c>
      <c r="U20" s="2" t="s">
        <v>165</v>
      </c>
      <c r="V20" s="2" t="s">
        <v>166</v>
      </c>
      <c r="W20" s="2" t="s">
        <v>138</v>
      </c>
      <c r="X20" s="2" t="s">
        <v>131</v>
      </c>
      <c r="Y20" s="5" t="s">
        <v>148</v>
      </c>
      <c r="Z20" s="2"/>
      <c r="AA20" s="2"/>
      <c r="AB20" s="5" t="b">
        <v>0</v>
      </c>
      <c r="AC20" s="5" t="b">
        <v>1</v>
      </c>
    </row>
    <row r="21" spans="1:29" x14ac:dyDescent="0.25">
      <c r="A21" s="2" t="s">
        <v>167</v>
      </c>
      <c r="B21" s="2" t="s">
        <v>168</v>
      </c>
      <c r="C21" s="2"/>
      <c r="D21" s="17">
        <v>38640</v>
      </c>
      <c r="E21" s="18">
        <v>38615.041666666664</v>
      </c>
      <c r="F21" s="2"/>
      <c r="G21" s="5" t="s">
        <v>28</v>
      </c>
      <c r="H21" s="5">
        <v>0</v>
      </c>
      <c r="I21" s="5" t="s">
        <v>29</v>
      </c>
      <c r="J21" s="2" t="s">
        <v>169</v>
      </c>
      <c r="K21" s="2" t="s">
        <v>170</v>
      </c>
      <c r="L21" s="2" t="s">
        <v>171</v>
      </c>
      <c r="M21" s="2"/>
      <c r="N21" s="2"/>
      <c r="O21" s="2"/>
      <c r="P21" s="2"/>
      <c r="Q21" s="2" t="s">
        <v>172</v>
      </c>
      <c r="R21" s="2" t="s">
        <v>145</v>
      </c>
      <c r="S21" s="5" t="b">
        <v>0</v>
      </c>
      <c r="T21" s="2" t="s">
        <v>39</v>
      </c>
      <c r="U21" s="2" t="s">
        <v>146</v>
      </c>
      <c r="V21" s="2" t="s">
        <v>147</v>
      </c>
      <c r="W21" s="2" t="s">
        <v>138</v>
      </c>
      <c r="X21" s="2" t="s">
        <v>39</v>
      </c>
      <c r="Y21" s="5" t="s">
        <v>148</v>
      </c>
      <c r="Z21" s="2"/>
      <c r="AA21" s="2"/>
      <c r="AB21" s="5" t="b">
        <v>0</v>
      </c>
      <c r="AC21" s="5" t="b">
        <v>1</v>
      </c>
    </row>
    <row r="22" spans="1:29" x14ac:dyDescent="0.25">
      <c r="A22" s="2" t="s">
        <v>173</v>
      </c>
      <c r="B22" s="2" t="s">
        <v>174</v>
      </c>
      <c r="C22" s="2"/>
      <c r="D22" s="17">
        <v>38640</v>
      </c>
      <c r="E22" s="18">
        <v>38615.25</v>
      </c>
      <c r="F22" s="2"/>
      <c r="G22" s="5" t="s">
        <v>28</v>
      </c>
      <c r="H22" s="5">
        <v>6</v>
      </c>
      <c r="I22" s="5" t="s">
        <v>29</v>
      </c>
      <c r="J22" s="2" t="s">
        <v>175</v>
      </c>
      <c r="K22" s="2" t="s">
        <v>176</v>
      </c>
      <c r="L22" s="2" t="s">
        <v>177</v>
      </c>
      <c r="M22" s="2"/>
      <c r="N22" s="2"/>
      <c r="O22" s="2"/>
      <c r="P22" s="2"/>
      <c r="Q22" s="2" t="s">
        <v>137</v>
      </c>
      <c r="R22" s="2" t="s">
        <v>31</v>
      </c>
      <c r="S22" s="5" t="b">
        <v>0</v>
      </c>
      <c r="T22" s="2" t="s">
        <v>39</v>
      </c>
      <c r="U22" s="2" t="s">
        <v>146</v>
      </c>
      <c r="V22" s="2" t="s">
        <v>147</v>
      </c>
      <c r="W22" s="2" t="s">
        <v>138</v>
      </c>
      <c r="X22" s="2" t="s">
        <v>39</v>
      </c>
      <c r="Y22" s="5" t="s">
        <v>73</v>
      </c>
      <c r="Z22" s="2"/>
      <c r="AA22" s="2"/>
      <c r="AB22" s="5" t="b">
        <v>0</v>
      </c>
      <c r="AC22" s="5" t="b">
        <v>1</v>
      </c>
    </row>
    <row r="23" spans="1:29" x14ac:dyDescent="0.25">
      <c r="A23" s="2" t="s">
        <v>178</v>
      </c>
      <c r="B23" s="2" t="s">
        <v>179</v>
      </c>
      <c r="C23" s="2"/>
      <c r="D23" s="17">
        <v>38650</v>
      </c>
      <c r="E23" s="18">
        <v>38650.666666666664</v>
      </c>
      <c r="F23" s="2"/>
      <c r="G23" s="5" t="s">
        <v>28</v>
      </c>
      <c r="H23" s="5">
        <v>16</v>
      </c>
      <c r="I23" s="5" t="s">
        <v>29</v>
      </c>
      <c r="J23" s="2" t="s">
        <v>161</v>
      </c>
      <c r="K23" s="2" t="s">
        <v>162</v>
      </c>
      <c r="L23" s="2" t="s">
        <v>163</v>
      </c>
      <c r="M23" s="2"/>
      <c r="N23" s="2"/>
      <c r="O23" s="2"/>
      <c r="P23" s="2"/>
      <c r="Q23" s="2" t="s">
        <v>32</v>
      </c>
      <c r="R23" s="2" t="s">
        <v>180</v>
      </c>
      <c r="S23" s="5" t="b">
        <v>0</v>
      </c>
      <c r="T23" s="2" t="s">
        <v>39</v>
      </c>
      <c r="U23" s="2" t="s">
        <v>165</v>
      </c>
      <c r="V23" s="2" t="s">
        <v>181</v>
      </c>
      <c r="W23" s="2" t="s">
        <v>30</v>
      </c>
      <c r="X23" s="2" t="s">
        <v>39</v>
      </c>
      <c r="Y23" s="5" t="s">
        <v>73</v>
      </c>
      <c r="Z23" s="2"/>
      <c r="AA23" s="2"/>
      <c r="AB23" s="5" t="b">
        <v>0</v>
      </c>
      <c r="AC23" s="5" t="b">
        <v>1</v>
      </c>
    </row>
    <row r="24" spans="1:29" x14ac:dyDescent="0.25">
      <c r="A24" s="2" t="s">
        <v>182</v>
      </c>
      <c r="B24" s="2" t="s">
        <v>183</v>
      </c>
      <c r="C24" s="2"/>
      <c r="D24" s="17">
        <v>38659</v>
      </c>
      <c r="E24" s="17">
        <v>38659</v>
      </c>
      <c r="F24" s="2"/>
      <c r="G24" s="5" t="s">
        <v>28</v>
      </c>
      <c r="H24" s="5">
        <v>0</v>
      </c>
      <c r="I24" s="5" t="s">
        <v>29</v>
      </c>
      <c r="J24" s="2" t="s">
        <v>161</v>
      </c>
      <c r="K24" s="2" t="s">
        <v>162</v>
      </c>
      <c r="L24" s="2" t="s">
        <v>163</v>
      </c>
      <c r="M24" s="2"/>
      <c r="N24" s="2"/>
      <c r="O24" s="2"/>
      <c r="P24" s="2"/>
      <c r="Q24" s="2" t="s">
        <v>49</v>
      </c>
      <c r="R24" s="2"/>
      <c r="S24" s="5" t="b">
        <v>0</v>
      </c>
      <c r="T24" s="2" t="s">
        <v>39</v>
      </c>
      <c r="U24" s="2" t="s">
        <v>165</v>
      </c>
      <c r="V24" s="2" t="s">
        <v>181</v>
      </c>
      <c r="W24" s="2" t="s">
        <v>30</v>
      </c>
      <c r="X24" s="2" t="s">
        <v>39</v>
      </c>
      <c r="Y24" s="5" t="s">
        <v>73</v>
      </c>
      <c r="Z24" s="2"/>
      <c r="AA24" s="2"/>
      <c r="AB24" s="5" t="b">
        <v>0</v>
      </c>
      <c r="AC24" s="5" t="b">
        <v>1</v>
      </c>
    </row>
    <row r="25" spans="1:29" x14ac:dyDescent="0.25">
      <c r="A25" s="2" t="s">
        <v>184</v>
      </c>
      <c r="B25" s="2" t="s">
        <v>185</v>
      </c>
      <c r="C25" s="2"/>
      <c r="D25" s="17">
        <v>38673</v>
      </c>
      <c r="E25" s="17">
        <v>38673</v>
      </c>
      <c r="F25" s="2"/>
      <c r="G25" s="5" t="s">
        <v>28</v>
      </c>
      <c r="H25" s="5">
        <v>0</v>
      </c>
      <c r="I25" s="5" t="s">
        <v>29</v>
      </c>
      <c r="J25" s="2" t="s">
        <v>76</v>
      </c>
      <c r="K25" s="2" t="s">
        <v>77</v>
      </c>
      <c r="L25" s="2" t="s">
        <v>78</v>
      </c>
      <c r="M25" s="2"/>
      <c r="N25" s="2"/>
      <c r="O25" s="2"/>
      <c r="P25" s="2"/>
      <c r="Q25" s="2" t="s">
        <v>186</v>
      </c>
      <c r="R25" s="2"/>
      <c r="S25" s="5" t="b">
        <v>0</v>
      </c>
      <c r="T25" s="2" t="s">
        <v>39</v>
      </c>
      <c r="U25" s="2" t="s">
        <v>38</v>
      </c>
      <c r="V25" s="2" t="s">
        <v>40</v>
      </c>
      <c r="W25" s="2" t="s">
        <v>138</v>
      </c>
      <c r="X25" s="2" t="s">
        <v>39</v>
      </c>
      <c r="Y25" s="5" t="s">
        <v>73</v>
      </c>
      <c r="Z25" s="2"/>
      <c r="AA25" s="2"/>
      <c r="AB25" s="5" t="b">
        <v>0</v>
      </c>
      <c r="AC25" s="5" t="b">
        <v>1</v>
      </c>
    </row>
    <row r="26" spans="1:29" x14ac:dyDescent="0.25">
      <c r="A26" s="2" t="s">
        <v>187</v>
      </c>
      <c r="B26" s="2" t="s">
        <v>188</v>
      </c>
      <c r="C26" s="2"/>
      <c r="D26" s="17">
        <v>38675</v>
      </c>
      <c r="E26" s="18">
        <v>38650.020833333336</v>
      </c>
      <c r="F26" s="2"/>
      <c r="G26" s="5" t="s">
        <v>28</v>
      </c>
      <c r="H26" s="5">
        <v>0</v>
      </c>
      <c r="I26" s="5" t="s">
        <v>29</v>
      </c>
      <c r="J26" s="2" t="s">
        <v>50</v>
      </c>
      <c r="K26" s="2" t="s">
        <v>51</v>
      </c>
      <c r="L26" s="2" t="s">
        <v>52</v>
      </c>
      <c r="M26" s="2"/>
      <c r="N26" s="2"/>
      <c r="O26" s="2"/>
      <c r="P26" s="2"/>
      <c r="Q26" s="2" t="s">
        <v>32</v>
      </c>
      <c r="R26" s="2" t="s">
        <v>145</v>
      </c>
      <c r="S26" s="5" t="b">
        <v>0</v>
      </c>
      <c r="T26" s="2" t="s">
        <v>39</v>
      </c>
      <c r="U26" s="2" t="s">
        <v>146</v>
      </c>
      <c r="V26" s="2" t="s">
        <v>147</v>
      </c>
      <c r="W26" s="2" t="s">
        <v>138</v>
      </c>
      <c r="X26" s="2" t="s">
        <v>39</v>
      </c>
      <c r="Y26" s="5" t="s">
        <v>148</v>
      </c>
      <c r="Z26" s="2"/>
      <c r="AA26" s="2"/>
      <c r="AB26" s="5" t="b">
        <v>0</v>
      </c>
      <c r="AC26" s="5" t="b">
        <v>1</v>
      </c>
    </row>
    <row r="27" spans="1:29" x14ac:dyDescent="0.25">
      <c r="A27" s="2" t="s">
        <v>189</v>
      </c>
      <c r="B27" s="2" t="s">
        <v>190</v>
      </c>
      <c r="C27" s="2"/>
      <c r="D27" s="17">
        <v>38688</v>
      </c>
      <c r="E27" s="17">
        <v>38688</v>
      </c>
      <c r="F27" s="2"/>
      <c r="G27" s="5" t="s">
        <v>28</v>
      </c>
      <c r="H27" s="5">
        <v>0</v>
      </c>
      <c r="I27" s="5" t="s">
        <v>29</v>
      </c>
      <c r="J27" s="2" t="s">
        <v>76</v>
      </c>
      <c r="K27" s="2" t="s">
        <v>77</v>
      </c>
      <c r="L27" s="2" t="s">
        <v>78</v>
      </c>
      <c r="M27" s="2"/>
      <c r="N27" s="2"/>
      <c r="O27" s="2"/>
      <c r="P27" s="2"/>
      <c r="Q27" s="2" t="s">
        <v>186</v>
      </c>
      <c r="R27" s="2"/>
      <c r="S27" s="5" t="b">
        <v>0</v>
      </c>
      <c r="T27" s="2" t="s">
        <v>39</v>
      </c>
      <c r="U27" s="2" t="s">
        <v>38</v>
      </c>
      <c r="V27" s="2" t="s">
        <v>40</v>
      </c>
      <c r="W27" s="2" t="s">
        <v>138</v>
      </c>
      <c r="X27" s="2" t="s">
        <v>39</v>
      </c>
      <c r="Y27" s="5" t="s">
        <v>73</v>
      </c>
      <c r="Z27" s="2"/>
      <c r="AA27" s="2"/>
      <c r="AB27" s="5" t="b">
        <v>0</v>
      </c>
      <c r="AC27" s="5" t="b">
        <v>1</v>
      </c>
    </row>
    <row r="28" spans="1:29" x14ac:dyDescent="0.25">
      <c r="A28" s="2" t="s">
        <v>191</v>
      </c>
      <c r="B28" s="2" t="s">
        <v>192</v>
      </c>
      <c r="C28" s="2"/>
      <c r="D28" s="17">
        <v>38699</v>
      </c>
      <c r="E28" s="17">
        <v>38699</v>
      </c>
      <c r="F28" s="2"/>
      <c r="G28" s="5" t="s">
        <v>28</v>
      </c>
      <c r="H28" s="5">
        <v>0</v>
      </c>
      <c r="I28" s="5" t="s">
        <v>29</v>
      </c>
      <c r="J28" s="2" t="s">
        <v>50</v>
      </c>
      <c r="K28" s="2" t="s">
        <v>51</v>
      </c>
      <c r="L28" s="2" t="s">
        <v>52</v>
      </c>
      <c r="M28" s="2"/>
      <c r="N28" s="2"/>
      <c r="O28" s="2"/>
      <c r="P28" s="2"/>
      <c r="Q28" s="2" t="s">
        <v>193</v>
      </c>
      <c r="R28" s="2"/>
      <c r="S28" s="5" t="b">
        <v>0</v>
      </c>
      <c r="T28" s="2" t="s">
        <v>194</v>
      </c>
      <c r="U28" s="2" t="s">
        <v>56</v>
      </c>
      <c r="V28" s="2" t="s">
        <v>141</v>
      </c>
      <c r="W28" s="2" t="s">
        <v>138</v>
      </c>
      <c r="X28" s="2" t="s">
        <v>39</v>
      </c>
      <c r="Y28" s="5" t="s">
        <v>73</v>
      </c>
      <c r="Z28" s="2"/>
      <c r="AA28" s="2"/>
      <c r="AB28" s="5" t="b">
        <v>0</v>
      </c>
      <c r="AC28" s="5" t="b">
        <v>1</v>
      </c>
    </row>
    <row r="29" spans="1:29" x14ac:dyDescent="0.25">
      <c r="A29" s="2" t="s">
        <v>195</v>
      </c>
      <c r="B29" s="2" t="s">
        <v>168</v>
      </c>
      <c r="C29" s="2"/>
      <c r="D29" s="17">
        <v>38703</v>
      </c>
      <c r="E29" s="18">
        <v>38678.041666666664</v>
      </c>
      <c r="F29" s="2"/>
      <c r="G29" s="5" t="s">
        <v>28</v>
      </c>
      <c r="H29" s="5">
        <v>0</v>
      </c>
      <c r="I29" s="5" t="s">
        <v>29</v>
      </c>
      <c r="J29" s="2" t="s">
        <v>169</v>
      </c>
      <c r="K29" s="2" t="s">
        <v>170</v>
      </c>
      <c r="L29" s="2" t="s">
        <v>171</v>
      </c>
      <c r="M29" s="2"/>
      <c r="N29" s="2"/>
      <c r="O29" s="2"/>
      <c r="P29" s="2"/>
      <c r="Q29" s="2" t="s">
        <v>172</v>
      </c>
      <c r="R29" s="2" t="s">
        <v>145</v>
      </c>
      <c r="S29" s="5" t="b">
        <v>0</v>
      </c>
      <c r="T29" s="2" t="s">
        <v>39</v>
      </c>
      <c r="U29" s="2" t="s">
        <v>146</v>
      </c>
      <c r="V29" s="2" t="s">
        <v>147</v>
      </c>
      <c r="W29" s="2" t="s">
        <v>138</v>
      </c>
      <c r="X29" s="2" t="s">
        <v>39</v>
      </c>
      <c r="Y29" s="5" t="s">
        <v>148</v>
      </c>
      <c r="Z29" s="2"/>
      <c r="AA29" s="2"/>
      <c r="AB29" s="5" t="b">
        <v>0</v>
      </c>
      <c r="AC29" s="5" t="b">
        <v>1</v>
      </c>
    </row>
    <row r="30" spans="1:29" x14ac:dyDescent="0.25">
      <c r="A30" s="2" t="s">
        <v>196</v>
      </c>
      <c r="B30" s="2" t="s">
        <v>197</v>
      </c>
      <c r="C30" s="2"/>
      <c r="D30" s="17">
        <v>38716</v>
      </c>
      <c r="E30" s="17">
        <v>38716</v>
      </c>
      <c r="F30" s="2"/>
      <c r="G30" s="5" t="s">
        <v>28</v>
      </c>
      <c r="H30" s="5">
        <v>0</v>
      </c>
      <c r="I30" s="5" t="s">
        <v>29</v>
      </c>
      <c r="J30" s="2" t="s">
        <v>156</v>
      </c>
      <c r="K30" s="2" t="s">
        <v>157</v>
      </c>
      <c r="L30" s="2" t="s">
        <v>158</v>
      </c>
      <c r="M30" s="2"/>
      <c r="N30" s="2"/>
      <c r="O30" s="2"/>
      <c r="P30" s="2"/>
      <c r="Q30" s="2" t="s">
        <v>49</v>
      </c>
      <c r="R30" s="2"/>
      <c r="S30" s="5" t="b">
        <v>0</v>
      </c>
      <c r="T30" s="2" t="s">
        <v>34</v>
      </c>
      <c r="U30" s="2" t="s">
        <v>198</v>
      </c>
      <c r="V30" s="2" t="s">
        <v>146</v>
      </c>
      <c r="W30" s="2" t="s">
        <v>48</v>
      </c>
      <c r="X30" s="2" t="s">
        <v>39</v>
      </c>
      <c r="Y30" s="5" t="s">
        <v>73</v>
      </c>
      <c r="Z30" s="2"/>
      <c r="AA30" s="2"/>
      <c r="AB30" s="5" t="b">
        <v>0</v>
      </c>
      <c r="AC30" s="5" t="b">
        <v>1</v>
      </c>
    </row>
    <row r="31" spans="1:29" x14ac:dyDescent="0.25">
      <c r="A31" s="2" t="s">
        <v>199</v>
      </c>
      <c r="B31" s="2" t="s">
        <v>200</v>
      </c>
      <c r="C31" s="2"/>
      <c r="D31" s="17">
        <v>38716</v>
      </c>
      <c r="E31" s="17">
        <v>38716</v>
      </c>
      <c r="F31" s="2"/>
      <c r="G31" s="5" t="s">
        <v>46</v>
      </c>
      <c r="H31" s="5">
        <v>0</v>
      </c>
      <c r="I31" s="5" t="s">
        <v>29</v>
      </c>
      <c r="J31" s="2" t="s">
        <v>156</v>
      </c>
      <c r="K31" s="2" t="s">
        <v>157</v>
      </c>
      <c r="L31" s="2" t="s">
        <v>158</v>
      </c>
      <c r="M31" s="2"/>
      <c r="N31" s="2"/>
      <c r="O31" s="2"/>
      <c r="P31" s="2"/>
      <c r="Q31" s="2" t="s">
        <v>49</v>
      </c>
      <c r="R31" s="2"/>
      <c r="S31" s="5" t="b">
        <v>0</v>
      </c>
      <c r="T31" s="2" t="s">
        <v>34</v>
      </c>
      <c r="U31" s="2" t="s">
        <v>198</v>
      </c>
      <c r="V31" s="2" t="s">
        <v>201</v>
      </c>
      <c r="W31" s="2" t="s">
        <v>48</v>
      </c>
      <c r="X31" s="2" t="s">
        <v>39</v>
      </c>
      <c r="Y31" s="5" t="s">
        <v>73</v>
      </c>
      <c r="Z31" s="2"/>
      <c r="AA31" s="2"/>
      <c r="AB31" s="5" t="b">
        <v>0</v>
      </c>
      <c r="AC31" s="5" t="b">
        <v>1</v>
      </c>
    </row>
    <row r="32" spans="1:29" x14ac:dyDescent="0.25">
      <c r="A32" s="2" t="s">
        <v>202</v>
      </c>
      <c r="B32" s="2" t="s">
        <v>203</v>
      </c>
      <c r="C32" s="2"/>
      <c r="D32" s="17">
        <v>38721</v>
      </c>
      <c r="E32" s="17">
        <v>38726</v>
      </c>
      <c r="F32" s="2"/>
      <c r="G32" s="5" t="s">
        <v>28</v>
      </c>
      <c r="H32" s="5">
        <v>0</v>
      </c>
      <c r="I32" s="5" t="s">
        <v>29</v>
      </c>
      <c r="J32" s="2" t="s">
        <v>204</v>
      </c>
      <c r="K32" s="2" t="s">
        <v>205</v>
      </c>
      <c r="L32" s="2" t="s">
        <v>206</v>
      </c>
      <c r="M32" s="2"/>
      <c r="N32" s="2"/>
      <c r="O32" s="2"/>
      <c r="P32" s="2"/>
      <c r="Q32" s="2" t="s">
        <v>172</v>
      </c>
      <c r="R32" s="2"/>
      <c r="S32" s="5" t="b">
        <v>0</v>
      </c>
      <c r="T32" s="2" t="s">
        <v>33</v>
      </c>
      <c r="U32" s="2" t="s">
        <v>207</v>
      </c>
      <c r="V32" s="2" t="s">
        <v>47</v>
      </c>
      <c r="W32" s="2" t="s">
        <v>48</v>
      </c>
      <c r="X32" s="2" t="s">
        <v>39</v>
      </c>
      <c r="Y32" s="5" t="s">
        <v>37</v>
      </c>
      <c r="Z32" s="2"/>
      <c r="AA32" s="2"/>
      <c r="AB32" s="5" t="b">
        <v>0</v>
      </c>
      <c r="AC32" s="5" t="b">
        <v>1</v>
      </c>
    </row>
    <row r="33" spans="1:29" x14ac:dyDescent="0.25">
      <c r="A33" s="2" t="s">
        <v>208</v>
      </c>
      <c r="B33" s="2" t="s">
        <v>209</v>
      </c>
      <c r="C33" s="2"/>
      <c r="D33" s="17">
        <v>38734</v>
      </c>
      <c r="E33" s="17">
        <v>38738</v>
      </c>
      <c r="F33" s="2"/>
      <c r="G33" s="5" t="s">
        <v>28</v>
      </c>
      <c r="H33" s="5">
        <v>0</v>
      </c>
      <c r="I33" s="5" t="s">
        <v>29</v>
      </c>
      <c r="J33" s="2" t="s">
        <v>210</v>
      </c>
      <c r="K33" s="2" t="s">
        <v>211</v>
      </c>
      <c r="L33" s="2" t="s">
        <v>212</v>
      </c>
      <c r="M33" s="2"/>
      <c r="N33" s="2"/>
      <c r="O33" s="2"/>
      <c r="P33" s="2"/>
      <c r="Q33" s="2" t="s">
        <v>172</v>
      </c>
      <c r="R33" s="2" t="s">
        <v>31</v>
      </c>
      <c r="S33" s="5" t="b">
        <v>0</v>
      </c>
      <c r="T33" s="2" t="s">
        <v>33</v>
      </c>
      <c r="U33" s="2" t="s">
        <v>56</v>
      </c>
      <c r="V33" s="2" t="s">
        <v>213</v>
      </c>
      <c r="W33" s="2" t="s">
        <v>214</v>
      </c>
      <c r="X33" s="2" t="s">
        <v>39</v>
      </c>
      <c r="Y33" s="5" t="s">
        <v>148</v>
      </c>
      <c r="Z33" s="2"/>
      <c r="AA33" s="2"/>
      <c r="AB33" s="5" t="b">
        <v>0</v>
      </c>
      <c r="AC33" s="5" t="b">
        <v>1</v>
      </c>
    </row>
    <row r="34" spans="1:29" x14ac:dyDescent="0.25">
      <c r="A34" s="2" t="s">
        <v>215</v>
      </c>
      <c r="B34" s="2" t="s">
        <v>216</v>
      </c>
      <c r="C34" s="2"/>
      <c r="D34" s="17">
        <v>38734</v>
      </c>
      <c r="E34" s="18">
        <v>38743.166666666664</v>
      </c>
      <c r="F34" s="2"/>
      <c r="G34" s="5" t="s">
        <v>28</v>
      </c>
      <c r="H34" s="5">
        <v>220</v>
      </c>
      <c r="I34" s="5" t="s">
        <v>29</v>
      </c>
      <c r="J34" s="2" t="s">
        <v>50</v>
      </c>
      <c r="K34" s="2" t="s">
        <v>51</v>
      </c>
      <c r="L34" s="2" t="s">
        <v>52</v>
      </c>
      <c r="M34" s="2"/>
      <c r="N34" s="2"/>
      <c r="O34" s="2"/>
      <c r="P34" s="2"/>
      <c r="Q34" s="2" t="s">
        <v>32</v>
      </c>
      <c r="R34" s="2" t="s">
        <v>31</v>
      </c>
      <c r="S34" s="5" t="b">
        <v>0</v>
      </c>
      <c r="T34" s="2" t="s">
        <v>39</v>
      </c>
      <c r="U34" s="2" t="s">
        <v>56</v>
      </c>
      <c r="V34" s="2" t="s">
        <v>126</v>
      </c>
      <c r="W34" s="2" t="s">
        <v>48</v>
      </c>
      <c r="X34" s="2" t="s">
        <v>39</v>
      </c>
      <c r="Y34" s="5" t="s">
        <v>73</v>
      </c>
      <c r="Z34" s="2"/>
      <c r="AA34" s="2"/>
      <c r="AB34" s="5" t="b">
        <v>0</v>
      </c>
      <c r="AC34" s="5" t="b">
        <v>1</v>
      </c>
    </row>
    <row r="35" spans="1:29" x14ac:dyDescent="0.25">
      <c r="A35" s="2" t="s">
        <v>217</v>
      </c>
      <c r="B35" s="2" t="s">
        <v>218</v>
      </c>
      <c r="C35" s="2"/>
      <c r="D35" s="17">
        <v>38735</v>
      </c>
      <c r="E35" s="17">
        <v>38735</v>
      </c>
      <c r="F35" s="2"/>
      <c r="G35" s="5" t="s">
        <v>46</v>
      </c>
      <c r="H35" s="5">
        <v>0</v>
      </c>
      <c r="I35" s="5" t="s">
        <v>29</v>
      </c>
      <c r="J35" s="2" t="s">
        <v>50</v>
      </c>
      <c r="K35" s="2" t="s">
        <v>51</v>
      </c>
      <c r="L35" s="2" t="s">
        <v>52</v>
      </c>
      <c r="M35" s="2"/>
      <c r="N35" s="2"/>
      <c r="O35" s="2"/>
      <c r="P35" s="2"/>
      <c r="Q35" s="2" t="s">
        <v>32</v>
      </c>
      <c r="R35" s="2"/>
      <c r="S35" s="5" t="b">
        <v>0</v>
      </c>
      <c r="T35" s="2" t="s">
        <v>33</v>
      </c>
      <c r="U35" s="2" t="s">
        <v>198</v>
      </c>
      <c r="V35" s="2" t="s">
        <v>213</v>
      </c>
      <c r="W35" s="2" t="s">
        <v>48</v>
      </c>
      <c r="X35" s="2" t="s">
        <v>39</v>
      </c>
      <c r="Y35" s="5" t="s">
        <v>73</v>
      </c>
      <c r="Z35" s="2"/>
      <c r="AA35" s="2"/>
      <c r="AB35" s="5" t="b">
        <v>0</v>
      </c>
      <c r="AC35" s="5" t="b">
        <v>1</v>
      </c>
    </row>
    <row r="36" spans="1:29" x14ac:dyDescent="0.25">
      <c r="A36" s="2" t="s">
        <v>219</v>
      </c>
      <c r="B36" s="2" t="s">
        <v>220</v>
      </c>
      <c r="C36" s="2"/>
      <c r="D36" s="17">
        <v>38742</v>
      </c>
      <c r="E36" s="17">
        <v>38742</v>
      </c>
      <c r="F36" s="2"/>
      <c r="G36" s="5" t="s">
        <v>28</v>
      </c>
      <c r="H36" s="5">
        <v>0</v>
      </c>
      <c r="I36" s="5" t="s">
        <v>29</v>
      </c>
      <c r="J36" s="2" t="s">
        <v>50</v>
      </c>
      <c r="K36" s="2" t="s">
        <v>51</v>
      </c>
      <c r="L36" s="2" t="s">
        <v>52</v>
      </c>
      <c r="M36" s="2"/>
      <c r="N36" s="2"/>
      <c r="O36" s="2"/>
      <c r="P36" s="2"/>
      <c r="Q36" s="2" t="s">
        <v>32</v>
      </c>
      <c r="R36" s="2"/>
      <c r="S36" s="5" t="b">
        <v>0</v>
      </c>
      <c r="T36" s="2" t="s">
        <v>39</v>
      </c>
      <c r="U36" s="2" t="s">
        <v>56</v>
      </c>
      <c r="V36" s="2" t="s">
        <v>213</v>
      </c>
      <c r="W36" s="2" t="s">
        <v>138</v>
      </c>
      <c r="X36" s="2" t="s">
        <v>39</v>
      </c>
      <c r="Y36" s="5" t="s">
        <v>73</v>
      </c>
      <c r="Z36" s="2"/>
      <c r="AA36" s="2"/>
      <c r="AB36" s="5" t="b">
        <v>0</v>
      </c>
      <c r="AC36" s="5" t="b">
        <v>1</v>
      </c>
    </row>
    <row r="37" spans="1:29" x14ac:dyDescent="0.25">
      <c r="A37" s="2" t="s">
        <v>221</v>
      </c>
      <c r="B37" s="2" t="s">
        <v>222</v>
      </c>
      <c r="C37" s="2"/>
      <c r="D37" s="17">
        <v>38750</v>
      </c>
      <c r="E37" s="18">
        <v>38750.041666666664</v>
      </c>
      <c r="F37" s="2"/>
      <c r="G37" s="5" t="s">
        <v>28</v>
      </c>
      <c r="H37" s="5">
        <v>0</v>
      </c>
      <c r="I37" s="5" t="s">
        <v>29</v>
      </c>
      <c r="J37" s="2" t="s">
        <v>169</v>
      </c>
      <c r="K37" s="2" t="s">
        <v>170</v>
      </c>
      <c r="L37" s="2" t="s">
        <v>171</v>
      </c>
      <c r="M37" s="2"/>
      <c r="N37" s="2"/>
      <c r="O37" s="2"/>
      <c r="P37" s="2"/>
      <c r="Q37" s="2" t="s">
        <v>172</v>
      </c>
      <c r="R37" s="2" t="s">
        <v>31</v>
      </c>
      <c r="S37" s="5" t="b">
        <v>0</v>
      </c>
      <c r="T37" s="2" t="s">
        <v>33</v>
      </c>
      <c r="U37" s="2" t="s">
        <v>56</v>
      </c>
      <c r="V37" s="2" t="s">
        <v>223</v>
      </c>
      <c r="W37" s="2" t="s">
        <v>48</v>
      </c>
      <c r="X37" s="2" t="s">
        <v>39</v>
      </c>
      <c r="Y37" s="5" t="s">
        <v>148</v>
      </c>
      <c r="Z37" s="2"/>
      <c r="AA37" s="2"/>
      <c r="AB37" s="5" t="b">
        <v>0</v>
      </c>
      <c r="AC37" s="5" t="b">
        <v>1</v>
      </c>
    </row>
    <row r="38" spans="1:29" x14ac:dyDescent="0.25">
      <c r="A38" s="2" t="s">
        <v>224</v>
      </c>
      <c r="B38" s="2" t="s">
        <v>225</v>
      </c>
      <c r="C38" s="2"/>
      <c r="D38" s="17">
        <v>38764</v>
      </c>
      <c r="E38" s="17">
        <v>38764</v>
      </c>
      <c r="F38" s="2"/>
      <c r="G38" s="5" t="s">
        <v>28</v>
      </c>
      <c r="H38" s="5">
        <v>0</v>
      </c>
      <c r="I38" s="5" t="s">
        <v>29</v>
      </c>
      <c r="J38" s="2" t="s">
        <v>76</v>
      </c>
      <c r="K38" s="2" t="s">
        <v>77</v>
      </c>
      <c r="L38" s="2" t="s">
        <v>78</v>
      </c>
      <c r="M38" s="2"/>
      <c r="N38" s="2"/>
      <c r="O38" s="2"/>
      <c r="P38" s="2"/>
      <c r="Q38" s="2" t="s">
        <v>186</v>
      </c>
      <c r="R38" s="2"/>
      <c r="S38" s="5" t="b">
        <v>0</v>
      </c>
      <c r="T38" s="2" t="s">
        <v>39</v>
      </c>
      <c r="U38" s="2" t="s">
        <v>38</v>
      </c>
      <c r="V38" s="2" t="s">
        <v>40</v>
      </c>
      <c r="W38" s="2" t="s">
        <v>138</v>
      </c>
      <c r="X38" s="2" t="s">
        <v>39</v>
      </c>
      <c r="Y38" s="5" t="s">
        <v>73</v>
      </c>
      <c r="Z38" s="2"/>
      <c r="AA38" s="2"/>
      <c r="AB38" s="5" t="b">
        <v>0</v>
      </c>
      <c r="AC38" s="5" t="b">
        <v>1</v>
      </c>
    </row>
    <row r="39" spans="1:29" x14ac:dyDescent="0.25">
      <c r="A39" s="2" t="s">
        <v>226</v>
      </c>
      <c r="B39" s="2" t="s">
        <v>227</v>
      </c>
      <c r="C39" s="2"/>
      <c r="D39" s="17">
        <v>38791</v>
      </c>
      <c r="E39" s="17">
        <v>38791</v>
      </c>
      <c r="F39" s="2"/>
      <c r="G39" s="5" t="s">
        <v>28</v>
      </c>
      <c r="H39" s="5">
        <v>0</v>
      </c>
      <c r="I39" s="5" t="s">
        <v>29</v>
      </c>
      <c r="J39" s="2" t="s">
        <v>228</v>
      </c>
      <c r="K39" s="2" t="s">
        <v>229</v>
      </c>
      <c r="L39" s="2" t="s">
        <v>230</v>
      </c>
      <c r="M39" s="2"/>
      <c r="N39" s="2"/>
      <c r="O39" s="2"/>
      <c r="P39" s="2"/>
      <c r="Q39" s="2" t="s">
        <v>32</v>
      </c>
      <c r="R39" s="2"/>
      <c r="S39" s="5" t="b">
        <v>0</v>
      </c>
      <c r="T39" s="2" t="s">
        <v>39</v>
      </c>
      <c r="U39" s="2" t="s">
        <v>165</v>
      </c>
      <c r="V39" s="2" t="s">
        <v>166</v>
      </c>
      <c r="W39" s="2" t="s">
        <v>138</v>
      </c>
      <c r="X39" s="2" t="s">
        <v>39</v>
      </c>
      <c r="Y39" s="5" t="s">
        <v>73</v>
      </c>
      <c r="Z39" s="2"/>
      <c r="AA39" s="2"/>
      <c r="AB39" s="5" t="b">
        <v>0</v>
      </c>
      <c r="AC39" s="5" t="b">
        <v>1</v>
      </c>
    </row>
    <row r="40" spans="1:29" x14ac:dyDescent="0.25">
      <c r="A40" s="2" t="s">
        <v>231</v>
      </c>
      <c r="B40" s="2" t="s">
        <v>232</v>
      </c>
      <c r="C40" s="2"/>
      <c r="D40" s="17">
        <v>38806</v>
      </c>
      <c r="E40" s="17">
        <v>38806</v>
      </c>
      <c r="F40" s="2"/>
      <c r="G40" s="5" t="s">
        <v>74</v>
      </c>
      <c r="H40" s="5">
        <v>0</v>
      </c>
      <c r="I40" s="5" t="s">
        <v>29</v>
      </c>
      <c r="J40" s="2" t="s">
        <v>50</v>
      </c>
      <c r="K40" s="2" t="s">
        <v>51</v>
      </c>
      <c r="L40" s="2" t="s">
        <v>52</v>
      </c>
      <c r="M40" s="2"/>
      <c r="N40" s="2"/>
      <c r="O40" s="2"/>
      <c r="P40" s="2"/>
      <c r="Q40" s="2" t="s">
        <v>32</v>
      </c>
      <c r="R40" s="2"/>
      <c r="S40" s="5" t="b">
        <v>0</v>
      </c>
      <c r="T40" s="2" t="s">
        <v>194</v>
      </c>
      <c r="U40" s="2" t="s">
        <v>56</v>
      </c>
      <c r="V40" s="2" t="s">
        <v>126</v>
      </c>
      <c r="W40" s="2" t="s">
        <v>48</v>
      </c>
      <c r="X40" s="2" t="s">
        <v>39</v>
      </c>
      <c r="Y40" s="5" t="s">
        <v>148</v>
      </c>
      <c r="Z40" s="2"/>
      <c r="AA40" s="2"/>
      <c r="AB40" s="5" t="b">
        <v>0</v>
      </c>
      <c r="AC40" s="5" t="b">
        <v>1</v>
      </c>
    </row>
    <row r="41" spans="1:29" x14ac:dyDescent="0.25">
      <c r="A41" s="2" t="s">
        <v>233</v>
      </c>
      <c r="B41" s="2" t="s">
        <v>234</v>
      </c>
      <c r="C41" s="2"/>
      <c r="D41" s="17">
        <v>38807</v>
      </c>
      <c r="E41" s="17">
        <v>38807</v>
      </c>
      <c r="F41" s="2"/>
      <c r="G41" s="5" t="s">
        <v>28</v>
      </c>
      <c r="H41" s="5">
        <v>0</v>
      </c>
      <c r="I41" s="5" t="s">
        <v>29</v>
      </c>
      <c r="J41" s="2" t="s">
        <v>235</v>
      </c>
      <c r="K41" s="2" t="s">
        <v>236</v>
      </c>
      <c r="L41" s="2" t="s">
        <v>237</v>
      </c>
      <c r="M41" s="2"/>
      <c r="N41" s="2"/>
      <c r="O41" s="2"/>
      <c r="P41" s="2"/>
      <c r="Q41" s="2" t="s">
        <v>193</v>
      </c>
      <c r="R41" s="2"/>
      <c r="S41" s="5" t="b">
        <v>0</v>
      </c>
      <c r="T41" s="2" t="s">
        <v>39</v>
      </c>
      <c r="U41" s="2" t="s">
        <v>38</v>
      </c>
      <c r="V41" s="2" t="s">
        <v>40</v>
      </c>
      <c r="W41" s="2" t="s">
        <v>138</v>
      </c>
      <c r="X41" s="2" t="s">
        <v>39</v>
      </c>
      <c r="Y41" s="5" t="s">
        <v>73</v>
      </c>
      <c r="Z41" s="2"/>
      <c r="AA41" s="2"/>
      <c r="AB41" s="5" t="b">
        <v>0</v>
      </c>
      <c r="AC41" s="5" t="b">
        <v>1</v>
      </c>
    </row>
    <row r="42" spans="1:29" x14ac:dyDescent="0.25">
      <c r="A42" s="2" t="s">
        <v>238</v>
      </c>
      <c r="B42" s="2" t="s">
        <v>239</v>
      </c>
      <c r="C42" s="2"/>
      <c r="D42" s="17">
        <v>38818</v>
      </c>
      <c r="E42" s="17">
        <v>38818</v>
      </c>
      <c r="F42" s="2"/>
      <c r="G42" s="5" t="s">
        <v>28</v>
      </c>
      <c r="H42" s="5">
        <v>0</v>
      </c>
      <c r="I42" s="5" t="s">
        <v>29</v>
      </c>
      <c r="J42" s="2" t="s">
        <v>142</v>
      </c>
      <c r="K42" s="2" t="s">
        <v>143</v>
      </c>
      <c r="L42" s="2" t="s">
        <v>144</v>
      </c>
      <c r="M42" s="2"/>
      <c r="N42" s="2"/>
      <c r="O42" s="2"/>
      <c r="P42" s="2"/>
      <c r="Q42" s="2" t="s">
        <v>137</v>
      </c>
      <c r="R42" s="2"/>
      <c r="S42" s="5" t="b">
        <v>0</v>
      </c>
      <c r="T42" s="2" t="s">
        <v>39</v>
      </c>
      <c r="U42" s="2" t="s">
        <v>198</v>
      </c>
      <c r="V42" s="2" t="s">
        <v>207</v>
      </c>
      <c r="W42" s="2" t="s">
        <v>138</v>
      </c>
      <c r="X42" s="2" t="s">
        <v>39</v>
      </c>
      <c r="Y42" s="5" t="s">
        <v>73</v>
      </c>
      <c r="Z42" s="2"/>
      <c r="AA42" s="2"/>
      <c r="AB42" s="5" t="b">
        <v>0</v>
      </c>
      <c r="AC42" s="5" t="b">
        <v>1</v>
      </c>
    </row>
    <row r="43" spans="1:29" x14ac:dyDescent="0.25">
      <c r="A43" s="2" t="s">
        <v>240</v>
      </c>
      <c r="B43" s="2" t="s">
        <v>241</v>
      </c>
      <c r="C43" s="2"/>
      <c r="D43" s="17">
        <v>38819</v>
      </c>
      <c r="E43" s="17">
        <v>38819</v>
      </c>
      <c r="F43" s="2"/>
      <c r="G43" s="5" t="s">
        <v>28</v>
      </c>
      <c r="H43" s="5">
        <v>0</v>
      </c>
      <c r="I43" s="5" t="s">
        <v>29</v>
      </c>
      <c r="J43" s="2" t="s">
        <v>142</v>
      </c>
      <c r="K43" s="2" t="s">
        <v>143</v>
      </c>
      <c r="L43" s="2" t="s">
        <v>144</v>
      </c>
      <c r="M43" s="2"/>
      <c r="N43" s="2"/>
      <c r="O43" s="2"/>
      <c r="P43" s="2"/>
      <c r="Q43" s="2" t="s">
        <v>137</v>
      </c>
      <c r="R43" s="2"/>
      <c r="S43" s="5" t="b">
        <v>0</v>
      </c>
      <c r="T43" s="2" t="s">
        <v>39</v>
      </c>
      <c r="U43" s="2" t="s">
        <v>165</v>
      </c>
      <c r="V43" s="2" t="s">
        <v>242</v>
      </c>
      <c r="W43" s="2" t="s">
        <v>138</v>
      </c>
      <c r="X43" s="2" t="s">
        <v>39</v>
      </c>
      <c r="Y43" s="5" t="s">
        <v>73</v>
      </c>
      <c r="Z43" s="2"/>
      <c r="AA43" s="2"/>
      <c r="AB43" s="5" t="b">
        <v>0</v>
      </c>
      <c r="AC43" s="5" t="b">
        <v>1</v>
      </c>
    </row>
    <row r="44" spans="1:29" x14ac:dyDescent="0.25">
      <c r="A44" s="2" t="s">
        <v>243</v>
      </c>
      <c r="B44" s="2" t="s">
        <v>174</v>
      </c>
      <c r="C44" s="2"/>
      <c r="D44" s="17">
        <v>38822</v>
      </c>
      <c r="E44" s="18">
        <v>38797.25</v>
      </c>
      <c r="F44" s="2"/>
      <c r="G44" s="5" t="s">
        <v>28</v>
      </c>
      <c r="H44" s="5">
        <v>6</v>
      </c>
      <c r="I44" s="5" t="s">
        <v>29</v>
      </c>
      <c r="J44" s="2" t="s">
        <v>175</v>
      </c>
      <c r="K44" s="2" t="s">
        <v>176</v>
      </c>
      <c r="L44" s="2" t="s">
        <v>177</v>
      </c>
      <c r="M44" s="2"/>
      <c r="N44" s="2"/>
      <c r="O44" s="2"/>
      <c r="P44" s="2"/>
      <c r="Q44" s="2" t="s">
        <v>137</v>
      </c>
      <c r="R44" s="2" t="s">
        <v>31</v>
      </c>
      <c r="S44" s="5" t="b">
        <v>0</v>
      </c>
      <c r="T44" s="2" t="s">
        <v>39</v>
      </c>
      <c r="U44" s="2" t="s">
        <v>146</v>
      </c>
      <c r="V44" s="2" t="s">
        <v>147</v>
      </c>
      <c r="W44" s="2" t="s">
        <v>138</v>
      </c>
      <c r="X44" s="2" t="s">
        <v>39</v>
      </c>
      <c r="Y44" s="5" t="s">
        <v>73</v>
      </c>
      <c r="Z44" s="2"/>
      <c r="AA44" s="2"/>
      <c r="AB44" s="5" t="b">
        <v>0</v>
      </c>
      <c r="AC44" s="5" t="b">
        <v>1</v>
      </c>
    </row>
    <row r="45" spans="1:29" x14ac:dyDescent="0.25">
      <c r="A45" s="2" t="s">
        <v>244</v>
      </c>
      <c r="B45" s="2" t="s">
        <v>245</v>
      </c>
      <c r="C45" s="2"/>
      <c r="D45" s="17">
        <v>38832</v>
      </c>
      <c r="E45" s="18">
        <v>38832.833333333336</v>
      </c>
      <c r="F45" s="2"/>
      <c r="G45" s="5" t="s">
        <v>28</v>
      </c>
      <c r="H45" s="5">
        <v>0</v>
      </c>
      <c r="I45" s="5" t="s">
        <v>29</v>
      </c>
      <c r="J45" s="2" t="s">
        <v>246</v>
      </c>
      <c r="K45" s="2" t="s">
        <v>247</v>
      </c>
      <c r="L45" s="2" t="s">
        <v>248</v>
      </c>
      <c r="M45" s="2"/>
      <c r="N45" s="2"/>
      <c r="O45" s="2"/>
      <c r="P45" s="2"/>
      <c r="Q45" s="2" t="s">
        <v>172</v>
      </c>
      <c r="R45" s="2" t="s">
        <v>31</v>
      </c>
      <c r="S45" s="5" t="b">
        <v>0</v>
      </c>
      <c r="T45" s="2" t="s">
        <v>33</v>
      </c>
      <c r="U45" s="2" t="s">
        <v>56</v>
      </c>
      <c r="V45" s="2" t="s">
        <v>213</v>
      </c>
      <c r="W45" s="2" t="s">
        <v>48</v>
      </c>
      <c r="X45" s="2" t="s">
        <v>39</v>
      </c>
      <c r="Y45" s="5" t="s">
        <v>148</v>
      </c>
      <c r="Z45" s="2"/>
      <c r="AA45" s="2"/>
      <c r="AB45" s="5" t="b">
        <v>0</v>
      </c>
      <c r="AC45" s="5" t="b">
        <v>1</v>
      </c>
    </row>
  </sheetData>
  <sortState ref="A2:AC9268">
    <sortCondition ref="D2:D9268"/>
    <sortCondition ref="R2:R926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2"/>
  <sheetViews>
    <sheetView tabSelected="1" workbookViewId="0"/>
  </sheetViews>
  <sheetFormatPr baseColWidth="10" defaultColWidth="11.5703125" defaultRowHeight="15" x14ac:dyDescent="0.25"/>
  <cols>
    <col min="1" max="1" width="20.7109375" style="7" customWidth="1"/>
    <col min="2" max="2" width="7.5703125" style="4" customWidth="1"/>
    <col min="3" max="3" width="7" style="4" bestFit="1" customWidth="1"/>
    <col min="4" max="4" width="60.7109375" style="8" customWidth="1"/>
    <col min="5" max="5" width="35.28515625" style="8" customWidth="1"/>
    <col min="6" max="6" width="23" style="4" customWidth="1"/>
    <col min="7" max="16384" width="11.5703125" style="7"/>
  </cols>
  <sheetData>
    <row r="1" spans="1:6" s="3" customFormat="1" ht="23.45" customHeight="1" x14ac:dyDescent="0.25">
      <c r="A1" s="3" t="s">
        <v>43</v>
      </c>
      <c r="B1" s="3" t="s">
        <v>112</v>
      </c>
      <c r="C1" s="16" t="s">
        <v>44</v>
      </c>
      <c r="D1" s="3" t="s">
        <v>45</v>
      </c>
      <c r="E1" s="3" t="s">
        <v>11</v>
      </c>
      <c r="F1" s="3" t="s">
        <v>16</v>
      </c>
    </row>
    <row r="2" spans="1:6" x14ac:dyDescent="0.25">
      <c r="A2" s="7" t="s">
        <v>115</v>
      </c>
      <c r="B2" s="4" t="s">
        <v>113</v>
      </c>
      <c r="D2" s="8" t="s">
        <v>118</v>
      </c>
      <c r="E2" s="8" t="s">
        <v>119</v>
      </c>
      <c r="F2" s="4" t="s">
        <v>120</v>
      </c>
    </row>
    <row r="3" spans="1:6" x14ac:dyDescent="0.25">
      <c r="A3" s="7" t="s">
        <v>116</v>
      </c>
      <c r="B3" s="4" t="s">
        <v>117</v>
      </c>
      <c r="D3" s="8" t="s">
        <v>121</v>
      </c>
      <c r="E3" s="8" t="s">
        <v>122</v>
      </c>
      <c r="F3" s="4" t="s">
        <v>123</v>
      </c>
    </row>
    <row r="4" spans="1:6" x14ac:dyDescent="0.25">
      <c r="A4" s="7" t="s">
        <v>114</v>
      </c>
      <c r="B4" s="4" t="s">
        <v>113</v>
      </c>
      <c r="C4" s="4" t="s">
        <v>102</v>
      </c>
      <c r="D4" s="8" t="s">
        <v>103</v>
      </c>
      <c r="E4" s="8" t="s">
        <v>63</v>
      </c>
      <c r="F4" s="4" t="s">
        <v>32</v>
      </c>
    </row>
    <row r="5" spans="1:6" x14ac:dyDescent="0.25">
      <c r="A5" s="7" t="s">
        <v>114</v>
      </c>
      <c r="B5" s="4" t="s">
        <v>113</v>
      </c>
      <c r="D5" s="8" t="s">
        <v>252</v>
      </c>
    </row>
    <row r="6" spans="1:6" x14ac:dyDescent="0.25">
      <c r="A6" s="7" t="s">
        <v>114</v>
      </c>
      <c r="B6" s="4" t="s">
        <v>117</v>
      </c>
      <c r="D6" s="8" t="s">
        <v>252</v>
      </c>
    </row>
    <row r="7" spans="1:6" x14ac:dyDescent="0.25">
      <c r="A7" s="7" t="s">
        <v>114</v>
      </c>
      <c r="B7" s="4" t="s">
        <v>124</v>
      </c>
      <c r="C7" s="2" t="s">
        <v>132</v>
      </c>
      <c r="D7" s="8" t="s">
        <v>133</v>
      </c>
      <c r="E7" s="8" t="s">
        <v>136</v>
      </c>
      <c r="F7" s="4" t="s">
        <v>137</v>
      </c>
    </row>
    <row r="8" spans="1:6" x14ac:dyDescent="0.25">
      <c r="A8" s="7" t="s">
        <v>114</v>
      </c>
      <c r="B8" s="4" t="s">
        <v>250</v>
      </c>
      <c r="C8" s="2" t="s">
        <v>139</v>
      </c>
      <c r="D8" s="8" t="s">
        <v>140</v>
      </c>
      <c r="E8" s="8" t="s">
        <v>52</v>
      </c>
      <c r="F8" s="4" t="s">
        <v>32</v>
      </c>
    </row>
    <row r="9" spans="1:6" x14ac:dyDescent="0.25">
      <c r="A9" s="7" t="s">
        <v>114</v>
      </c>
      <c r="B9" s="4" t="s">
        <v>249</v>
      </c>
      <c r="C9" s="2" t="s">
        <v>129</v>
      </c>
      <c r="D9" s="8" t="s">
        <v>130</v>
      </c>
      <c r="E9" s="8" t="s">
        <v>52</v>
      </c>
      <c r="F9" s="4" t="s">
        <v>32</v>
      </c>
    </row>
    <row r="10" spans="1:6" x14ac:dyDescent="0.25">
      <c r="A10" s="7" t="s">
        <v>114</v>
      </c>
      <c r="B10" s="4" t="s">
        <v>251</v>
      </c>
      <c r="C10" s="2" t="s">
        <v>149</v>
      </c>
      <c r="D10" s="8" t="s">
        <v>150</v>
      </c>
      <c r="E10" s="8" t="s">
        <v>153</v>
      </c>
      <c r="F10" s="4" t="s">
        <v>137</v>
      </c>
    </row>
    <row r="11" spans="1:6" x14ac:dyDescent="0.25">
      <c r="A11" s="7" t="s">
        <v>114</v>
      </c>
      <c r="D11" s="8" t="s">
        <v>125</v>
      </c>
      <c r="E11" s="8" t="e">
        <f>VLOOKUP(C11,IVARA,12,FALSE)</f>
        <v>#N/A</v>
      </c>
      <c r="F11" s="4" t="e">
        <f>VLOOKUP(C11,IVARA,17,FALSE)</f>
        <v>#N/A</v>
      </c>
    </row>
    <row r="12" spans="1:6" x14ac:dyDescent="0.25">
      <c r="C12" s="2" t="s">
        <v>127</v>
      </c>
      <c r="D12" s="8" t="s">
        <v>128</v>
      </c>
      <c r="E12" s="8" t="s">
        <v>52</v>
      </c>
      <c r="F12" s="4" t="s">
        <v>32</v>
      </c>
    </row>
  </sheetData>
  <sortState ref="A2:F12">
    <sortCondition ref="A2:A12"/>
    <sortCondition ref="B2:B12"/>
  </sortState>
  <dataValidations count="1">
    <dataValidation type="list" errorStyle="warning" showInputMessage="1" showErrorMessage="1" sqref="A2:A7 A10:A12">
      <formula1>#REF!</formula1>
    </dataValidation>
  </dataValidations>
  <printOptions horizontalCentered="1" gridLines="1"/>
  <pageMargins left="0" right="0" top="0.94488188976377963" bottom="0.74803149606299213" header="0.31496062992125984" footer="0.31496062992125984"/>
  <pageSetup paperSize="5" orientation="landscape" r:id="rId1"/>
  <headerFooter>
    <oddHeader>&amp;C&amp;"-,Gras"&amp;14Suivis des bons de travail</oddHeader>
    <oddFooter>&amp;CPage:  &amp;N&amp;R&amp;8&amp;Z&amp;F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echerche">
                <anchor>
                  <from>
                    <xdr:col>6</xdr:col>
                    <xdr:colOff>247650</xdr:colOff>
                    <xdr:row>1</xdr:row>
                    <xdr:rowOff>47625</xdr:rowOff>
                  </from>
                  <to>
                    <xdr:col>7</xdr:col>
                    <xdr:colOff>638175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Feuille 1</vt:lpstr>
      <vt:lpstr>Feuille 2</vt:lpstr>
      <vt:lpstr>'Feuille 1'!_MailAutoSig</vt:lpstr>
      <vt:lpstr>'Feuille 2'!Impression_des_titres</vt:lpstr>
      <vt:lpstr>IVARA</vt:lpstr>
    </vt:vector>
  </TitlesOfParts>
  <Company>Molson Coors Brewing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Dany Gagnon</cp:lastModifiedBy>
  <cp:lastPrinted>2015-03-06T17:16:20Z</cp:lastPrinted>
  <dcterms:created xsi:type="dcterms:W3CDTF">2013-02-22T13:53:18Z</dcterms:created>
  <dcterms:modified xsi:type="dcterms:W3CDTF">2015-03-08T16:53:10Z</dcterms:modified>
</cp:coreProperties>
</file>