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Default Extension="vml" ContentType="application/vnd.openxmlformats-officedocument.vmlDrawing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5.xml" ContentType="application/vnd.openxmlformats-officedocument.drawing+xml"/>
  <Default Extension="emf" ContentType="image/x-emf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60" windowWidth="17595" windowHeight="9210"/>
  </bookViews>
  <sheets>
    <sheet name="Interface" sheetId="5" r:id="rId1"/>
    <sheet name="Finance" sheetId="1" r:id="rId2"/>
    <sheet name="Ressources Humaines" sheetId="2" r:id="rId3"/>
    <sheet name="Marketing" sheetId="3" r:id="rId4"/>
    <sheet name="Management" sheetId="4" r:id="rId5"/>
    <sheet name="MENU" sheetId="6" r:id="rId6"/>
    <sheet name="Tableu de bord" sheetId="7" r:id="rId7"/>
    <sheet name="INJP" sheetId="8" r:id="rId8"/>
    <sheet name="AA" sheetId="9" r:id="rId9"/>
    <sheet name="OPVE" sheetId="10" r:id="rId10"/>
    <sheet name="IP" sheetId="11" r:id="rId11"/>
    <sheet name="REJU_SAUV" sheetId="12" r:id="rId12"/>
    <sheet name="PLRE_PLSA" sheetId="13" r:id="rId13"/>
    <sheet name="LIJU" sheetId="14" r:id="rId14"/>
    <sheet name="ANV" sheetId="15" r:id="rId15"/>
    <sheet name="UR" sheetId="16" r:id="rId16"/>
    <sheet name="PUMAS" sheetId="17" r:id="rId17"/>
    <sheet name="-OPVE-" sheetId="18" r:id="rId18"/>
    <sheet name="OIP" sheetId="19" r:id="rId19"/>
    <sheet name="DELP" sheetId="20" r:id="rId20"/>
    <sheet name="PROTOCOLE" sheetId="21" r:id="rId21"/>
    <sheet name="RADIATION IP" sheetId="22" r:id="rId22"/>
    <sheet name="BLOC-NOTE" sheetId="23" r:id="rId23"/>
    <sheet name="-PUMAS-" sheetId="24" r:id="rId24"/>
    <sheet name="COMMUNICATION" sheetId="25" r:id="rId25"/>
    <sheet name="Information" sheetId="26" r:id="rId26"/>
  </sheets>
  <externalReferences>
    <externalReference r:id="rId27"/>
  </externalReferences>
  <calcPr calcId="124519"/>
</workbook>
</file>

<file path=xl/calcChain.xml><?xml version="1.0" encoding="utf-8"?>
<calcChain xmlns="http://schemas.openxmlformats.org/spreadsheetml/2006/main">
  <c r="L24" i="7"/>
  <c r="K24"/>
  <c r="J24"/>
  <c r="I24"/>
  <c r="H22"/>
  <c r="E22"/>
  <c r="G22"/>
  <c r="D22"/>
  <c r="C22"/>
  <c r="H21"/>
  <c r="H20"/>
  <c r="H19"/>
  <c r="H18"/>
  <c r="E18"/>
  <c r="G18"/>
  <c r="D18"/>
  <c r="C18"/>
  <c r="H17"/>
  <c r="H16"/>
  <c r="E16"/>
  <c r="G16"/>
  <c r="D16"/>
  <c r="C16"/>
  <c r="H15"/>
  <c r="E15"/>
  <c r="G15"/>
  <c r="D15"/>
  <c r="C15"/>
  <c r="H14"/>
  <c r="E14"/>
  <c r="G14"/>
  <c r="D14"/>
  <c r="C14"/>
  <c r="H13"/>
  <c r="H24"/>
  <c r="E13"/>
  <c r="E24"/>
  <c r="D13"/>
  <c r="D24"/>
  <c r="C13"/>
  <c r="C24"/>
  <c r="N3"/>
  <c r="G24"/>
  <c r="F24"/>
  <c r="M14"/>
  <c r="M15"/>
  <c r="M16"/>
  <c r="M17"/>
  <c r="M18"/>
  <c r="M19"/>
  <c r="M20"/>
  <c r="M21"/>
  <c r="M22"/>
  <c r="F13"/>
  <c r="G13"/>
  <c r="M13"/>
  <c r="M24"/>
  <c r="F14"/>
  <c r="F15"/>
  <c r="F16"/>
  <c r="F18"/>
  <c r="F22"/>
</calcChain>
</file>

<file path=xl/sharedStrings.xml><?xml version="1.0" encoding="utf-8"?>
<sst xmlns="http://schemas.openxmlformats.org/spreadsheetml/2006/main" count="142" uniqueCount="52">
  <si>
    <t>Nom</t>
  </si>
  <si>
    <t>Prenom</t>
  </si>
  <si>
    <t>Question</t>
  </si>
  <si>
    <t>Reponse</t>
  </si>
  <si>
    <t>Bienvenue dans la FAQ de l'entreprise</t>
  </si>
  <si>
    <t>Pour poser une question</t>
  </si>
  <si>
    <t xml:space="preserve">Information </t>
  </si>
  <si>
    <t>Vos questions</t>
  </si>
  <si>
    <t>Source</t>
  </si>
  <si>
    <t>INJP</t>
  </si>
  <si>
    <t>OPVE</t>
  </si>
  <si>
    <t>…</t>
  </si>
  <si>
    <t>AA</t>
  </si>
  <si>
    <t>OIP</t>
  </si>
  <si>
    <t>DELP</t>
  </si>
  <si>
    <t>Tableau de bord</t>
  </si>
  <si>
    <t>IP</t>
  </si>
  <si>
    <t>PROTOCOLE</t>
  </si>
  <si>
    <t>REJU_SAUV</t>
  </si>
  <si>
    <t>RADIATION IP</t>
  </si>
  <si>
    <t>PLRE_PLSA</t>
  </si>
  <si>
    <t>BLOC-NOTE</t>
  </si>
  <si>
    <t>LIJU</t>
  </si>
  <si>
    <t>PUMAS</t>
  </si>
  <si>
    <t>ANV</t>
  </si>
  <si>
    <t>COMMUNICATION</t>
  </si>
  <si>
    <t>UR</t>
  </si>
  <si>
    <t xml:space="preserve">TABLEAU DE BORD </t>
  </si>
  <si>
    <t xml:space="preserve">Statistiques questions </t>
  </si>
  <si>
    <t>Début année</t>
  </si>
  <si>
    <t>Aujourd'hui</t>
  </si>
  <si>
    <t>Nbre questions</t>
  </si>
  <si>
    <t>Moyenne</t>
  </si>
  <si>
    <t>Rubriques</t>
  </si>
  <si>
    <t>Fabrication</t>
  </si>
  <si>
    <t>Objectif</t>
  </si>
  <si>
    <t>Taux</t>
  </si>
  <si>
    <t>Nbre réponses</t>
  </si>
  <si>
    <t>Délai de réponse</t>
  </si>
  <si>
    <t>Taux de réponse</t>
  </si>
  <si>
    <t>Questions en attente</t>
  </si>
  <si>
    <t>Taux par thème</t>
  </si>
  <si>
    <t xml:space="preserve"> N-1</t>
  </si>
  <si>
    <t xml:space="preserve"> N</t>
  </si>
  <si>
    <t>Taux évolution (T.E.)</t>
  </si>
  <si>
    <t>Taux de réalisation d'objectif (T.R.O.)</t>
  </si>
  <si>
    <t>REJU-SAUV</t>
  </si>
  <si>
    <t>PLRE-PLSA</t>
  </si>
  <si>
    <t>Total</t>
  </si>
  <si>
    <t>Date</t>
  </si>
  <si>
    <t>Réponse</t>
  </si>
  <si>
    <t>Information</t>
  </si>
</sst>
</file>

<file path=xl/styles.xml><?xml version="1.0" encoding="utf-8"?>
<styleSheet xmlns="http://schemas.openxmlformats.org/spreadsheetml/2006/main">
  <fonts count="38">
    <font>
      <sz val="10"/>
      <name val="Arial"/>
    </font>
    <font>
      <sz val="10"/>
      <color indexed="9"/>
      <name val="Arial"/>
    </font>
    <font>
      <b/>
      <sz val="10"/>
      <color indexed="9"/>
      <name val="Arial"/>
      <family val="2"/>
    </font>
    <font>
      <sz val="8"/>
      <name val="Arial"/>
    </font>
    <font>
      <sz val="20"/>
      <color indexed="9"/>
      <name val="Arial"/>
    </font>
    <font>
      <sz val="16"/>
      <color indexed="9"/>
      <name val="Arial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u/>
      <sz val="11"/>
      <color rgb="FFFFCC0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b/>
      <sz val="11"/>
      <color theme="3" tint="0.79998168889431442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002060"/>
      <name val="Calibri"/>
      <family val="2"/>
      <scheme val="minor"/>
    </font>
    <font>
      <u/>
      <sz val="11"/>
      <color theme="3" tint="-0.249977111117893"/>
      <name val="Calibri"/>
      <family val="2"/>
      <scheme val="minor"/>
    </font>
    <font>
      <b/>
      <i/>
      <sz val="20"/>
      <color rgb="FFFFC000"/>
      <name val="Calibri"/>
      <family val="2"/>
      <scheme val="minor"/>
    </font>
    <font>
      <b/>
      <i/>
      <sz val="36"/>
      <color rgb="FFFFC00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color theme="0"/>
      <name val="Calibri"/>
      <family val="2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20"/>
      <color rgb="FFFFC000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double">
        <color indexed="9"/>
      </left>
      <right/>
      <top style="double">
        <color indexed="9"/>
      </top>
      <bottom/>
      <diagonal/>
    </border>
    <border>
      <left/>
      <right/>
      <top style="double">
        <color indexed="9"/>
      </top>
      <bottom/>
      <diagonal/>
    </border>
    <border>
      <left/>
      <right style="double">
        <color indexed="9"/>
      </right>
      <top style="double">
        <color indexed="9"/>
      </top>
      <bottom/>
      <diagonal/>
    </border>
    <border>
      <left style="double">
        <color indexed="9"/>
      </left>
      <right/>
      <top/>
      <bottom/>
      <diagonal/>
    </border>
    <border>
      <left/>
      <right style="double">
        <color indexed="9"/>
      </right>
      <top/>
      <bottom/>
      <diagonal/>
    </border>
    <border>
      <left style="double">
        <color indexed="9"/>
      </left>
      <right/>
      <top/>
      <bottom style="double">
        <color indexed="9"/>
      </bottom>
      <diagonal/>
    </border>
    <border>
      <left/>
      <right/>
      <top/>
      <bottom style="double">
        <color indexed="9"/>
      </bottom>
      <diagonal/>
    </border>
    <border>
      <left/>
      <right style="double">
        <color indexed="9"/>
      </right>
      <top/>
      <bottom style="double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8" fillId="0" borderId="0"/>
    <xf numFmtId="0" fontId="7" fillId="0" borderId="0"/>
    <xf numFmtId="0" fontId="6" fillId="0" borderId="0"/>
  </cellStyleXfs>
  <cellXfs count="90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4" fillId="2" borderId="4" xfId="0" applyFont="1" applyFill="1" applyBorder="1" applyAlignment="1">
      <alignment horizontal="centerContinuous" vertical="center"/>
    </xf>
    <xf numFmtId="0" fontId="4" fillId="2" borderId="0" xfId="0" applyFont="1" applyFill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Continuous"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12" fillId="0" borderId="0" xfId="2" applyFont="1" applyFill="1"/>
    <xf numFmtId="0" fontId="8" fillId="0" borderId="0" xfId="2" applyFill="1"/>
    <xf numFmtId="0" fontId="8" fillId="0" borderId="0" xfId="2" applyFont="1" applyFill="1"/>
    <xf numFmtId="0" fontId="14" fillId="0" borderId="0" xfId="1" applyFont="1" applyFill="1" applyAlignment="1">
      <alignment horizontal="left"/>
    </xf>
    <xf numFmtId="0" fontId="9" fillId="0" borderId="0" xfId="2" applyFont="1" applyFill="1" applyAlignment="1">
      <alignment horizontal="left"/>
    </xf>
    <xf numFmtId="0" fontId="15" fillId="0" borderId="0" xfId="1" applyFont="1" applyFill="1"/>
    <xf numFmtId="0" fontId="9" fillId="0" borderId="0" xfId="2" applyFont="1" applyFill="1"/>
    <xf numFmtId="0" fontId="8" fillId="0" borderId="0" xfId="2" applyFont="1" applyFill="1" applyBorder="1"/>
    <xf numFmtId="0" fontId="8" fillId="0" borderId="0" xfId="2" applyFill="1" applyBorder="1"/>
    <xf numFmtId="0" fontId="8" fillId="3" borderId="0" xfId="2" applyFill="1"/>
    <xf numFmtId="0" fontId="16" fillId="3" borderId="0" xfId="2" applyFont="1" applyFill="1" applyBorder="1"/>
    <xf numFmtId="0" fontId="8" fillId="3" borderId="0" xfId="2" applyFill="1" applyBorder="1"/>
    <xf numFmtId="0" fontId="17" fillId="3" borderId="0" xfId="2" applyFont="1" applyFill="1" applyBorder="1" applyAlignment="1">
      <alignment horizontal="left"/>
    </xf>
    <xf numFmtId="0" fontId="8" fillId="3" borderId="0" xfId="2" applyFont="1" applyFill="1"/>
    <xf numFmtId="0" fontId="17" fillId="3" borderId="0" xfId="2" applyFont="1" applyFill="1" applyBorder="1"/>
    <xf numFmtId="0" fontId="16" fillId="3" borderId="0" xfId="2" applyFont="1" applyFill="1"/>
    <xf numFmtId="0" fontId="18" fillId="3" borderId="0" xfId="2" applyFont="1" applyFill="1" applyBorder="1"/>
    <xf numFmtId="0" fontId="19" fillId="0" borderId="0" xfId="2" applyFont="1" applyFill="1" applyBorder="1"/>
    <xf numFmtId="0" fontId="14" fillId="0" borderId="0" xfId="2" applyFont="1" applyFill="1" applyBorder="1"/>
    <xf numFmtId="0" fontId="18" fillId="0" borderId="0" xfId="2" applyFont="1" applyFill="1" applyBorder="1"/>
    <xf numFmtId="0" fontId="20" fillId="0" borderId="0" xfId="2" applyFont="1" applyFill="1" applyBorder="1"/>
    <xf numFmtId="0" fontId="8" fillId="0" borderId="0" xfId="2"/>
    <xf numFmtId="0" fontId="21" fillId="0" borderId="0" xfId="1" applyFont="1" applyFill="1"/>
    <xf numFmtId="0" fontId="22" fillId="0" borderId="0" xfId="2" applyFont="1" applyFill="1" applyBorder="1" applyAlignment="1"/>
    <xf numFmtId="0" fontId="23" fillId="0" borderId="0" xfId="2" applyFont="1" applyFill="1" applyBorder="1" applyAlignment="1"/>
    <xf numFmtId="0" fontId="8" fillId="0" borderId="0" xfId="2" applyFill="1" applyAlignment="1">
      <alignment horizontal="center"/>
    </xf>
    <xf numFmtId="0" fontId="9" fillId="0" borderId="0" xfId="2" applyFont="1" applyFill="1" applyAlignment="1">
      <alignment horizontal="center"/>
    </xf>
    <xf numFmtId="0" fontId="14" fillId="0" borderId="0" xfId="1" applyFont="1" applyFill="1" applyAlignment="1">
      <alignment horizontal="center"/>
    </xf>
    <xf numFmtId="0" fontId="25" fillId="0" borderId="0" xfId="2" applyFont="1" applyFill="1" applyAlignment="1"/>
    <xf numFmtId="0" fontId="26" fillId="4" borderId="10" xfId="2" applyFont="1" applyFill="1" applyBorder="1" applyAlignment="1">
      <alignment horizontal="left" vertical="center"/>
    </xf>
    <xf numFmtId="14" fontId="26" fillId="5" borderId="10" xfId="2" applyNumberFormat="1" applyFont="1" applyFill="1" applyBorder="1" applyAlignment="1">
      <alignment horizontal="center" vertical="center"/>
    </xf>
    <xf numFmtId="0" fontId="8" fillId="0" borderId="0" xfId="2" applyFill="1" applyBorder="1" applyAlignment="1">
      <alignment horizontal="center"/>
    </xf>
    <xf numFmtId="10" fontId="26" fillId="5" borderId="10" xfId="2" applyNumberFormat="1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readingOrder="1"/>
    </xf>
    <xf numFmtId="1" fontId="8" fillId="0" borderId="0" xfId="2" applyNumberFormat="1" applyFill="1" applyBorder="1" applyAlignment="1">
      <alignment horizontal="center"/>
    </xf>
    <xf numFmtId="0" fontId="10" fillId="0" borderId="0" xfId="2" applyFont="1" applyFill="1" applyBorder="1" applyAlignment="1">
      <alignment horizontal="left"/>
    </xf>
    <xf numFmtId="0" fontId="28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" fontId="8" fillId="0" borderId="0" xfId="2" applyNumberFormat="1" applyFill="1" applyAlignment="1">
      <alignment horizontal="center"/>
    </xf>
    <xf numFmtId="0" fontId="11" fillId="6" borderId="9" xfId="2" applyFont="1" applyFill="1" applyBorder="1" applyAlignment="1">
      <alignment horizontal="center" vertical="center"/>
    </xf>
    <xf numFmtId="0" fontId="8" fillId="0" borderId="0" xfId="2" applyFill="1" applyAlignment="1">
      <alignment horizontal="center" vertical="center" wrapText="1"/>
    </xf>
    <xf numFmtId="0" fontId="8" fillId="0" borderId="10" xfId="2" applyFill="1" applyBorder="1" applyAlignment="1">
      <alignment horizontal="center"/>
    </xf>
    <xf numFmtId="9" fontId="8" fillId="0" borderId="10" xfId="2" applyNumberFormat="1" applyFill="1" applyBorder="1" applyAlignment="1">
      <alignment horizontal="center"/>
    </xf>
    <xf numFmtId="9" fontId="29" fillId="0" borderId="10" xfId="2" applyNumberFormat="1" applyFont="1" applyFill="1" applyBorder="1" applyAlignment="1">
      <alignment horizontal="center" vertical="center" wrapText="1"/>
    </xf>
    <xf numFmtId="0" fontId="11" fillId="4" borderId="10" xfId="2" applyFont="1" applyFill="1" applyBorder="1" applyAlignment="1">
      <alignment horizontal="center" vertical="center" wrapText="1"/>
    </xf>
    <xf numFmtId="0" fontId="30" fillId="4" borderId="10" xfId="2" applyFont="1" applyFill="1" applyBorder="1" applyAlignment="1">
      <alignment horizontal="center" vertical="center" wrapText="1"/>
    </xf>
    <xf numFmtId="9" fontId="11" fillId="4" borderId="10" xfId="2" applyNumberFormat="1" applyFont="1" applyFill="1" applyBorder="1" applyAlignment="1">
      <alignment horizontal="center" vertical="center"/>
    </xf>
    <xf numFmtId="10" fontId="30" fillId="4" borderId="10" xfId="2" applyNumberFormat="1" applyFont="1" applyFill="1" applyBorder="1" applyAlignment="1">
      <alignment horizontal="center" vertical="center" wrapText="1"/>
    </xf>
    <xf numFmtId="0" fontId="8" fillId="0" borderId="0" xfId="2" applyFill="1" applyAlignment="1">
      <alignment horizontal="center" vertical="center"/>
    </xf>
    <xf numFmtId="0" fontId="8" fillId="7" borderId="0" xfId="2" applyFill="1" applyAlignment="1">
      <alignment horizontal="center"/>
    </xf>
    <xf numFmtId="0" fontId="31" fillId="7" borderId="0" xfId="2" applyFont="1" applyFill="1" applyAlignment="1">
      <alignment horizontal="center"/>
    </xf>
    <xf numFmtId="0" fontId="28" fillId="7" borderId="0" xfId="2" applyFont="1" applyFill="1" applyAlignment="1">
      <alignment horizontal="center"/>
    </xf>
    <xf numFmtId="0" fontId="2" fillId="8" borderId="9" xfId="3" applyFont="1" applyFill="1" applyBorder="1" applyAlignment="1">
      <alignment horizontal="center"/>
    </xf>
    <xf numFmtId="0" fontId="8" fillId="7" borderId="9" xfId="2" applyFill="1" applyBorder="1" applyAlignment="1">
      <alignment horizontal="center"/>
    </xf>
    <xf numFmtId="0" fontId="28" fillId="7" borderId="9" xfId="2" applyFont="1" applyFill="1" applyBorder="1" applyAlignment="1">
      <alignment horizontal="center"/>
    </xf>
    <xf numFmtId="0" fontId="32" fillId="7" borderId="9" xfId="2" applyFont="1" applyFill="1" applyBorder="1" applyAlignment="1"/>
    <xf numFmtId="0" fontId="32" fillId="7" borderId="0" xfId="2" applyFont="1" applyFill="1" applyAlignment="1"/>
    <xf numFmtId="1" fontId="8" fillId="7" borderId="0" xfId="2" applyNumberFormat="1" applyFill="1" applyAlignment="1">
      <alignment horizontal="center"/>
    </xf>
    <xf numFmtId="1" fontId="8" fillId="7" borderId="0" xfId="2" applyNumberFormat="1" applyFill="1" applyBorder="1" applyAlignment="1">
      <alignment horizontal="center"/>
    </xf>
    <xf numFmtId="0" fontId="8" fillId="7" borderId="0" xfId="2" applyFill="1" applyBorder="1" applyAlignment="1">
      <alignment horizontal="center"/>
    </xf>
    <xf numFmtId="0" fontId="9" fillId="0" borderId="0" xfId="2" applyFont="1"/>
    <xf numFmtId="0" fontId="33" fillId="0" borderId="0" xfId="2" applyFont="1"/>
    <xf numFmtId="0" fontId="34" fillId="0" borderId="0" xfId="2" applyFont="1"/>
    <xf numFmtId="0" fontId="9" fillId="0" borderId="0" xfId="2" applyFont="1" applyAlignment="1">
      <alignment horizontal="center"/>
    </xf>
    <xf numFmtId="0" fontId="35" fillId="0" borderId="0" xfId="2" applyFont="1" applyFill="1" applyAlignment="1">
      <alignment horizontal="center" vertical="center"/>
    </xf>
    <xf numFmtId="0" fontId="36" fillId="0" borderId="0" xfId="2" applyFont="1" applyAlignment="1">
      <alignment horizontal="justify" vertical="center"/>
    </xf>
    <xf numFmtId="0" fontId="37" fillId="0" borderId="0" xfId="2" applyFont="1" applyAlignment="1">
      <alignment horizontal="justify" vertical="center"/>
    </xf>
    <xf numFmtId="0" fontId="8" fillId="0" borderId="0" xfId="2" applyAlignment="1">
      <alignment horizontal="left" vertical="center" indent="1"/>
    </xf>
    <xf numFmtId="0" fontId="37" fillId="0" borderId="0" xfId="2" applyFont="1" applyAlignment="1">
      <alignment horizontal="left" vertical="center" indent="1"/>
    </xf>
    <xf numFmtId="0" fontId="12" fillId="0" borderId="0" xfId="2" applyFont="1" applyFill="1" applyAlignment="1">
      <alignment horizontal="center"/>
    </xf>
    <xf numFmtId="0" fontId="24" fillId="0" borderId="0" xfId="2" applyFont="1" applyFill="1" applyBorder="1" applyAlignment="1">
      <alignment horizontal="left"/>
    </xf>
    <xf numFmtId="0" fontId="8" fillId="0" borderId="0" xfId="2" applyFont="1" applyFill="1" applyBorder="1" applyAlignment="1">
      <alignment horizontal="center"/>
    </xf>
  </cellXfs>
  <cellStyles count="5">
    <cellStyle name="Lien hypertexte" xfId="1" builtinId="8"/>
    <cellStyle name="Normal" xfId="0" builtinId="0"/>
    <cellStyle name="Normal 2" xfId="2"/>
    <cellStyle name="Normal 2 2" xfId="3"/>
    <cellStyle name="Normal 3" xfId="4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9</xdr:row>
      <xdr:rowOff>95250</xdr:rowOff>
    </xdr:from>
    <xdr:to>
      <xdr:col>7</xdr:col>
      <xdr:colOff>647700</xdr:colOff>
      <xdr:row>15</xdr:row>
      <xdr:rowOff>95250</xdr:rowOff>
    </xdr:to>
    <xdr:sp macro="[0]!démarr" textlink="">
      <xdr:nvSpPr>
        <xdr:cNvPr id="1026" name="AutoShape 2"/>
        <xdr:cNvSpPr>
          <a:spLocks noChangeArrowheads="1"/>
        </xdr:cNvSpPr>
      </xdr:nvSpPr>
      <xdr:spPr bwMode="auto">
        <a:xfrm>
          <a:off x="1047750" y="1866900"/>
          <a:ext cx="4933950" cy="971550"/>
        </a:xfrm>
        <a:prstGeom prst="bevel">
          <a:avLst>
            <a:gd name="adj" fmla="val 12500"/>
          </a:avLst>
        </a:prstGeom>
        <a:solidFill>
          <a:srgbClr val="99CCFF"/>
        </a:solidFill>
        <a:ln w="9525">
          <a:solidFill>
            <a:srgbClr val="99CCFF"/>
          </a:solidFill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ctr" rtl="1">
            <a:defRPr sz="1000"/>
          </a:pPr>
          <a:r>
            <a:rPr lang="fr-FR" sz="1800" b="0" i="0" strike="noStrike">
              <a:solidFill>
                <a:srgbClr val="000000"/>
              </a:solidFill>
              <a:latin typeface="Arial"/>
              <a:cs typeface="Arial"/>
            </a:rPr>
            <a:t>Pour poser une question, cliquer sur ce bouton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581026</xdr:colOff>
      <xdr:row>8</xdr:row>
      <xdr:rowOff>95251</xdr:rowOff>
    </xdr:from>
    <xdr:to>
      <xdr:col>13</xdr:col>
      <xdr:colOff>161925</xdr:colOff>
      <xdr:row>9</xdr:row>
      <xdr:rowOff>257175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0972801" y="1819276"/>
          <a:ext cx="1104899" cy="266699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  <xdr:twoCellAnchor editAs="oneCell">
    <xdr:from>
      <xdr:col>1</xdr:col>
      <xdr:colOff>752476</xdr:colOff>
      <xdr:row>0</xdr:row>
      <xdr:rowOff>238125</xdr:rowOff>
    </xdr:from>
    <xdr:to>
      <xdr:col>3</xdr:col>
      <xdr:colOff>352426</xdr:colOff>
      <xdr:row>9</xdr:row>
      <xdr:rowOff>200026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/>
          </a:extLst>
        </a:blip>
        <a:stretch>
          <a:fillRect/>
        </a:stretch>
      </xdr:blipFill>
      <xdr:spPr>
        <a:xfrm>
          <a:off x="1514476" y="238125"/>
          <a:ext cx="2647950" cy="1790701"/>
        </a:xfrm>
        <a:prstGeom prst="rect">
          <a:avLst/>
        </a:prstGeom>
        <a:effectLst>
          <a:softEdge rad="6350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114300</xdr:rowOff>
    </xdr:from>
    <xdr:to>
      <xdr:col>7</xdr:col>
      <xdr:colOff>9525</xdr:colOff>
      <xdr:row>7</xdr:row>
      <xdr:rowOff>161925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76225" y="179070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  <xdr:twoCellAnchor editAs="oneCell">
    <xdr:from>
      <xdr:col>7</xdr:col>
      <xdr:colOff>192790</xdr:colOff>
      <xdr:row>0</xdr:row>
      <xdr:rowOff>352425</xdr:rowOff>
    </xdr:from>
    <xdr:to>
      <xdr:col>9</xdr:col>
      <xdr:colOff>714375</xdr:colOff>
      <xdr:row>6</xdr:row>
      <xdr:rowOff>123825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/>
          </a:extLst>
        </a:blip>
        <a:stretch>
          <a:fillRect/>
        </a:stretch>
      </xdr:blipFill>
      <xdr:spPr>
        <a:xfrm>
          <a:off x="1545340" y="352425"/>
          <a:ext cx="2617085" cy="1447800"/>
        </a:xfrm>
        <a:prstGeom prst="rect">
          <a:avLst/>
        </a:prstGeom>
        <a:effectLst>
          <a:softEdge rad="635000"/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9</xdr:col>
      <xdr:colOff>371474</xdr:colOff>
      <xdr:row>5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344275" y="923925"/>
          <a:ext cx="1133474" cy="3238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9525</xdr:rowOff>
    </xdr:from>
    <xdr:to>
      <xdr:col>1</xdr:col>
      <xdr:colOff>1143000</xdr:colOff>
      <xdr:row>3</xdr:row>
      <xdr:rowOff>28575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23850" y="447675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  <xdr:twoCellAnchor editAs="oneCell">
    <xdr:from>
      <xdr:col>2</xdr:col>
      <xdr:colOff>0</xdr:colOff>
      <xdr:row>3</xdr:row>
      <xdr:rowOff>0</xdr:rowOff>
    </xdr:from>
    <xdr:to>
      <xdr:col>7</xdr:col>
      <xdr:colOff>219075</xdr:colOff>
      <xdr:row>26</xdr:row>
      <xdr:rowOff>161925</xdr:rowOff>
    </xdr:to>
    <xdr:sp macro="" textlink="">
      <xdr:nvSpPr>
        <xdr:cNvPr id="16386" name="Rectangle 7"/>
        <xdr:cNvSpPr>
          <a:spLocks noChangeArrowheads="1"/>
        </xdr:cNvSpPr>
      </xdr:nvSpPr>
      <xdr:spPr bwMode="auto">
        <a:xfrm>
          <a:off x="1943100" y="685800"/>
          <a:ext cx="4029075" cy="460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38100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  <xdr:oneCellAnchor>
    <xdr:from>
      <xdr:col>2</xdr:col>
      <xdr:colOff>0</xdr:colOff>
      <xdr:row>5</xdr:row>
      <xdr:rowOff>0</xdr:rowOff>
    </xdr:from>
    <xdr:ext cx="2727522" cy="374141"/>
    <xdr:sp macro="" textlink="">
      <xdr:nvSpPr>
        <xdr:cNvPr id="3" name="Rectangle 2"/>
        <xdr:cNvSpPr/>
      </xdr:nvSpPr>
      <xdr:spPr>
        <a:xfrm rot="8729639" flipV="1">
          <a:off x="1943100" y="1066800"/>
          <a:ext cx="2727522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0" cap="none" spc="0">
              <a:ln w="0"/>
              <a:solidFill>
                <a:srgbClr val="FF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1085850</xdr:colOff>
      <xdr:row>3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66700" y="438150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13</xdr:row>
      <xdr:rowOff>57150</xdr:rowOff>
    </xdr:from>
    <xdr:to>
      <xdr:col>9</xdr:col>
      <xdr:colOff>133350</xdr:colOff>
      <xdr:row>17</xdr:row>
      <xdr:rowOff>76200</xdr:rowOff>
    </xdr:to>
    <xdr:sp macro="" textlink="">
      <xdr:nvSpPr>
        <xdr:cNvPr id="2" name="ZoneTexte 1"/>
        <xdr:cNvSpPr txBox="1"/>
      </xdr:nvSpPr>
      <xdr:spPr>
        <a:xfrm>
          <a:off x="962026" y="2686050"/>
          <a:ext cx="8267699" cy="7905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Ce fichier est mis à disposition de l'ensemble des utilisateurs, afin que chaun puisse poser des questions en fonction du thème choisi.</a:t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Une réponse sera apportée sous un délai de 48h</a:t>
          </a:r>
        </a:p>
        <a:p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Merci  d'être le plus précis, la réponse sera d'autant plus précise... </a:t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</a:br>
          <a:endParaRPr lang="fr-FR" sz="1100">
            <a:solidFill>
              <a:schemeClr val="tx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28575</xdr:colOff>
      <xdr:row>8</xdr:row>
      <xdr:rowOff>114300</xdr:rowOff>
    </xdr:from>
    <xdr:to>
      <xdr:col>6</xdr:col>
      <xdr:colOff>1114425</xdr:colOff>
      <xdr:row>10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4600575" y="1781175"/>
          <a:ext cx="10858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Menu général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P_Administrateur.HOME/Bureau/PoserVotreQuestion_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"/>
      <sheetName val="MENU"/>
      <sheetName val="Tableu de bord"/>
      <sheetName val="INJP"/>
      <sheetName val="AA"/>
      <sheetName val="OPVE"/>
      <sheetName val="IP"/>
      <sheetName val="REJU_SAUV"/>
      <sheetName val="PLRE_PLSA"/>
      <sheetName val="LIJU"/>
      <sheetName val="ANV"/>
      <sheetName val="UR"/>
      <sheetName val="PUMAS"/>
      <sheetName val="-OPVE-"/>
      <sheetName val="OIP"/>
      <sheetName val="DELP"/>
      <sheetName val="PROTOCOLE"/>
      <sheetName val="RADIATION IP"/>
      <sheetName val="BLOC-NOTE"/>
      <sheetName val="-PUMAS-"/>
      <sheetName val="COMMUNICATION"/>
      <sheetName val="Information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O34"/>
  <sheetViews>
    <sheetView tabSelected="1" workbookViewId="0">
      <selection activeCell="M3" sqref="M3"/>
    </sheetView>
  </sheetViews>
  <sheetFormatPr baseColWidth="10" defaultColWidth="0" defaultRowHeight="12.75" zeroHeight="1"/>
  <cols>
    <col min="1" max="8" width="11.42578125" customWidth="1"/>
    <col min="9" max="9" width="2.28515625" customWidth="1"/>
    <col min="10" max="15" width="11.42578125" customWidth="1"/>
  </cols>
  <sheetData>
    <row r="1" spans="1:15" ht="13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3.5" thickTop="1">
      <c r="A2" s="1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1"/>
    </row>
    <row r="3" spans="1:15" ht="25.5">
      <c r="A3" s="1"/>
      <c r="B3" s="12" t="s">
        <v>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4"/>
      <c r="O3" s="1"/>
    </row>
    <row r="4" spans="1:15" ht="13.5" thickBot="1">
      <c r="A4" s="1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  <c r="O4" s="1"/>
    </row>
    <row r="5" spans="1:15" ht="13.5" thickTop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thickBo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thickTop="1">
      <c r="A7" s="1"/>
      <c r="B7" s="3"/>
      <c r="C7" s="4"/>
      <c r="D7" s="4"/>
      <c r="E7" s="4"/>
      <c r="F7" s="4"/>
      <c r="G7" s="4"/>
      <c r="H7" s="5"/>
      <c r="I7" s="1"/>
      <c r="J7" s="7"/>
      <c r="K7" s="7"/>
      <c r="L7" s="7"/>
      <c r="M7" s="7"/>
      <c r="N7" s="7"/>
      <c r="O7" s="1"/>
    </row>
    <row r="8" spans="1:15" ht="20.25">
      <c r="A8" s="1"/>
      <c r="B8" s="15" t="s">
        <v>5</v>
      </c>
      <c r="C8" s="16"/>
      <c r="D8" s="16"/>
      <c r="E8" s="16"/>
      <c r="F8" s="16"/>
      <c r="G8" s="16"/>
      <c r="H8" s="17"/>
      <c r="I8" s="1"/>
      <c r="J8" s="7"/>
      <c r="K8" s="7"/>
      <c r="L8" s="7"/>
      <c r="M8" s="7"/>
      <c r="N8" s="7"/>
      <c r="O8" s="1"/>
    </row>
    <row r="9" spans="1:15">
      <c r="A9" s="1"/>
      <c r="B9" s="6"/>
      <c r="C9" s="7"/>
      <c r="D9" s="7"/>
      <c r="E9" s="7"/>
      <c r="F9" s="7"/>
      <c r="G9" s="7"/>
      <c r="H9" s="8"/>
      <c r="I9" s="1"/>
      <c r="J9" s="7"/>
      <c r="K9" s="7"/>
      <c r="L9" s="7"/>
      <c r="M9" s="7"/>
      <c r="N9" s="7"/>
      <c r="O9" s="1"/>
    </row>
    <row r="10" spans="1:15">
      <c r="A10" s="1"/>
      <c r="B10" s="6"/>
      <c r="C10" s="7"/>
      <c r="D10" s="7"/>
      <c r="E10" s="7"/>
      <c r="F10" s="7"/>
      <c r="G10" s="7"/>
      <c r="H10" s="8"/>
      <c r="I10" s="1"/>
      <c r="J10" s="7"/>
      <c r="K10" s="7"/>
      <c r="L10" s="7"/>
      <c r="M10" s="7"/>
      <c r="N10" s="7"/>
      <c r="O10" s="1"/>
    </row>
    <row r="11" spans="1:15">
      <c r="A11" s="1"/>
      <c r="B11" s="6"/>
      <c r="C11" s="7"/>
      <c r="D11" s="7"/>
      <c r="E11" s="7"/>
      <c r="F11" s="7"/>
      <c r="G11" s="7"/>
      <c r="H11" s="8"/>
      <c r="I11" s="1"/>
      <c r="J11" s="7"/>
      <c r="K11" s="7"/>
      <c r="L11" s="7"/>
      <c r="M11" s="7"/>
      <c r="N11" s="7"/>
      <c r="O11" s="1"/>
    </row>
    <row r="12" spans="1:15">
      <c r="A12" s="1"/>
      <c r="B12" s="6"/>
      <c r="C12" s="7"/>
      <c r="D12" s="7"/>
      <c r="E12" s="7"/>
      <c r="F12" s="7"/>
      <c r="G12" s="7"/>
      <c r="H12" s="8"/>
      <c r="I12" s="1"/>
      <c r="J12" s="7"/>
      <c r="K12" s="7"/>
      <c r="L12" s="7"/>
      <c r="M12" s="7"/>
      <c r="N12" s="7"/>
      <c r="O12" s="1"/>
    </row>
    <row r="13" spans="1:15">
      <c r="A13" s="1"/>
      <c r="B13" s="6"/>
      <c r="C13" s="7"/>
      <c r="D13" s="7"/>
      <c r="E13" s="7"/>
      <c r="F13" s="7"/>
      <c r="G13" s="7"/>
      <c r="H13" s="8"/>
      <c r="I13" s="1"/>
      <c r="J13" s="7"/>
      <c r="K13" s="7"/>
      <c r="L13" s="7"/>
      <c r="M13" s="7"/>
      <c r="N13" s="7"/>
      <c r="O13" s="1"/>
    </row>
    <row r="14" spans="1:15">
      <c r="A14" s="1"/>
      <c r="B14" s="6"/>
      <c r="C14" s="7"/>
      <c r="D14" s="7"/>
      <c r="E14" s="7"/>
      <c r="F14" s="7"/>
      <c r="G14" s="7"/>
      <c r="H14" s="8"/>
      <c r="I14" s="1"/>
      <c r="J14" s="7"/>
      <c r="K14" s="7"/>
      <c r="L14" s="7"/>
      <c r="M14" s="7"/>
      <c r="N14" s="7"/>
      <c r="O14" s="1"/>
    </row>
    <row r="15" spans="1:15">
      <c r="A15" s="1"/>
      <c r="B15" s="6"/>
      <c r="C15" s="7"/>
      <c r="D15" s="7"/>
      <c r="E15" s="7"/>
      <c r="F15" s="7"/>
      <c r="G15" s="7"/>
      <c r="H15" s="8"/>
      <c r="I15" s="1"/>
      <c r="J15" s="7"/>
      <c r="K15" s="7"/>
      <c r="L15" s="7"/>
      <c r="M15" s="7"/>
      <c r="N15" s="7"/>
      <c r="O15" s="1"/>
    </row>
    <row r="16" spans="1:15">
      <c r="A16" s="1"/>
      <c r="B16" s="6"/>
      <c r="C16" s="7"/>
      <c r="D16" s="7"/>
      <c r="E16" s="7"/>
      <c r="F16" s="7"/>
      <c r="G16" s="7"/>
      <c r="H16" s="8"/>
      <c r="I16" s="1"/>
      <c r="J16" s="7"/>
      <c r="K16" s="7"/>
      <c r="L16" s="7"/>
      <c r="M16" s="7"/>
      <c r="N16" s="7"/>
      <c r="O16" s="1"/>
    </row>
    <row r="17" spans="1:15">
      <c r="A17" s="1"/>
      <c r="B17" s="6"/>
      <c r="C17" s="7"/>
      <c r="D17" s="7"/>
      <c r="E17" s="7"/>
      <c r="F17" s="7"/>
      <c r="G17" s="7"/>
      <c r="H17" s="8"/>
      <c r="I17" s="1"/>
      <c r="J17" s="7"/>
      <c r="K17" s="7"/>
      <c r="L17" s="7"/>
      <c r="M17" s="7"/>
      <c r="N17" s="7"/>
      <c r="O17" s="1"/>
    </row>
    <row r="18" spans="1:15">
      <c r="A18" s="1"/>
      <c r="B18" s="6"/>
      <c r="C18" s="7"/>
      <c r="D18" s="7"/>
      <c r="E18" s="7"/>
      <c r="F18" s="7"/>
      <c r="G18" s="7"/>
      <c r="H18" s="8"/>
      <c r="I18" s="1"/>
      <c r="J18" s="7"/>
      <c r="K18" s="7"/>
      <c r="L18" s="7"/>
      <c r="M18" s="7"/>
      <c r="N18" s="7"/>
      <c r="O18" s="1"/>
    </row>
    <row r="19" spans="1:15" ht="13.5" thickBot="1">
      <c r="A19" s="1"/>
      <c r="B19" s="9"/>
      <c r="C19" s="10"/>
      <c r="D19" s="10"/>
      <c r="E19" s="10"/>
      <c r="F19" s="10"/>
      <c r="G19" s="10"/>
      <c r="H19" s="11"/>
      <c r="I19" s="1"/>
      <c r="J19" s="7"/>
      <c r="K19" s="7"/>
      <c r="L19" s="7"/>
      <c r="M19" s="7"/>
      <c r="N19" s="7"/>
      <c r="O19" s="1"/>
    </row>
    <row r="20" spans="1:15" ht="13.5" thickTop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idden="1"/>
    <row r="25" spans="1:15" hidden="1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</sheetData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workbookViewId="0">
      <selection activeCell="C14" sqref="C14"/>
    </sheetView>
  </sheetViews>
  <sheetFormatPr baseColWidth="10" defaultRowHeight="12.75"/>
  <cols>
    <col min="3" max="4" width="69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</sheetData>
  <phoneticPr fontId="3" type="noConversion"/>
  <conditionalFormatting sqref="A1:D1048576">
    <cfRule type="expression" dxfId="23" priority="1" stopIfTrue="1">
      <formula>$A1&lt;&gt;""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workbookViewId="0">
      <selection activeCell="C15" sqref="C15"/>
    </sheetView>
  </sheetViews>
  <sheetFormatPr baseColWidth="10" defaultRowHeight="12.75"/>
  <cols>
    <col min="3" max="4" width="69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</sheetData>
  <phoneticPr fontId="3" type="noConversion"/>
  <conditionalFormatting sqref="A1:D1048576">
    <cfRule type="expression" dxfId="22" priority="1" stopIfTrue="1">
      <formula>$A1&lt;&gt;""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>
      <selection activeCell="C15" sqref="C15"/>
    </sheetView>
  </sheetViews>
  <sheetFormatPr baseColWidth="10" defaultRowHeight="12.75"/>
  <cols>
    <col min="3" max="4" width="69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</sheetData>
  <phoneticPr fontId="3" type="noConversion"/>
  <conditionalFormatting sqref="A1:D1048576">
    <cfRule type="expression" dxfId="21" priority="1" stopIfTrue="1">
      <formula>$A1&lt;&gt;""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D1"/>
  <sheetViews>
    <sheetView workbookViewId="0">
      <selection activeCell="C15" sqref="C15"/>
    </sheetView>
  </sheetViews>
  <sheetFormatPr baseColWidth="10" defaultRowHeight="12.75"/>
  <cols>
    <col min="3" max="4" width="69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</sheetData>
  <phoneticPr fontId="3" type="noConversion"/>
  <conditionalFormatting sqref="A1:D1048576">
    <cfRule type="expression" dxfId="20" priority="1" stopIfTrue="1">
      <formula>$A1&lt;&gt;""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B1:N25"/>
  <sheetViews>
    <sheetView showGridLines="0" workbookViewId="0"/>
  </sheetViews>
  <sheetFormatPr baseColWidth="10" defaultRowHeight="15"/>
  <cols>
    <col min="1" max="1" width="11.42578125" style="19"/>
    <col min="2" max="2" width="34.28515625" style="19" bestFit="1" customWidth="1"/>
    <col min="3" max="3" width="11.42578125" style="20"/>
    <col min="4" max="4" width="6.140625" style="19" customWidth="1"/>
    <col min="5" max="5" width="32.28515625" style="19" customWidth="1"/>
    <col min="6" max="6" width="9.42578125" style="19" customWidth="1"/>
    <col min="7" max="7" width="5.140625" style="19" customWidth="1"/>
    <col min="8" max="16384" width="11.42578125" style="19"/>
  </cols>
  <sheetData>
    <row r="1" spans="2:14" s="18" customFormat="1" ht="28.5" customHeight="1">
      <c r="D1" s="87"/>
      <c r="E1" s="87"/>
      <c r="F1" s="87"/>
      <c r="G1" s="87"/>
      <c r="H1" s="87"/>
      <c r="I1" s="87"/>
      <c r="J1" s="87"/>
      <c r="K1" s="87"/>
    </row>
    <row r="3" spans="2:14">
      <c r="L3" s="21"/>
      <c r="M3" s="22"/>
    </row>
    <row r="6" spans="2:14">
      <c r="L6" s="23" t="s">
        <v>6</v>
      </c>
      <c r="M6" s="24"/>
    </row>
    <row r="8" spans="2:14" ht="17.25" customHeight="1">
      <c r="C8" s="25"/>
      <c r="D8" s="26"/>
      <c r="E8" s="26"/>
      <c r="F8" s="26"/>
      <c r="G8" s="26"/>
      <c r="H8" s="26"/>
      <c r="I8" s="26"/>
      <c r="J8" s="26"/>
      <c r="K8" s="26"/>
      <c r="L8" s="26"/>
    </row>
    <row r="9" spans="2:14" s="27" customFormat="1" ht="8.25" customHeight="1">
      <c r="C9" s="28"/>
      <c r="D9" s="28"/>
      <c r="E9" s="28"/>
      <c r="F9" s="28"/>
      <c r="G9" s="28"/>
      <c r="H9" s="28"/>
      <c r="I9" s="28"/>
      <c r="J9" s="29"/>
      <c r="L9" s="29"/>
    </row>
    <row r="10" spans="2:14" s="27" customFormat="1" ht="24.75" customHeight="1">
      <c r="B10" s="30" t="s">
        <v>7</v>
      </c>
      <c r="C10" s="31"/>
      <c r="D10" s="28"/>
      <c r="E10" s="32"/>
      <c r="F10" s="28"/>
      <c r="G10" s="28"/>
      <c r="H10" s="32" t="s">
        <v>8</v>
      </c>
      <c r="I10" s="28"/>
      <c r="J10" s="33"/>
      <c r="K10" s="33"/>
      <c r="L10" s="34"/>
    </row>
    <row r="11" spans="2:14">
      <c r="C11" s="35"/>
      <c r="D11" s="26"/>
      <c r="E11" s="26"/>
      <c r="F11" s="36"/>
      <c r="G11" s="26"/>
      <c r="H11" s="26"/>
      <c r="I11" s="26"/>
      <c r="J11" s="26"/>
      <c r="L11" s="26"/>
    </row>
    <row r="12" spans="2:14">
      <c r="B12" s="37"/>
      <c r="C12" s="38" t="s">
        <v>9</v>
      </c>
      <c r="D12" s="37"/>
      <c r="E12" s="37"/>
      <c r="F12" s="38" t="s">
        <v>10</v>
      </c>
      <c r="G12" s="37"/>
      <c r="H12" s="39" t="s">
        <v>11</v>
      </c>
      <c r="I12" s="37"/>
      <c r="J12" s="37"/>
      <c r="N12" s="37"/>
    </row>
    <row r="13" spans="2:14">
      <c r="B13" s="37"/>
      <c r="C13" s="38" t="s">
        <v>12</v>
      </c>
      <c r="D13" s="37"/>
      <c r="E13" s="37"/>
      <c r="F13" s="38" t="s">
        <v>13</v>
      </c>
      <c r="G13" s="37"/>
      <c r="H13" s="39" t="s">
        <v>11</v>
      </c>
      <c r="L13" s="26"/>
    </row>
    <row r="14" spans="2:14">
      <c r="B14" s="37"/>
      <c r="C14" s="38" t="s">
        <v>10</v>
      </c>
      <c r="D14" s="37"/>
      <c r="E14" s="37"/>
      <c r="F14" s="38" t="s">
        <v>14</v>
      </c>
      <c r="G14" s="37"/>
      <c r="H14" s="40" t="s">
        <v>15</v>
      </c>
      <c r="I14" s="40"/>
      <c r="K14" s="37"/>
      <c r="L14" s="37"/>
      <c r="M14" s="26"/>
    </row>
    <row r="15" spans="2:14">
      <c r="B15" s="37"/>
      <c r="C15" s="38" t="s">
        <v>16</v>
      </c>
      <c r="D15" s="37"/>
      <c r="E15" s="37"/>
      <c r="F15" s="38" t="s">
        <v>17</v>
      </c>
      <c r="G15" s="37"/>
      <c r="H15" s="37"/>
      <c r="I15" s="37"/>
      <c r="J15" s="37"/>
      <c r="K15" s="37"/>
      <c r="L15" s="37"/>
      <c r="M15" s="26"/>
    </row>
    <row r="16" spans="2:14">
      <c r="B16" s="37"/>
      <c r="C16" s="38" t="s">
        <v>18</v>
      </c>
      <c r="D16" s="37"/>
      <c r="E16" s="37"/>
      <c r="F16" s="38" t="s">
        <v>19</v>
      </c>
      <c r="G16" s="37"/>
      <c r="K16" s="37"/>
      <c r="L16" s="37"/>
      <c r="M16" s="26"/>
    </row>
    <row r="17" spans="2:13">
      <c r="B17" s="37"/>
      <c r="C17" s="38" t="s">
        <v>20</v>
      </c>
      <c r="D17" s="37"/>
      <c r="E17" s="37"/>
      <c r="F17" s="38" t="s">
        <v>21</v>
      </c>
      <c r="G17" s="37"/>
      <c r="H17" s="37"/>
      <c r="I17" s="37"/>
      <c r="J17" s="37"/>
      <c r="K17" s="37"/>
      <c r="L17" s="37"/>
      <c r="M17" s="26"/>
    </row>
    <row r="18" spans="2:13">
      <c r="B18" s="37"/>
      <c r="C18" s="38" t="s">
        <v>22</v>
      </c>
      <c r="D18" s="37"/>
      <c r="E18" s="37"/>
      <c r="F18" s="38" t="s">
        <v>23</v>
      </c>
      <c r="G18" s="37"/>
      <c r="H18" s="37"/>
      <c r="I18" s="37"/>
      <c r="J18" s="37"/>
      <c r="K18" s="37"/>
      <c r="L18" s="37"/>
      <c r="M18" s="26"/>
    </row>
    <row r="19" spans="2:13">
      <c r="B19" s="37"/>
      <c r="C19" s="38" t="s">
        <v>24</v>
      </c>
      <c r="D19" s="37"/>
      <c r="E19" s="37"/>
      <c r="F19" s="38" t="s">
        <v>25</v>
      </c>
      <c r="G19" s="37"/>
      <c r="H19" s="37"/>
      <c r="I19" s="37"/>
      <c r="J19" s="37"/>
      <c r="K19" s="37"/>
      <c r="L19" s="37"/>
      <c r="M19" s="26"/>
    </row>
    <row r="20" spans="2:13">
      <c r="B20" s="37"/>
      <c r="C20" s="38" t="s">
        <v>26</v>
      </c>
      <c r="D20" s="37"/>
      <c r="E20" s="37"/>
      <c r="F20" s="38" t="s">
        <v>11</v>
      </c>
      <c r="G20" s="37"/>
      <c r="H20" s="37"/>
      <c r="I20" s="37"/>
      <c r="J20" s="37"/>
      <c r="K20" s="37"/>
      <c r="L20" s="37"/>
      <c r="M20" s="26"/>
    </row>
    <row r="21" spans="2:13">
      <c r="B21" s="37"/>
      <c r="C21" s="38" t="s">
        <v>23</v>
      </c>
      <c r="D21" s="37"/>
      <c r="E21" s="37"/>
      <c r="F21" s="38" t="s">
        <v>11</v>
      </c>
      <c r="G21" s="37"/>
      <c r="H21" s="37"/>
      <c r="I21" s="37"/>
      <c r="J21" s="37"/>
      <c r="K21" s="37"/>
      <c r="L21" s="37"/>
      <c r="M21" s="26"/>
    </row>
    <row r="22" spans="2:13">
      <c r="B22" s="37"/>
      <c r="C22" s="38" t="s">
        <v>11</v>
      </c>
      <c r="D22" s="37"/>
      <c r="E22" s="37"/>
      <c r="F22" s="38" t="s">
        <v>11</v>
      </c>
      <c r="G22" s="37"/>
      <c r="H22" s="37"/>
      <c r="I22" s="37"/>
      <c r="J22" s="37"/>
      <c r="K22" s="37"/>
      <c r="L22" s="37"/>
      <c r="M22" s="26"/>
    </row>
    <row r="23" spans="2:13">
      <c r="B23" s="37"/>
      <c r="C23" s="38" t="s">
        <v>11</v>
      </c>
      <c r="D23" s="37"/>
      <c r="E23" s="37"/>
      <c r="F23" s="38" t="s">
        <v>11</v>
      </c>
      <c r="G23" s="37"/>
      <c r="H23" s="37"/>
      <c r="I23" s="37"/>
      <c r="J23" s="37"/>
      <c r="K23" s="37"/>
      <c r="L23" s="37"/>
      <c r="M23" s="26"/>
    </row>
    <row r="24" spans="2:13">
      <c r="B24" s="26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</row>
    <row r="25" spans="2:13"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</row>
  </sheetData>
  <mergeCells count="1">
    <mergeCell ref="D1:K1"/>
  </mergeCells>
  <hyperlinks>
    <hyperlink ref="C13" location="AA!A1" display="AA"/>
    <hyperlink ref="C14" location="OPVE!A1" display="OPVE"/>
    <hyperlink ref="C15" location="IP!A1" display="IP"/>
    <hyperlink ref="C17" location="PLRE_PLSA!A1" display="PLRE_PLSA"/>
    <hyperlink ref="C18" location="LIJU!A1" display="LIJU"/>
    <hyperlink ref="C19" location="ANV!A1" display="ANV"/>
    <hyperlink ref="C20" location="UR!A1" display="UR"/>
    <hyperlink ref="C21" location="PUMAS!A1" display="PUMAS"/>
    <hyperlink ref="F13" location="OIP!A1" display="OIP"/>
    <hyperlink ref="F14" location="DELP!A1" display="DELP"/>
    <hyperlink ref="F15" location="PROTOCOLE!A1" display="PROTOCOLE"/>
    <hyperlink ref="F16" location="'RADIATION IP'!A1" display="RADIATION IP"/>
    <hyperlink ref="F17" location="'BLOC-NOTE'!A1" display="BLOC-NOTE"/>
    <hyperlink ref="F18" location="'-PUMAS-'!A1" display="PUMAS"/>
    <hyperlink ref="F19" location="COMMUNICATION!A1" display="COMMUNICATION"/>
    <hyperlink ref="L6" location="Information!A1" display="Information "/>
    <hyperlink ref="H14:I14" location="'Tableu de bord'!A1" display="Tableau de bord"/>
    <hyperlink ref="C12" location="INJP!A1" display="INJP"/>
    <hyperlink ref="F12" location="'-OPVE-'!A1" display="OPVE"/>
    <hyperlink ref="C16" location="REJU_SAUV!A1" display="REJU_SAUV"/>
  </hyperlinks>
  <pageMargins left="0.7" right="0.7" top="0.75" bottom="0.75" header="0.3" footer="0.3"/>
  <pageSetup paperSize="9" orientation="portrait" verticalDpi="0" r:id="rId1"/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B1:Q24"/>
  <sheetViews>
    <sheetView showGridLines="0" workbookViewId="0"/>
  </sheetViews>
  <sheetFormatPr baseColWidth="10" defaultRowHeight="15"/>
  <cols>
    <col min="1" max="1" width="4" style="43" customWidth="1"/>
    <col min="2" max="2" width="16.28515625" style="56" customWidth="1"/>
    <col min="3" max="5" width="15.7109375" style="43" hidden="1" customWidth="1"/>
    <col min="6" max="6" width="15.5703125" style="43" hidden="1" customWidth="1"/>
    <col min="7" max="7" width="17" style="43" hidden="1" customWidth="1"/>
    <col min="8" max="9" width="15.7109375" style="43" customWidth="1"/>
    <col min="10" max="10" width="16.140625" style="43" bestFit="1" customWidth="1"/>
    <col min="11" max="11" width="15.7109375" style="43" customWidth="1"/>
    <col min="12" max="12" width="19.85546875" style="43" bestFit="1" customWidth="1"/>
    <col min="13" max="13" width="18.5703125" style="43" customWidth="1"/>
    <col min="14" max="14" width="15.7109375" style="43" customWidth="1"/>
    <col min="15" max="15" width="7.42578125" style="43" customWidth="1"/>
    <col min="16" max="18" width="15.7109375" style="43" customWidth="1"/>
    <col min="19" max="16384" width="11.42578125" style="43"/>
  </cols>
  <sheetData>
    <row r="1" spans="2:17" ht="39" customHeight="1">
      <c r="B1" s="41" t="s">
        <v>27</v>
      </c>
      <c r="C1" s="42"/>
      <c r="D1" s="42"/>
      <c r="E1" s="42"/>
      <c r="F1" s="42"/>
      <c r="G1" s="42"/>
      <c r="H1" s="42"/>
      <c r="I1" s="42"/>
      <c r="J1" s="42"/>
      <c r="K1" s="42"/>
      <c r="O1" s="44"/>
      <c r="P1" s="45"/>
      <c r="Q1" s="44"/>
    </row>
    <row r="2" spans="2:17" ht="20.25" customHeight="1">
      <c r="B2" s="88" t="s">
        <v>28</v>
      </c>
      <c r="C2" s="88"/>
      <c r="D2" s="88"/>
      <c r="E2" s="88"/>
      <c r="F2" s="88"/>
      <c r="G2" s="88"/>
      <c r="H2" s="88"/>
      <c r="I2" s="88"/>
      <c r="J2" s="88"/>
      <c r="K2" s="88"/>
      <c r="L2" s="46"/>
      <c r="M2" s="47" t="s">
        <v>29</v>
      </c>
      <c r="N2" s="48">
        <v>42736</v>
      </c>
    </row>
    <row r="3" spans="2:17" ht="20.100000000000001" customHeight="1">
      <c r="B3" s="43"/>
      <c r="M3" s="47" t="s">
        <v>30</v>
      </c>
      <c r="N3" s="48">
        <f ca="1">NOW()</f>
        <v>42758.920689120372</v>
      </c>
      <c r="O3" s="49"/>
    </row>
    <row r="4" spans="2:17" ht="20.100000000000001" customHeight="1">
      <c r="B4" s="43"/>
      <c r="M4" s="47" t="s">
        <v>31</v>
      </c>
      <c r="N4" s="50"/>
      <c r="O4" s="49"/>
      <c r="P4" s="51"/>
    </row>
    <row r="5" spans="2:17" ht="20.100000000000001" customHeight="1">
      <c r="B5" s="43"/>
      <c r="M5" s="47" t="s">
        <v>32</v>
      </c>
      <c r="N5" s="50"/>
      <c r="O5" s="49"/>
    </row>
    <row r="6" spans="2:17" s="49" customFormat="1" ht="14.25" customHeight="1">
      <c r="B6" s="52"/>
      <c r="H6" s="53"/>
      <c r="M6" s="54"/>
      <c r="N6" s="54"/>
    </row>
    <row r="7" spans="2:17" ht="17.25" customHeight="1">
      <c r="B7" s="52"/>
      <c r="C7" s="49"/>
      <c r="D7" s="49"/>
      <c r="E7" s="49"/>
      <c r="F7" s="49"/>
      <c r="G7" s="49"/>
      <c r="H7" s="53"/>
      <c r="I7" s="89"/>
      <c r="J7" s="89"/>
      <c r="K7" s="49"/>
    </row>
    <row r="8" spans="2:17" ht="17.25" customHeight="1">
      <c r="B8" s="52"/>
      <c r="C8" s="49"/>
      <c r="D8" s="49"/>
      <c r="E8" s="49"/>
      <c r="F8" s="49"/>
      <c r="G8" s="49"/>
      <c r="H8" s="53"/>
      <c r="I8" s="55"/>
      <c r="J8" s="55"/>
      <c r="K8" s="49"/>
    </row>
    <row r="9" spans="2:17" ht="14.25" customHeight="1"/>
    <row r="10" spans="2:17" ht="24" customHeight="1">
      <c r="B10" s="57" t="s">
        <v>33</v>
      </c>
      <c r="C10" s="57" t="s">
        <v>34</v>
      </c>
      <c r="D10" s="57" t="s">
        <v>35</v>
      </c>
      <c r="E10" s="57" t="s">
        <v>34</v>
      </c>
      <c r="F10" s="57" t="s">
        <v>36</v>
      </c>
      <c r="G10" s="57"/>
      <c r="H10" s="57" t="s">
        <v>31</v>
      </c>
      <c r="I10" s="57" t="s">
        <v>37</v>
      </c>
      <c r="J10" s="57" t="s">
        <v>38</v>
      </c>
      <c r="K10" s="57" t="s">
        <v>39</v>
      </c>
      <c r="L10" s="57" t="s">
        <v>40</v>
      </c>
      <c r="M10" s="57" t="s">
        <v>41</v>
      </c>
    </row>
    <row r="11" spans="2:17" s="58" customFormat="1" ht="39" customHeight="1">
      <c r="B11" s="57"/>
      <c r="C11" s="57" t="s">
        <v>42</v>
      </c>
      <c r="D11" s="57" t="s">
        <v>43</v>
      </c>
      <c r="E11" s="57" t="s">
        <v>43</v>
      </c>
      <c r="F11" s="57" t="s">
        <v>44</v>
      </c>
      <c r="G11" s="57" t="s">
        <v>45</v>
      </c>
      <c r="H11" s="57"/>
      <c r="I11" s="57"/>
      <c r="J11" s="57"/>
      <c r="K11" s="57"/>
      <c r="L11" s="57"/>
      <c r="M11" s="57"/>
    </row>
    <row r="12" spans="2:17" ht="20.100000000000001" customHeight="1">
      <c r="B12" s="43"/>
    </row>
    <row r="13" spans="2:17" ht="20.100000000000001" customHeight="1">
      <c r="B13" s="59" t="s">
        <v>9</v>
      </c>
      <c r="C13" s="59" t="e">
        <f>#REF!</f>
        <v>#REF!</v>
      </c>
      <c r="D13" s="59" t="e">
        <f>#REF!</f>
        <v>#REF!</v>
      </c>
      <c r="E13" s="59" t="e">
        <f>#REF!</f>
        <v>#REF!</v>
      </c>
      <c r="F13" s="60" t="e">
        <f>SUM((E13/C13)-1)</f>
        <v>#REF!</v>
      </c>
      <c r="G13" s="60" t="e">
        <f>SUM(E13/D13)</f>
        <v>#REF!</v>
      </c>
      <c r="H13" s="59">
        <f>COUNTA([1]INJP!C$4:C$1000)</f>
        <v>0</v>
      </c>
      <c r="I13" s="59"/>
      <c r="J13" s="59"/>
      <c r="K13" s="61"/>
      <c r="L13" s="60"/>
      <c r="M13" s="60" t="e">
        <f>H13/H$24</f>
        <v>#DIV/0!</v>
      </c>
    </row>
    <row r="14" spans="2:17" ht="20.100000000000001" customHeight="1">
      <c r="B14" s="59" t="s">
        <v>12</v>
      </c>
      <c r="C14" s="59" t="e">
        <f>#REF!</f>
        <v>#REF!</v>
      </c>
      <c r="D14" s="59" t="e">
        <f>#REF!</f>
        <v>#REF!</v>
      </c>
      <c r="E14" s="59" t="e">
        <f>#REF!</f>
        <v>#REF!</v>
      </c>
      <c r="F14" s="60" t="e">
        <f t="shared" ref="F14:F24" si="0">SUM((E14/C14)-1)</f>
        <v>#REF!</v>
      </c>
      <c r="G14" s="60" t="e">
        <f t="shared" ref="G14:G24" si="1">SUM(E14/D14)</f>
        <v>#REF!</v>
      </c>
      <c r="H14" s="59">
        <f>COUNTA([1]AA!C$4:C$1000)</f>
        <v>0</v>
      </c>
      <c r="I14" s="59"/>
      <c r="J14" s="59"/>
      <c r="K14" s="61"/>
      <c r="L14" s="60"/>
      <c r="M14" s="60" t="e">
        <f t="shared" ref="M14:M22" si="2">H14/H$24</f>
        <v>#DIV/0!</v>
      </c>
    </row>
    <row r="15" spans="2:17" ht="20.100000000000001" customHeight="1">
      <c r="B15" s="59" t="s">
        <v>10</v>
      </c>
      <c r="C15" s="59" t="e">
        <f>#REF!</f>
        <v>#REF!</v>
      </c>
      <c r="D15" s="59" t="e">
        <f>#REF!</f>
        <v>#REF!</v>
      </c>
      <c r="E15" s="59" t="e">
        <f>#REF!</f>
        <v>#REF!</v>
      </c>
      <c r="F15" s="60" t="e">
        <f t="shared" si="0"/>
        <v>#REF!</v>
      </c>
      <c r="G15" s="60" t="e">
        <f t="shared" si="1"/>
        <v>#REF!</v>
      </c>
      <c r="H15" s="59">
        <f>COUNTA([1]OPVE!C$4:C$1000)</f>
        <v>0</v>
      </c>
      <c r="I15" s="59"/>
      <c r="J15" s="59"/>
      <c r="K15" s="61"/>
      <c r="L15" s="60"/>
      <c r="M15" s="60" t="e">
        <f t="shared" si="2"/>
        <v>#DIV/0!</v>
      </c>
    </row>
    <row r="16" spans="2:17" ht="20.100000000000001" customHeight="1">
      <c r="B16" s="59" t="s">
        <v>16</v>
      </c>
      <c r="C16" s="59" t="e">
        <f>#REF!</f>
        <v>#REF!</v>
      </c>
      <c r="D16" s="59" t="e">
        <f>#REF!</f>
        <v>#REF!</v>
      </c>
      <c r="E16" s="59" t="e">
        <f>#REF!</f>
        <v>#REF!</v>
      </c>
      <c r="F16" s="60" t="e">
        <f t="shared" si="0"/>
        <v>#REF!</v>
      </c>
      <c r="G16" s="60" t="e">
        <f t="shared" si="1"/>
        <v>#REF!</v>
      </c>
      <c r="H16" s="59">
        <f>COUNTA([1]IP!C$4:C$1000)</f>
        <v>0</v>
      </c>
      <c r="I16" s="59"/>
      <c r="J16" s="59"/>
      <c r="K16" s="61"/>
      <c r="L16" s="60"/>
      <c r="M16" s="60" t="e">
        <f t="shared" si="2"/>
        <v>#DIV/0!</v>
      </c>
    </row>
    <row r="17" spans="2:13" ht="20.100000000000001" customHeight="1">
      <c r="B17" s="59" t="s">
        <v>46</v>
      </c>
      <c r="C17" s="59"/>
      <c r="D17" s="59"/>
      <c r="E17" s="59"/>
      <c r="F17" s="60"/>
      <c r="G17" s="60"/>
      <c r="H17" s="59">
        <f>COUNTA([1]REJU_SAUV!C$4:C$1000)</f>
        <v>0</v>
      </c>
      <c r="I17" s="59"/>
      <c r="J17" s="59"/>
      <c r="K17" s="61"/>
      <c r="L17" s="60"/>
      <c r="M17" s="60" t="e">
        <f t="shared" si="2"/>
        <v>#DIV/0!</v>
      </c>
    </row>
    <row r="18" spans="2:13" ht="20.100000000000001" customHeight="1">
      <c r="B18" s="59" t="s">
        <v>47</v>
      </c>
      <c r="C18" s="59" t="e">
        <f>#REF!</f>
        <v>#REF!</v>
      </c>
      <c r="D18" s="59" t="e">
        <f>#REF!</f>
        <v>#REF!</v>
      </c>
      <c r="E18" s="59" t="e">
        <f>#REF!</f>
        <v>#REF!</v>
      </c>
      <c r="F18" s="60" t="e">
        <f t="shared" si="0"/>
        <v>#REF!</v>
      </c>
      <c r="G18" s="60" t="e">
        <f t="shared" si="1"/>
        <v>#REF!</v>
      </c>
      <c r="H18" s="59">
        <f>COUNTA([1]PLRE_PLSA!C$4:C$1000)</f>
        <v>0</v>
      </c>
      <c r="I18" s="59"/>
      <c r="J18" s="59"/>
      <c r="K18" s="61"/>
      <c r="L18" s="60"/>
      <c r="M18" s="60" t="e">
        <f t="shared" si="2"/>
        <v>#DIV/0!</v>
      </c>
    </row>
    <row r="19" spans="2:13" ht="20.100000000000001" customHeight="1">
      <c r="B19" s="59" t="s">
        <v>22</v>
      </c>
      <c r="C19" s="59"/>
      <c r="D19" s="59"/>
      <c r="E19" s="59"/>
      <c r="F19" s="60"/>
      <c r="G19" s="60"/>
      <c r="H19" s="59">
        <f>COUNTA([1]LIJU!C$4:C$1000)</f>
        <v>0</v>
      </c>
      <c r="I19" s="59"/>
      <c r="J19" s="59"/>
      <c r="K19" s="61"/>
      <c r="L19" s="60"/>
      <c r="M19" s="60" t="e">
        <f t="shared" si="2"/>
        <v>#DIV/0!</v>
      </c>
    </row>
    <row r="20" spans="2:13" ht="20.100000000000001" customHeight="1">
      <c r="B20" s="59" t="s">
        <v>24</v>
      </c>
      <c r="C20" s="59"/>
      <c r="D20" s="59"/>
      <c r="E20" s="59"/>
      <c r="F20" s="60"/>
      <c r="G20" s="60"/>
      <c r="H20" s="59">
        <f>COUNTA([1]ANV!C$4:C$1000)</f>
        <v>0</v>
      </c>
      <c r="I20" s="59"/>
      <c r="J20" s="59"/>
      <c r="K20" s="61"/>
      <c r="L20" s="60"/>
      <c r="M20" s="60" t="e">
        <f t="shared" si="2"/>
        <v>#DIV/0!</v>
      </c>
    </row>
    <row r="21" spans="2:13" ht="20.100000000000001" customHeight="1">
      <c r="B21" s="59" t="s">
        <v>26</v>
      </c>
      <c r="C21" s="59"/>
      <c r="D21" s="59"/>
      <c r="E21" s="59"/>
      <c r="F21" s="60"/>
      <c r="G21" s="60"/>
      <c r="H21" s="59">
        <f>COUNTA([1]UR!C$4:C$1000)</f>
        <v>0</v>
      </c>
      <c r="I21" s="59"/>
      <c r="J21" s="59"/>
      <c r="K21" s="61"/>
      <c r="L21" s="60"/>
      <c r="M21" s="60" t="e">
        <f t="shared" si="2"/>
        <v>#DIV/0!</v>
      </c>
    </row>
    <row r="22" spans="2:13" ht="20.100000000000001" customHeight="1">
      <c r="B22" s="59" t="s">
        <v>23</v>
      </c>
      <c r="C22" s="59" t="e">
        <f>#REF!</f>
        <v>#REF!</v>
      </c>
      <c r="D22" s="59" t="e">
        <f>#REF!</f>
        <v>#REF!</v>
      </c>
      <c r="E22" s="59" t="e">
        <f>#REF!</f>
        <v>#REF!</v>
      </c>
      <c r="F22" s="60" t="e">
        <f t="shared" si="0"/>
        <v>#REF!</v>
      </c>
      <c r="G22" s="60" t="e">
        <f t="shared" si="1"/>
        <v>#REF!</v>
      </c>
      <c r="H22" s="59">
        <f>COUNTA([1]PUMAS!C$4:C$1000)</f>
        <v>0</v>
      </c>
      <c r="I22" s="59"/>
      <c r="J22" s="59"/>
      <c r="K22" s="61"/>
      <c r="L22" s="60"/>
      <c r="M22" s="60" t="e">
        <f t="shared" si="2"/>
        <v>#DIV/0!</v>
      </c>
    </row>
    <row r="24" spans="2:13" s="66" customFormat="1" ht="29.25" customHeight="1">
      <c r="B24" s="62" t="s">
        <v>48</v>
      </c>
      <c r="C24" s="63" t="e">
        <f>SUM(C13:C22)</f>
        <v>#REF!</v>
      </c>
      <c r="D24" s="63" t="e">
        <f>SUM(D13:D22)</f>
        <v>#REF!</v>
      </c>
      <c r="E24" s="63" t="e">
        <f>SUM(E13:E22)</f>
        <v>#REF!</v>
      </c>
      <c r="F24" s="64" t="e">
        <f t="shared" si="0"/>
        <v>#REF!</v>
      </c>
      <c r="G24" s="64" t="e">
        <f t="shared" si="1"/>
        <v>#REF!</v>
      </c>
      <c r="H24" s="63">
        <f t="shared" ref="H24:M24" si="3">SUM(H13:H22)</f>
        <v>0</v>
      </c>
      <c r="I24" s="63">
        <f t="shared" si="3"/>
        <v>0</v>
      </c>
      <c r="J24" s="63">
        <f t="shared" si="3"/>
        <v>0</v>
      </c>
      <c r="K24" s="63">
        <f t="shared" si="3"/>
        <v>0</v>
      </c>
      <c r="L24" s="63">
        <f t="shared" si="3"/>
        <v>0</v>
      </c>
      <c r="M24" s="65" t="e">
        <f t="shared" si="3"/>
        <v>#DIV/0!</v>
      </c>
    </row>
  </sheetData>
  <mergeCells count="2">
    <mergeCell ref="B2:K2"/>
    <mergeCell ref="I7:J7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6" topLeftCell="A7" activePane="bottomLeft" state="frozen"/>
      <selection activeCell="E24" sqref="E24"/>
      <selection pane="bottomLeft" activeCell="I20" sqref="I20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9" priority="2" stopIfTrue="1">
      <formula>$A3&lt;&gt;""</formula>
    </cfRule>
  </conditionalFormatting>
  <conditionalFormatting sqref="F3">
    <cfRule type="expression" dxfId="18" priority="1" stopIfTrue="1">
      <formula>$A3&lt;&gt;""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7" priority="2" stopIfTrue="1">
      <formula>$A3&lt;&gt;""</formula>
    </cfRule>
  </conditionalFormatting>
  <conditionalFormatting sqref="F3">
    <cfRule type="expression" dxfId="16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5" priority="2" stopIfTrue="1">
      <formula>$A3&lt;&gt;""</formula>
    </cfRule>
  </conditionalFormatting>
  <conditionalFormatting sqref="F3">
    <cfRule type="expression" dxfId="14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3" priority="2" stopIfTrue="1">
      <formula>$A3&lt;&gt;""</formula>
    </cfRule>
  </conditionalFormatting>
  <conditionalFormatting sqref="F3">
    <cfRule type="expression" dxfId="12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1" priority="2" stopIfTrue="1">
      <formula>$A3&lt;&gt;""</formula>
    </cfRule>
  </conditionalFormatting>
  <conditionalFormatting sqref="F3">
    <cfRule type="expression" dxfId="10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9" priority="2" stopIfTrue="1">
      <formula>$A3&lt;&gt;""</formula>
    </cfRule>
  </conditionalFormatting>
  <conditionalFormatting sqref="F3">
    <cfRule type="expression" dxfId="8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7" priority="2" stopIfTrue="1">
      <formula>$A3&lt;&gt;""</formula>
    </cfRule>
  </conditionalFormatting>
  <conditionalFormatting sqref="F3">
    <cfRule type="expression" dxfId="6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5" priority="2" stopIfTrue="1">
      <formula>$A3&lt;&gt;""</formula>
    </cfRule>
  </conditionalFormatting>
  <conditionalFormatting sqref="F3">
    <cfRule type="expression" dxfId="4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3" priority="2" stopIfTrue="1">
      <formula>$A3&lt;&gt;""</formula>
    </cfRule>
  </conditionalFormatting>
  <conditionalFormatting sqref="F3">
    <cfRule type="expression" dxfId="2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0"/>
  </sheetPr>
  <dimension ref="A1:AF32"/>
  <sheetViews>
    <sheetView workbookViewId="0">
      <pane ySplit="1" topLeftCell="A2" activePane="bottomLeft" state="frozen"/>
      <selection activeCell="E24" sqref="E24"/>
      <selection pane="bottomLeft"/>
    </sheetView>
  </sheetViews>
  <sheetFormatPr baseColWidth="10" defaultRowHeight="15"/>
  <cols>
    <col min="1" max="1" width="10.42578125" style="67" customWidth="1"/>
    <col min="2" max="2" width="11.42578125" style="67" customWidth="1"/>
    <col min="3" max="3" width="72.28515625" style="69" customWidth="1"/>
    <col min="4" max="4" width="13.140625" style="69" customWidth="1"/>
    <col min="5" max="5" width="48.42578125" style="69" customWidth="1"/>
    <col min="6" max="6" width="8.7109375" style="69" customWidth="1"/>
    <col min="7" max="32" width="5.7109375" style="69" customWidth="1"/>
    <col min="33" max="16384" width="11.42578125" style="67"/>
  </cols>
  <sheetData>
    <row r="1" spans="1:7" ht="18.75">
      <c r="C1" s="68"/>
    </row>
    <row r="3" spans="1:7" ht="20.100000000000001" customHeight="1">
      <c r="A3" s="70" t="s">
        <v>0</v>
      </c>
      <c r="B3" s="70" t="s">
        <v>1</v>
      </c>
      <c r="C3" s="70" t="s">
        <v>2</v>
      </c>
      <c r="D3" s="70" t="s">
        <v>49</v>
      </c>
      <c r="E3" s="70" t="s">
        <v>50</v>
      </c>
      <c r="F3" s="70" t="s">
        <v>49</v>
      </c>
    </row>
    <row r="4" spans="1:7" ht="20.100000000000001" customHeight="1">
      <c r="A4" s="71"/>
      <c r="B4" s="71"/>
      <c r="C4" s="72"/>
      <c r="D4" s="72"/>
      <c r="E4" s="73"/>
      <c r="F4" s="73"/>
      <c r="G4" s="74"/>
    </row>
    <row r="5" spans="1:7" ht="20.100000000000001" customHeight="1">
      <c r="A5" s="71"/>
      <c r="B5" s="71"/>
      <c r="C5" s="72"/>
      <c r="D5" s="72"/>
      <c r="E5" s="72"/>
      <c r="F5" s="72"/>
    </row>
    <row r="6" spans="1:7" ht="20.100000000000001" customHeight="1">
      <c r="A6" s="71"/>
      <c r="B6" s="71"/>
      <c r="C6" s="72"/>
      <c r="D6" s="72"/>
      <c r="E6" s="72"/>
      <c r="F6" s="72"/>
    </row>
    <row r="7" spans="1:7">
      <c r="A7" s="71"/>
      <c r="B7" s="71"/>
      <c r="C7" s="71"/>
      <c r="D7" s="71"/>
      <c r="E7" s="71"/>
      <c r="F7" s="71"/>
      <c r="G7" s="67"/>
    </row>
    <row r="8" spans="1:7">
      <c r="A8" s="71"/>
      <c r="B8" s="71"/>
      <c r="C8" s="72"/>
      <c r="D8" s="72"/>
      <c r="E8" s="72"/>
      <c r="F8" s="72"/>
    </row>
    <row r="9" spans="1:7">
      <c r="A9" s="71"/>
      <c r="B9" s="71"/>
      <c r="C9" s="72"/>
      <c r="D9" s="72"/>
      <c r="E9" s="72"/>
      <c r="F9" s="72"/>
    </row>
    <row r="10" spans="1:7">
      <c r="A10" s="71"/>
      <c r="B10" s="71"/>
      <c r="C10" s="72"/>
      <c r="D10" s="72"/>
      <c r="E10" s="72"/>
      <c r="F10" s="72"/>
    </row>
    <row r="11" spans="1:7">
      <c r="A11" s="71"/>
      <c r="B11" s="71"/>
      <c r="C11" s="72"/>
      <c r="D11" s="72"/>
      <c r="E11" s="72"/>
      <c r="F11" s="72"/>
    </row>
    <row r="12" spans="1:7">
      <c r="A12" s="71"/>
      <c r="B12" s="71"/>
      <c r="C12" s="72"/>
      <c r="D12" s="72"/>
      <c r="E12" s="72"/>
      <c r="F12" s="72"/>
    </row>
    <row r="13" spans="1:7">
      <c r="A13" s="71"/>
      <c r="B13" s="71"/>
      <c r="C13" s="72"/>
      <c r="D13" s="72"/>
      <c r="E13" s="72"/>
      <c r="F13" s="72"/>
    </row>
    <row r="14" spans="1:7">
      <c r="A14" s="71"/>
      <c r="B14" s="71"/>
      <c r="C14" s="72"/>
      <c r="D14" s="72"/>
      <c r="E14" s="72"/>
      <c r="F14" s="72"/>
    </row>
    <row r="15" spans="1:7">
      <c r="A15" s="71"/>
      <c r="B15" s="71"/>
      <c r="C15" s="72"/>
      <c r="D15" s="72"/>
      <c r="E15" s="72"/>
      <c r="F15" s="72"/>
    </row>
    <row r="16" spans="1:7">
      <c r="A16" s="71"/>
      <c r="B16" s="71"/>
      <c r="C16" s="72"/>
      <c r="D16" s="72"/>
      <c r="E16" s="72"/>
      <c r="F16" s="72"/>
    </row>
    <row r="17" spans="1:6">
      <c r="A17" s="71"/>
      <c r="B17" s="71"/>
      <c r="C17" s="72"/>
      <c r="D17" s="72"/>
      <c r="E17" s="72"/>
      <c r="F17" s="72"/>
    </row>
    <row r="18" spans="1:6">
      <c r="A18" s="71"/>
      <c r="B18" s="71"/>
      <c r="C18" s="72"/>
      <c r="D18" s="72"/>
      <c r="E18" s="72"/>
      <c r="F18" s="72"/>
    </row>
    <row r="19" spans="1:6">
      <c r="A19" s="71"/>
      <c r="B19" s="71"/>
      <c r="C19" s="72"/>
      <c r="D19" s="72"/>
      <c r="E19" s="72"/>
      <c r="F19" s="72"/>
    </row>
    <row r="20" spans="1:6">
      <c r="A20" s="71"/>
      <c r="B20" s="71"/>
      <c r="C20" s="72"/>
      <c r="D20" s="72"/>
      <c r="E20" s="72"/>
      <c r="F20" s="72"/>
    </row>
    <row r="21" spans="1:6">
      <c r="A21" s="71"/>
      <c r="B21" s="71"/>
      <c r="C21" s="72"/>
      <c r="D21" s="72"/>
      <c r="E21" s="72"/>
      <c r="F21" s="72"/>
    </row>
    <row r="22" spans="1:6">
      <c r="A22" s="71"/>
      <c r="B22" s="71"/>
      <c r="C22" s="72"/>
      <c r="D22" s="72"/>
      <c r="E22" s="72"/>
      <c r="F22" s="72"/>
    </row>
    <row r="23" spans="1:6">
      <c r="A23" s="71"/>
      <c r="B23" s="71"/>
      <c r="C23" s="72"/>
      <c r="D23" s="72"/>
      <c r="E23" s="72"/>
      <c r="F23" s="72"/>
    </row>
    <row r="24" spans="1:6">
      <c r="A24" s="71"/>
      <c r="B24" s="71"/>
      <c r="C24" s="72"/>
      <c r="D24" s="72"/>
      <c r="E24" s="72"/>
      <c r="F24" s="72"/>
    </row>
    <row r="25" spans="1:6">
      <c r="A25" s="71"/>
      <c r="B25" s="71"/>
      <c r="C25" s="72"/>
      <c r="D25" s="72"/>
      <c r="E25" s="72"/>
      <c r="F25" s="72"/>
    </row>
    <row r="26" spans="1:6">
      <c r="A26" s="71"/>
      <c r="B26" s="71"/>
      <c r="C26" s="72"/>
      <c r="D26" s="72"/>
      <c r="E26" s="72"/>
      <c r="F26" s="72"/>
    </row>
    <row r="27" spans="1:6">
      <c r="A27" s="71"/>
      <c r="B27" s="71"/>
      <c r="C27" s="72"/>
      <c r="D27" s="72"/>
      <c r="E27" s="72"/>
      <c r="F27" s="72"/>
    </row>
    <row r="28" spans="1:6">
      <c r="A28" s="71"/>
      <c r="B28" s="71"/>
      <c r="C28" s="72"/>
      <c r="D28" s="72"/>
      <c r="E28" s="72"/>
      <c r="F28" s="72"/>
    </row>
    <row r="29" spans="1:6">
      <c r="A29" s="71"/>
      <c r="B29" s="71"/>
      <c r="C29" s="72"/>
      <c r="D29" s="72"/>
      <c r="E29" s="72"/>
      <c r="F29" s="72"/>
    </row>
    <row r="30" spans="1:6">
      <c r="A30" s="71"/>
      <c r="B30" s="71"/>
      <c r="C30" s="72"/>
      <c r="D30" s="72"/>
      <c r="E30" s="72"/>
      <c r="F30" s="72"/>
    </row>
    <row r="31" spans="1:6">
      <c r="A31" s="71"/>
      <c r="B31" s="71"/>
      <c r="C31" s="72"/>
      <c r="D31" s="72"/>
      <c r="E31" s="72"/>
      <c r="F31" s="72"/>
    </row>
    <row r="32" spans="1:6">
      <c r="A32" s="71"/>
      <c r="B32" s="71"/>
      <c r="C32" s="72"/>
      <c r="D32" s="72"/>
      <c r="E32" s="72"/>
      <c r="F32" s="72"/>
    </row>
  </sheetData>
  <conditionalFormatting sqref="A3:E3">
    <cfRule type="expression" dxfId="1" priority="2" stopIfTrue="1">
      <formula>$A3&lt;&gt;""</formula>
    </cfRule>
  </conditionalFormatting>
  <conditionalFormatting sqref="F3">
    <cfRule type="expression" dxfId="0" priority="1" stopIfTrue="1">
      <formula>$A3&lt;&gt;""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3" width="124.85546875" style="67" bestFit="1" customWidth="1"/>
    <col min="4" max="6" width="15.7109375" style="67" customWidth="1"/>
    <col min="7" max="7" width="17.5703125" style="67" customWidth="1"/>
    <col min="8" max="14" width="15.7109375" style="67" customWidth="1"/>
    <col min="15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0000"/>
  </sheetPr>
  <dimension ref="B2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4" width="15.7109375" style="67" customWidth="1"/>
    <col min="5" max="16384" width="11.42578125" style="67"/>
  </cols>
  <sheetData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0000"/>
  </sheetPr>
  <dimension ref="B1:U4"/>
  <sheetViews>
    <sheetView workbookViewId="0">
      <selection activeCell="AB32" sqref="AB32"/>
    </sheetView>
  </sheetViews>
  <sheetFormatPr baseColWidth="10" defaultRowHeight="15"/>
  <cols>
    <col min="1" max="1" width="4" style="67" customWidth="1"/>
    <col min="2" max="2" width="25.140625" style="75" customWidth="1"/>
    <col min="3" max="3" width="0.140625" style="67" customWidth="1"/>
    <col min="4" max="5" width="15.7109375" style="67" hidden="1" customWidth="1"/>
    <col min="6" max="6" width="17.5703125" style="67" hidden="1" customWidth="1"/>
    <col min="7" max="13" width="15.7109375" style="67" hidden="1" customWidth="1"/>
    <col min="14" max="21" width="11.42578125" style="67" hidden="1" customWidth="1"/>
    <col min="22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  <legacyDrawing r:id="rId2"/>
  <oleObjects>
    <oleObject progId="AcroExch.Document.11" dvAspect="DVASPECT_ICON" shapeId="3073" r:id="rId3"/>
  </oleObjects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3" width="13.42578125" style="67" customWidth="1"/>
    <col min="4" max="5" width="15.7109375" style="67" customWidth="1"/>
    <col min="6" max="6" width="17.5703125" style="67" customWidth="1"/>
    <col min="7" max="8" width="15.7109375" style="67" customWidth="1"/>
    <col min="9" max="9" width="9.28515625" style="67" customWidth="1"/>
    <col min="10" max="13" width="15.7109375" style="67" customWidth="1"/>
    <col min="14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5" width="15.7109375" style="67" customWidth="1"/>
    <col min="6" max="6" width="17.5703125" style="67" customWidth="1"/>
    <col min="7" max="13" width="15.7109375" style="67" customWidth="1"/>
    <col min="14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6" width="15.7109375" style="67" customWidth="1"/>
    <col min="7" max="7" width="17.5703125" style="67" customWidth="1"/>
    <col min="8" max="14" width="15.7109375" style="67" customWidth="1"/>
    <col min="15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0000"/>
  </sheetPr>
  <dimension ref="B1:B4"/>
  <sheetViews>
    <sheetView workbookViewId="0"/>
  </sheetViews>
  <sheetFormatPr baseColWidth="10" defaultRowHeight="15"/>
  <cols>
    <col min="1" max="1" width="4" style="67" customWidth="1"/>
    <col min="2" max="2" width="25.140625" style="75" customWidth="1"/>
    <col min="3" max="6" width="15.7109375" style="67" customWidth="1"/>
    <col min="7" max="7" width="17.5703125" style="67" customWidth="1"/>
    <col min="8" max="14" width="15.7109375" style="67" customWidth="1"/>
    <col min="15" max="16384" width="11.42578125" style="67"/>
  </cols>
  <sheetData>
    <row r="1" spans="2:2" ht="20.100000000000001" customHeight="1"/>
    <row r="2" spans="2:2" s="77" customFormat="1">
      <c r="B2" s="76"/>
    </row>
    <row r="3" spans="2:2" ht="20.100000000000001" customHeight="1"/>
    <row r="4" spans="2:2" ht="20.100000000000001" customHeight="1"/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0000"/>
  </sheetPr>
  <dimension ref="D6:K30"/>
  <sheetViews>
    <sheetView showGridLines="0" workbookViewId="0"/>
  </sheetViews>
  <sheetFormatPr baseColWidth="10" defaultRowHeight="15"/>
  <cols>
    <col min="1" max="6" width="11.42578125" style="78"/>
    <col min="7" max="7" width="45" style="78" customWidth="1"/>
    <col min="8" max="16384" width="11.42578125" style="78"/>
  </cols>
  <sheetData>
    <row r="6" spans="6:11" ht="26.25">
      <c r="G6" s="79" t="s">
        <v>51</v>
      </c>
    </row>
    <row r="12" spans="6:11" ht="15" customHeight="1">
      <c r="G12" s="80"/>
    </row>
    <row r="13" spans="6:11" ht="15.75" customHeight="1">
      <c r="F13" s="81"/>
      <c r="H13" s="44"/>
      <c r="I13" s="44"/>
      <c r="J13" s="44"/>
      <c r="K13" s="44"/>
    </row>
    <row r="14" spans="6:11">
      <c r="G14" s="44"/>
      <c r="H14" s="44"/>
      <c r="I14" s="44"/>
      <c r="J14" s="44"/>
      <c r="K14" s="44"/>
    </row>
    <row r="15" spans="6:11" ht="15.75">
      <c r="G15" s="82"/>
    </row>
    <row r="18" spans="4:4" ht="15.75">
      <c r="D18" s="83"/>
    </row>
    <row r="19" spans="4:4" ht="15.75">
      <c r="D19" s="84"/>
    </row>
    <row r="20" spans="4:4" ht="15.75">
      <c r="D20" s="83"/>
    </row>
    <row r="21" spans="4:4" ht="15.75">
      <c r="D21" s="84"/>
    </row>
    <row r="22" spans="4:4" ht="15.75">
      <c r="D22" s="84"/>
    </row>
    <row r="23" spans="4:4" ht="15.75">
      <c r="D23" s="84"/>
    </row>
    <row r="24" spans="4:4">
      <c r="D24" s="85"/>
    </row>
    <row r="25" spans="4:4" ht="15.75">
      <c r="D25" s="86"/>
    </row>
    <row r="26" spans="4:4" ht="15.75">
      <c r="D26" s="86"/>
    </row>
    <row r="27" spans="4:4" ht="15.75">
      <c r="D27" s="86"/>
    </row>
    <row r="28" spans="4:4" ht="15.75">
      <c r="D28" s="86"/>
    </row>
    <row r="29" spans="4:4" ht="15.75">
      <c r="D29" s="86"/>
    </row>
    <row r="30" spans="4:4" ht="15.75">
      <c r="D30" s="86"/>
    </row>
  </sheetData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Interface</vt:lpstr>
      <vt:lpstr>Finance</vt:lpstr>
      <vt:lpstr>Ressources Humaines</vt:lpstr>
      <vt:lpstr>Marketing</vt:lpstr>
      <vt:lpstr>Management</vt:lpstr>
      <vt:lpstr>MENU</vt:lpstr>
      <vt:lpstr>Tableu de bord</vt:lpstr>
      <vt:lpstr>INJP</vt:lpstr>
      <vt:lpstr>AA</vt:lpstr>
      <vt:lpstr>OPVE</vt:lpstr>
      <vt:lpstr>IP</vt:lpstr>
      <vt:lpstr>REJU_SAUV</vt:lpstr>
      <vt:lpstr>PLRE_PLSA</vt:lpstr>
      <vt:lpstr>LIJU</vt:lpstr>
      <vt:lpstr>ANV</vt:lpstr>
      <vt:lpstr>UR</vt:lpstr>
      <vt:lpstr>PUMAS</vt:lpstr>
      <vt:lpstr>-OPVE-</vt:lpstr>
      <vt:lpstr>OIP</vt:lpstr>
      <vt:lpstr>DELP</vt:lpstr>
      <vt:lpstr>PROTOCOLE</vt:lpstr>
      <vt:lpstr>RADIATION IP</vt:lpstr>
      <vt:lpstr>BLOC-NOTE</vt:lpstr>
      <vt:lpstr>-PUMAS-</vt:lpstr>
      <vt:lpstr>COMMUNICATION</vt:lpstr>
      <vt:lpstr>Information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cp:lastModifiedBy> </cp:lastModifiedBy>
  <dcterms:created xsi:type="dcterms:W3CDTF">2008-10-10T08:21:25Z</dcterms:created>
  <dcterms:modified xsi:type="dcterms:W3CDTF">2017-01-23T21:09:36Z</dcterms:modified>
</cp:coreProperties>
</file>