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djat\Downloads\"/>
    </mc:Choice>
  </mc:AlternateContent>
  <xr:revisionPtr revIDLastSave="0" documentId="13_ncr:1_{8CFC7B6D-21C4-4563-9305-FAE82A34D729}" xr6:coauthVersionLast="47" xr6:coauthVersionMax="47" xr10:uidLastSave="{00000000-0000-0000-0000-000000000000}"/>
  <bookViews>
    <workbookView xWindow="-120" yWindow="-120" windowWidth="20730" windowHeight="11040" xr2:uid="{47954B9E-C5C6-4CA6-9E81-8315E8169D5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2" i="1"/>
  <c r="E4" i="2" l="1"/>
  <c r="F4" i="2" s="1"/>
  <c r="E5" i="2"/>
  <c r="F5" i="2" s="1"/>
  <c r="E6" i="2"/>
  <c r="F6" i="2" s="1"/>
  <c r="E7" i="2"/>
  <c r="F7" i="2" s="1"/>
  <c r="E8" i="2"/>
  <c r="F8" i="2" s="1"/>
  <c r="E9" i="2"/>
  <c r="F9" i="2" s="1"/>
  <c r="E10" i="2"/>
  <c r="F10" i="2" s="1"/>
  <c r="E11" i="2"/>
  <c r="F11" i="2" s="1"/>
  <c r="E12" i="2"/>
  <c r="F12" i="2" s="1"/>
  <c r="E13" i="2"/>
  <c r="F13" i="2" s="1"/>
  <c r="E14" i="2"/>
  <c r="F14" i="2" s="1"/>
  <c r="E15" i="2"/>
  <c r="F15" i="2" s="1"/>
  <c r="E16" i="2"/>
  <c r="F16" i="2" s="1"/>
  <c r="E17" i="2"/>
  <c r="F17" i="2" s="1"/>
  <c r="E18" i="2"/>
  <c r="F18" i="2" s="1"/>
  <c r="E19" i="2"/>
  <c r="F19" i="2" s="1"/>
  <c r="E20" i="2"/>
  <c r="F20" i="2" s="1"/>
  <c r="E21" i="2"/>
  <c r="F21" i="2" s="1"/>
  <c r="E22" i="2"/>
  <c r="F22" i="2" s="1"/>
  <c r="E23" i="2"/>
  <c r="F23" i="2" s="1"/>
  <c r="E24" i="2"/>
  <c r="F24" i="2" s="1"/>
  <c r="E25" i="2"/>
  <c r="F25" i="2" s="1"/>
  <c r="E26" i="2"/>
  <c r="F26" i="2" s="1"/>
  <c r="E27" i="2"/>
  <c r="F27" i="2" s="1"/>
  <c r="E28" i="2"/>
  <c r="F28" i="2" s="1"/>
  <c r="E29" i="2"/>
  <c r="F29" i="2" s="1"/>
  <c r="E30" i="2"/>
  <c r="F30" i="2" s="1"/>
  <c r="E31" i="2"/>
  <c r="F31" i="2" s="1"/>
  <c r="E32" i="2"/>
  <c r="F32" i="2" s="1"/>
  <c r="E33" i="2"/>
  <c r="F33" i="2" s="1"/>
  <c r="E34" i="2"/>
  <c r="F34" i="2" s="1"/>
  <c r="E35" i="2"/>
  <c r="F35" i="2" s="1"/>
  <c r="E36" i="2"/>
  <c r="F36" i="2" s="1"/>
  <c r="E37" i="2"/>
  <c r="F37" i="2" s="1"/>
  <c r="E38" i="2"/>
  <c r="F38" i="2" s="1"/>
  <c r="E39" i="2"/>
  <c r="F39" i="2" s="1"/>
  <c r="E40" i="2"/>
  <c r="F40" i="2" s="1"/>
  <c r="E3" i="2"/>
  <c r="F3" i="2" s="1"/>
  <c r="G17" i="2" l="1"/>
  <c r="G13" i="2"/>
  <c r="G11" i="2"/>
  <c r="G21" i="2"/>
  <c r="G28" i="2"/>
  <c r="G9" i="2"/>
  <c r="G7" i="2"/>
  <c r="G15" i="2"/>
  <c r="G31" i="2"/>
  <c r="G29" i="2"/>
  <c r="G16" i="2"/>
  <c r="G32" i="2"/>
  <c r="G27" i="2"/>
  <c r="G10" i="2"/>
  <c r="G26" i="2"/>
  <c r="G3" i="2"/>
  <c r="G4" i="2"/>
  <c r="G14" i="2"/>
  <c r="G30" i="2"/>
  <c r="G5" i="2"/>
  <c r="G18" i="2"/>
  <c r="G34" i="2"/>
  <c r="G6" i="2"/>
  <c r="G22" i="2"/>
  <c r="G38" i="2"/>
  <c r="G19" i="2"/>
  <c r="G35" i="2"/>
  <c r="G37" i="2"/>
  <c r="G20" i="2"/>
  <c r="G36" i="2"/>
  <c r="G25" i="2"/>
  <c r="G12" i="2"/>
  <c r="G23" i="2"/>
  <c r="G39" i="2"/>
  <c r="G8" i="2"/>
  <c r="G24" i="2"/>
  <c r="G40" i="2"/>
  <c r="G33" i="2"/>
</calcChain>
</file>

<file path=xl/sharedStrings.xml><?xml version="1.0" encoding="utf-8"?>
<sst xmlns="http://schemas.openxmlformats.org/spreadsheetml/2006/main" count="79" uniqueCount="40">
  <si>
    <t>DN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</si>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</sst>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1" xfId="0" applyBorder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14" fontId="1" fillId="4" borderId="1" xfId="0" applyNumberFormat="1" applyFont="1" applyFill="1" applyBorder="1" applyAlignment="1">
      <alignment horizontal="center"/>
    </xf>
    <xf numFmtId="14" fontId="2" fillId="4" borderId="1" xfId="0" applyNumberFormat="1" applyFont="1" applyFill="1" applyBorder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D3ABC-3351-49D5-AC24-BE3D11E4D94E}">
  <dimension ref="A1:B16"/>
  <sheetViews>
    <sheetView tabSelected="1" workbookViewId="0">
      <selection activeCell="F14" sqref="F14"/>
    </sheetView>
  </sheetViews>
  <sheetFormatPr baseColWidth="10" defaultRowHeight="15" x14ac:dyDescent="0.25"/>
  <cols>
    <col min="1" max="1" width="11.42578125" style="3"/>
    <col min="2" max="2" width="24.5703125" customWidth="1"/>
  </cols>
  <sheetData>
    <row r="1" spans="1:2" x14ac:dyDescent="0.25">
      <c r="A1" s="3" t="s">
        <v>39</v>
      </c>
    </row>
    <row r="2" spans="1:2" x14ac:dyDescent="0.25">
      <c r="A2" s="5" t="str">
        <f>IFERROR(VLOOKUP(Feuil2!J3,Feuil2!G:I,2,FALSE), "")</f>
        <v>a2</v>
      </c>
      <c r="B2" s="11">
        <f>IFERROR(VLOOKUP(Feuil2!J3,Feuil2!G:I,3,FALSE), "")</f>
        <v>11784</v>
      </c>
    </row>
    <row r="3" spans="1:2" x14ac:dyDescent="0.25">
      <c r="A3" s="5" t="str">
        <f>IFERROR(VLOOKUP(Feuil2!J4,Feuil2!G:I,2,FALSE), "")</f>
        <v>a14</v>
      </c>
      <c r="B3" s="11">
        <f>IFERROR(VLOOKUP(Feuil2!J4,Feuil2!G:I,3,FALSE), "")</f>
        <v>15095</v>
      </c>
    </row>
    <row r="4" spans="1:2" x14ac:dyDescent="0.25">
      <c r="A4" s="5" t="str">
        <f>IFERROR(VLOOKUP(Feuil2!J5,Feuil2!G:I,2,FALSE), "")</f>
        <v>a16</v>
      </c>
      <c r="B4" s="11">
        <f>IFERROR(VLOOKUP(Feuil2!J5,Feuil2!G:I,3,FALSE), "")</f>
        <v>26034</v>
      </c>
    </row>
    <row r="5" spans="1:2" x14ac:dyDescent="0.25">
      <c r="A5" s="5" t="str">
        <f>IFERROR(VLOOKUP(Feuil2!J6,Feuil2!G:I,2,FALSE), "")</f>
        <v>a17</v>
      </c>
      <c r="B5" s="11">
        <f>IFERROR(VLOOKUP(Feuil2!J6,Feuil2!G:I,3,FALSE), "")</f>
        <v>14708</v>
      </c>
    </row>
    <row r="6" spans="1:2" x14ac:dyDescent="0.25">
      <c r="A6" s="5" t="str">
        <f>IFERROR(VLOOKUP(Feuil2!J7,Feuil2!G:I,2,FALSE), "")</f>
        <v>a22</v>
      </c>
      <c r="B6" s="11">
        <f>IFERROR(VLOOKUP(Feuil2!J7,Feuil2!G:I,3,FALSE), "")</f>
        <v>20911</v>
      </c>
    </row>
    <row r="7" spans="1:2" x14ac:dyDescent="0.25">
      <c r="A7" s="5" t="str">
        <f>IFERROR(VLOOKUP(Feuil2!J8,Feuil2!G:I,2,FALSE), "")</f>
        <v>a24</v>
      </c>
      <c r="B7" s="11">
        <f>IFERROR(VLOOKUP(Feuil2!J8,Feuil2!G:I,3,FALSE), "")</f>
        <v>11422</v>
      </c>
    </row>
    <row r="8" spans="1:2" x14ac:dyDescent="0.25">
      <c r="A8" s="5" t="str">
        <f>IFERROR(VLOOKUP(Feuil2!J9,Feuil2!G:I,2,FALSE), "")</f>
        <v>a29</v>
      </c>
      <c r="B8" s="11">
        <f>IFERROR(VLOOKUP(Feuil2!J9,Feuil2!G:I,3,FALSE), "")</f>
        <v>13634</v>
      </c>
    </row>
    <row r="9" spans="1:2" x14ac:dyDescent="0.25">
      <c r="A9" s="5" t="str">
        <f>IFERROR(VLOOKUP(Feuil2!J10,Feuil2!G:I,2,FALSE), "")</f>
        <v>a33</v>
      </c>
      <c r="B9" s="11">
        <f>IFERROR(VLOOKUP(Feuil2!J10,Feuil2!G:I,3,FALSE), "")</f>
        <v>9224</v>
      </c>
    </row>
    <row r="10" spans="1:2" x14ac:dyDescent="0.25">
      <c r="A10" s="5" t="str">
        <f>IFERROR(VLOOKUP(Feuil2!J11,Feuil2!G:I,2,FALSE), "")</f>
        <v>a35</v>
      </c>
      <c r="B10" s="11">
        <f>IFERROR(VLOOKUP(Feuil2!J11,Feuil2!G:I,3,FALSE), "")</f>
        <v>13243</v>
      </c>
    </row>
    <row r="11" spans="1:2" x14ac:dyDescent="0.25">
      <c r="A11" s="5" t="str">
        <f>IFERROR(VLOOKUP(Feuil2!J12,Feuil2!G:I,2,FALSE), "")</f>
        <v/>
      </c>
      <c r="B11" s="11" t="str">
        <f>IFERROR(VLOOKUP(Feuil2!J12,Feuil2!G:I,3,FALSE), "")</f>
        <v/>
      </c>
    </row>
    <row r="12" spans="1:2" x14ac:dyDescent="0.25">
      <c r="A12" s="5" t="str">
        <f>IFERROR(VLOOKUP(Feuil2!J13,Feuil2!G:I,2,FALSE), "")</f>
        <v/>
      </c>
      <c r="B12" s="11" t="str">
        <f>IFERROR(VLOOKUP(Feuil2!J13,Feuil2!G:I,3,FALSE), "")</f>
        <v/>
      </c>
    </row>
    <row r="13" spans="1:2" x14ac:dyDescent="0.25">
      <c r="A13" s="5" t="str">
        <f>IFERROR(VLOOKUP(Feuil2!J14,Feuil2!G:I,2,FALSE), "")</f>
        <v/>
      </c>
      <c r="B13" s="11" t="str">
        <f>IFERROR(VLOOKUP(Feuil2!J14,Feuil2!G:I,3,FALSE), "")</f>
        <v/>
      </c>
    </row>
    <row r="14" spans="1:2" x14ac:dyDescent="0.25">
      <c r="A14" s="5" t="str">
        <f>IFERROR(VLOOKUP(Feuil2!J15,Feuil2!G:I,2,FALSE), "")</f>
        <v/>
      </c>
      <c r="B14" s="11" t="str">
        <f>IFERROR(VLOOKUP(Feuil2!J15,Feuil2!G:I,3,FALSE), "")</f>
        <v/>
      </c>
    </row>
    <row r="15" spans="1:2" x14ac:dyDescent="0.25">
      <c r="A15" s="5" t="str">
        <f>IFERROR(VLOOKUP(Feuil2!J16,Feuil2!G:I,2,FALSE), "")</f>
        <v/>
      </c>
      <c r="B15" s="11" t="str">
        <f>IFERROR(VLOOKUP(Feuil2!J16,Feuil2!G:I,3,FALSE), "")</f>
        <v/>
      </c>
    </row>
    <row r="16" spans="1:2" x14ac:dyDescent="0.25">
      <c r="A16" s="5" t="str">
        <f>IFERROR(VLOOKUP(Feuil2!J17,Feuil2!G:I,2,FALSE), "")</f>
        <v/>
      </c>
      <c r="B16" s="11" t="str">
        <f>IFERROR(VLOOKUP(Feuil2!J17,Feuil2!G:I,3,FALSE), 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9445C-C545-4C0E-B77E-4592DBFA58F3}">
  <dimension ref="A1:J40"/>
  <sheetViews>
    <sheetView workbookViewId="0">
      <selection activeCell="K8" sqref="K8"/>
    </sheetView>
  </sheetViews>
  <sheetFormatPr baseColWidth="10" defaultRowHeight="15" x14ac:dyDescent="0.25"/>
  <cols>
    <col min="1" max="2" width="11.42578125" style="3"/>
    <col min="5" max="7" width="11.42578125" style="7"/>
    <col min="8" max="8" width="11.42578125" style="8"/>
    <col min="9" max="10" width="11.42578125" style="7"/>
  </cols>
  <sheetData>
    <row r="1" spans="1:10" x14ac:dyDescent="0.25">
      <c r="A1" s="3" t="s">
        <v>39</v>
      </c>
      <c r="B1" s="3" t="s">
        <v>0</v>
      </c>
    </row>
    <row r="2" spans="1:10" x14ac:dyDescent="0.25">
      <c r="B2" s="6">
        <v>44655</v>
      </c>
      <c r="F2" s="7">
        <v>0</v>
      </c>
    </row>
    <row r="3" spans="1:10" x14ac:dyDescent="0.25">
      <c r="A3" s="3" t="s">
        <v>1</v>
      </c>
      <c r="B3" s="1">
        <v>13498</v>
      </c>
      <c r="C3" s="4"/>
      <c r="E3" s="7" t="str">
        <f>IFERROR(_xlfn.IFS(MONTH(B3)=MONTH($B$2),A3), "")</f>
        <v/>
      </c>
      <c r="F3" s="7" t="str">
        <f>IF(E3&gt;"",1,"")</f>
        <v/>
      </c>
      <c r="G3" s="7">
        <f>IFERROR(SUM($F$2:F3),"")</f>
        <v>0</v>
      </c>
      <c r="H3" s="8" t="s">
        <v>1</v>
      </c>
      <c r="I3" s="9">
        <v>13498</v>
      </c>
      <c r="J3" s="7">
        <v>1</v>
      </c>
    </row>
    <row r="4" spans="1:10" x14ac:dyDescent="0.25">
      <c r="A4" s="3" t="s">
        <v>2</v>
      </c>
      <c r="B4" s="1">
        <v>11784</v>
      </c>
      <c r="E4" s="7" t="str">
        <f t="shared" ref="E4:E40" si="0">IFERROR(_xlfn.IFS(MONTH(B4)=MONTH($B$2),A4), "")</f>
        <v>a2</v>
      </c>
      <c r="F4" s="7">
        <f t="shared" ref="F4:F40" si="1">IF(E4&gt;"",1,"")</f>
        <v>1</v>
      </c>
      <c r="G4" s="7">
        <f>IFERROR(SUM($F$2:F4),"")</f>
        <v>1</v>
      </c>
      <c r="H4" s="8" t="s">
        <v>2</v>
      </c>
      <c r="I4" s="9">
        <v>11784</v>
      </c>
      <c r="J4" s="7">
        <v>2</v>
      </c>
    </row>
    <row r="5" spans="1:10" x14ac:dyDescent="0.25">
      <c r="A5" s="3" t="s">
        <v>3</v>
      </c>
      <c r="B5" s="1">
        <v>25543</v>
      </c>
      <c r="E5" s="7" t="str">
        <f t="shared" si="0"/>
        <v/>
      </c>
      <c r="F5" s="7" t="str">
        <f t="shared" si="1"/>
        <v/>
      </c>
      <c r="G5" s="7">
        <f>IFERROR(SUM($F$2:F5),"")</f>
        <v>1</v>
      </c>
      <c r="H5" s="8" t="s">
        <v>3</v>
      </c>
      <c r="I5" s="9">
        <v>25543</v>
      </c>
      <c r="J5" s="7">
        <v>3</v>
      </c>
    </row>
    <row r="6" spans="1:10" x14ac:dyDescent="0.25">
      <c r="A6" s="3" t="s">
        <v>4</v>
      </c>
      <c r="B6" s="1">
        <v>13566</v>
      </c>
      <c r="E6" s="7" t="str">
        <f t="shared" si="0"/>
        <v/>
      </c>
      <c r="F6" s="7" t="str">
        <f t="shared" si="1"/>
        <v/>
      </c>
      <c r="G6" s="7">
        <f>IFERROR(SUM($F$2:F6),"")</f>
        <v>1</v>
      </c>
      <c r="H6" s="8" t="s">
        <v>4</v>
      </c>
      <c r="I6" s="9">
        <v>13566</v>
      </c>
      <c r="J6" s="7">
        <v>4</v>
      </c>
    </row>
    <row r="7" spans="1:10" x14ac:dyDescent="0.25">
      <c r="A7" s="3" t="s">
        <v>5</v>
      </c>
      <c r="B7" s="1"/>
      <c r="E7" s="7" t="str">
        <f t="shared" si="0"/>
        <v/>
      </c>
      <c r="F7" s="7" t="str">
        <f t="shared" si="1"/>
        <v/>
      </c>
      <c r="G7" s="7">
        <f>IFERROR(SUM($F$2:F7),"")</f>
        <v>1</v>
      </c>
      <c r="H7" s="8" t="s">
        <v>5</v>
      </c>
      <c r="I7" s="9"/>
      <c r="J7" s="7">
        <v>5</v>
      </c>
    </row>
    <row r="8" spans="1:10" x14ac:dyDescent="0.25">
      <c r="A8" s="3" t="s">
        <v>6</v>
      </c>
      <c r="B8" s="1">
        <v>13148</v>
      </c>
      <c r="E8" s="7" t="str">
        <f t="shared" si="0"/>
        <v/>
      </c>
      <c r="F8" s="7" t="str">
        <f t="shared" si="1"/>
        <v/>
      </c>
      <c r="G8" s="7">
        <f>IFERROR(SUM($F$2:F8),"")</f>
        <v>1</v>
      </c>
      <c r="H8" s="8" t="s">
        <v>6</v>
      </c>
      <c r="I8" s="9">
        <v>13148</v>
      </c>
      <c r="J8" s="7">
        <v>6</v>
      </c>
    </row>
    <row r="9" spans="1:10" x14ac:dyDescent="0.25">
      <c r="A9" s="3" t="s">
        <v>7</v>
      </c>
      <c r="B9" s="1">
        <v>15423</v>
      </c>
      <c r="E9" s="7" t="str">
        <f t="shared" si="0"/>
        <v/>
      </c>
      <c r="F9" s="7" t="str">
        <f t="shared" si="1"/>
        <v/>
      </c>
      <c r="G9" s="7">
        <f>IFERROR(SUM($F$2:F9),"")</f>
        <v>1</v>
      </c>
      <c r="H9" s="8" t="s">
        <v>7</v>
      </c>
      <c r="I9" s="9">
        <v>15423</v>
      </c>
      <c r="J9" s="7">
        <v>7</v>
      </c>
    </row>
    <row r="10" spans="1:10" x14ac:dyDescent="0.25">
      <c r="A10" s="3" t="s">
        <v>8</v>
      </c>
      <c r="B10" s="1">
        <v>17498</v>
      </c>
      <c r="E10" s="7" t="str">
        <f t="shared" si="0"/>
        <v/>
      </c>
      <c r="F10" s="7" t="str">
        <f t="shared" si="1"/>
        <v/>
      </c>
      <c r="G10" s="7">
        <f>IFERROR(SUM($F$2:F10),"")</f>
        <v>1</v>
      </c>
      <c r="H10" s="8" t="s">
        <v>8</v>
      </c>
      <c r="I10" s="9">
        <v>17498</v>
      </c>
      <c r="J10" s="7">
        <v>8</v>
      </c>
    </row>
    <row r="11" spans="1:10" x14ac:dyDescent="0.25">
      <c r="A11" s="3" t="s">
        <v>9</v>
      </c>
      <c r="B11" s="1">
        <v>23502</v>
      </c>
      <c r="E11" s="7" t="str">
        <f t="shared" si="0"/>
        <v/>
      </c>
      <c r="F11" s="7" t="str">
        <f t="shared" si="1"/>
        <v/>
      </c>
      <c r="G11" s="7">
        <f>IFERROR(SUM($F$2:F11),"")</f>
        <v>1</v>
      </c>
      <c r="H11" s="8" t="s">
        <v>9</v>
      </c>
      <c r="I11" s="9">
        <v>23502</v>
      </c>
      <c r="J11" s="7">
        <v>9</v>
      </c>
    </row>
    <row r="12" spans="1:10" x14ac:dyDescent="0.25">
      <c r="A12" s="3" t="s">
        <v>10</v>
      </c>
      <c r="B12" s="1">
        <v>16944</v>
      </c>
      <c r="E12" s="7" t="str">
        <f t="shared" si="0"/>
        <v/>
      </c>
      <c r="F12" s="7" t="str">
        <f t="shared" si="1"/>
        <v/>
      </c>
      <c r="G12" s="7">
        <f>IFERROR(SUM($F$2:F12),"")</f>
        <v>1</v>
      </c>
      <c r="H12" s="8" t="s">
        <v>10</v>
      </c>
      <c r="I12" s="9">
        <v>16944</v>
      </c>
      <c r="J12" s="7">
        <v>10</v>
      </c>
    </row>
    <row r="13" spans="1:10" x14ac:dyDescent="0.25">
      <c r="A13" s="3" t="s">
        <v>11</v>
      </c>
      <c r="B13" s="1">
        <v>12027</v>
      </c>
      <c r="E13" s="7" t="str">
        <f t="shared" si="0"/>
        <v/>
      </c>
      <c r="F13" s="7" t="str">
        <f t="shared" si="1"/>
        <v/>
      </c>
      <c r="G13" s="7">
        <f>IFERROR(SUM($F$2:F13),"")</f>
        <v>1</v>
      </c>
      <c r="H13" s="8" t="s">
        <v>11</v>
      </c>
      <c r="I13" s="9">
        <v>12027</v>
      </c>
      <c r="J13" s="7">
        <v>11</v>
      </c>
    </row>
    <row r="14" spans="1:10" x14ac:dyDescent="0.25">
      <c r="A14" s="3" t="s">
        <v>12</v>
      </c>
      <c r="B14" s="1">
        <v>18994</v>
      </c>
      <c r="E14" s="7" t="str">
        <f t="shared" si="0"/>
        <v/>
      </c>
      <c r="F14" s="7" t="str">
        <f t="shared" si="1"/>
        <v/>
      </c>
      <c r="G14" s="7">
        <f>IFERROR(SUM($F$2:F14),"")</f>
        <v>1</v>
      </c>
      <c r="H14" s="8" t="s">
        <v>12</v>
      </c>
      <c r="I14" s="9">
        <v>18994</v>
      </c>
      <c r="J14" s="7">
        <v>12</v>
      </c>
    </row>
    <row r="15" spans="1:10" x14ac:dyDescent="0.25">
      <c r="A15" s="3" t="s">
        <v>13</v>
      </c>
      <c r="B15" s="1">
        <v>30950</v>
      </c>
      <c r="E15" s="7" t="str">
        <f t="shared" si="0"/>
        <v/>
      </c>
      <c r="F15" s="7" t="str">
        <f t="shared" si="1"/>
        <v/>
      </c>
      <c r="G15" s="7">
        <f>IFERROR(SUM($F$2:F15),"")</f>
        <v>1</v>
      </c>
      <c r="H15" s="8" t="s">
        <v>13</v>
      </c>
      <c r="I15" s="9">
        <v>30950</v>
      </c>
      <c r="J15" s="7">
        <v>13</v>
      </c>
    </row>
    <row r="16" spans="1:10" x14ac:dyDescent="0.25">
      <c r="A16" s="3" t="s">
        <v>14</v>
      </c>
      <c r="B16" s="1">
        <v>15095</v>
      </c>
      <c r="E16" s="7" t="str">
        <f t="shared" si="0"/>
        <v>a14</v>
      </c>
      <c r="F16" s="7">
        <f t="shared" si="1"/>
        <v>1</v>
      </c>
      <c r="G16" s="7">
        <f>IFERROR(SUM($F$2:F16),"")</f>
        <v>2</v>
      </c>
      <c r="H16" s="8" t="s">
        <v>14</v>
      </c>
      <c r="I16" s="9">
        <v>15095</v>
      </c>
      <c r="J16" s="7">
        <v>14</v>
      </c>
    </row>
    <row r="17" spans="1:10" x14ac:dyDescent="0.25">
      <c r="A17" s="3" t="s">
        <v>15</v>
      </c>
      <c r="B17" s="1">
        <v>5815</v>
      </c>
      <c r="E17" s="7" t="str">
        <f t="shared" si="0"/>
        <v/>
      </c>
      <c r="F17" s="7" t="str">
        <f t="shared" si="1"/>
        <v/>
      </c>
      <c r="G17" s="7">
        <f>IFERROR(SUM($F$2:F17),"")</f>
        <v>2</v>
      </c>
      <c r="H17" s="8" t="s">
        <v>15</v>
      </c>
      <c r="I17" s="9">
        <v>5815</v>
      </c>
      <c r="J17" s="7">
        <v>15</v>
      </c>
    </row>
    <row r="18" spans="1:10" x14ac:dyDescent="0.25">
      <c r="A18" s="3" t="s">
        <v>16</v>
      </c>
      <c r="B18" s="1">
        <v>26034</v>
      </c>
      <c r="E18" s="7" t="str">
        <f t="shared" si="0"/>
        <v>a16</v>
      </c>
      <c r="F18" s="7">
        <f t="shared" si="1"/>
        <v>1</v>
      </c>
      <c r="G18" s="7">
        <f>IFERROR(SUM($F$2:F18),"")</f>
        <v>3</v>
      </c>
      <c r="H18" s="8" t="s">
        <v>16</v>
      </c>
      <c r="I18" s="9">
        <v>26034</v>
      </c>
      <c r="J18" s="7">
        <v>16</v>
      </c>
    </row>
    <row r="19" spans="1:10" x14ac:dyDescent="0.25">
      <c r="A19" s="3" t="s">
        <v>17</v>
      </c>
      <c r="B19" s="1">
        <v>14708</v>
      </c>
      <c r="E19" s="7" t="str">
        <f t="shared" si="0"/>
        <v>a17</v>
      </c>
      <c r="F19" s="7">
        <f t="shared" si="1"/>
        <v>1</v>
      </c>
      <c r="G19" s="7">
        <f>IFERROR(SUM($F$2:F19),"")</f>
        <v>4</v>
      </c>
      <c r="H19" s="8" t="s">
        <v>17</v>
      </c>
      <c r="I19" s="9">
        <v>14708</v>
      </c>
      <c r="J19" s="7">
        <v>17</v>
      </c>
    </row>
    <row r="20" spans="1:10" x14ac:dyDescent="0.25">
      <c r="A20" s="3" t="s">
        <v>18</v>
      </c>
      <c r="B20" s="1">
        <v>13781</v>
      </c>
      <c r="E20" s="7" t="str">
        <f t="shared" si="0"/>
        <v/>
      </c>
      <c r="F20" s="7" t="str">
        <f t="shared" si="1"/>
        <v/>
      </c>
      <c r="G20" s="7">
        <f>IFERROR(SUM($F$2:F20),"")</f>
        <v>4</v>
      </c>
      <c r="H20" s="8" t="s">
        <v>18</v>
      </c>
      <c r="I20" s="9">
        <v>13781</v>
      </c>
      <c r="J20" s="7">
        <v>18</v>
      </c>
    </row>
    <row r="21" spans="1:10" x14ac:dyDescent="0.25">
      <c r="A21" s="3" t="s">
        <v>19</v>
      </c>
      <c r="B21" s="1">
        <v>11829</v>
      </c>
      <c r="E21" s="7" t="str">
        <f t="shared" si="0"/>
        <v/>
      </c>
      <c r="F21" s="7" t="str">
        <f t="shared" si="1"/>
        <v/>
      </c>
      <c r="G21" s="7">
        <f>IFERROR(SUM($F$2:F21),"")</f>
        <v>4</v>
      </c>
      <c r="H21" s="8" t="s">
        <v>19</v>
      </c>
      <c r="I21" s="9">
        <v>11829</v>
      </c>
      <c r="J21" s="7">
        <v>19</v>
      </c>
    </row>
    <row r="22" spans="1:10" x14ac:dyDescent="0.25">
      <c r="A22" s="3" t="s">
        <v>20</v>
      </c>
      <c r="B22" s="1">
        <v>18618</v>
      </c>
      <c r="E22" s="7" t="str">
        <f t="shared" si="0"/>
        <v/>
      </c>
      <c r="F22" s="7" t="str">
        <f t="shared" si="1"/>
        <v/>
      </c>
      <c r="G22" s="7">
        <f>IFERROR(SUM($F$2:F22),"")</f>
        <v>4</v>
      </c>
      <c r="H22" s="8" t="s">
        <v>20</v>
      </c>
      <c r="I22" s="9">
        <v>18618</v>
      </c>
      <c r="J22" s="7">
        <v>20</v>
      </c>
    </row>
    <row r="23" spans="1:10" x14ac:dyDescent="0.25">
      <c r="A23" s="3" t="s">
        <v>21</v>
      </c>
      <c r="B23" s="2">
        <v>12631</v>
      </c>
      <c r="E23" s="7" t="str">
        <f t="shared" si="0"/>
        <v/>
      </c>
      <c r="F23" s="7" t="str">
        <f t="shared" si="1"/>
        <v/>
      </c>
      <c r="G23" s="7">
        <f>IFERROR(SUM($F$2:F23),"")</f>
        <v>4</v>
      </c>
      <c r="H23" s="8" t="s">
        <v>21</v>
      </c>
      <c r="I23" s="10">
        <v>12631</v>
      </c>
      <c r="J23" s="7">
        <v>21</v>
      </c>
    </row>
    <row r="24" spans="1:10" x14ac:dyDescent="0.25">
      <c r="A24" s="3" t="s">
        <v>22</v>
      </c>
      <c r="B24" s="1">
        <v>20911</v>
      </c>
      <c r="E24" s="7" t="str">
        <f t="shared" si="0"/>
        <v>a22</v>
      </c>
      <c r="F24" s="7">
        <f t="shared" si="1"/>
        <v>1</v>
      </c>
      <c r="G24" s="7">
        <f>IFERROR(SUM($F$2:F24),"")</f>
        <v>5</v>
      </c>
      <c r="H24" s="8" t="s">
        <v>22</v>
      </c>
      <c r="I24" s="9">
        <v>20911</v>
      </c>
      <c r="J24" s="7">
        <v>22</v>
      </c>
    </row>
    <row r="25" spans="1:10" x14ac:dyDescent="0.25">
      <c r="A25" s="3" t="s">
        <v>23</v>
      </c>
      <c r="B25" s="1">
        <v>12224</v>
      </c>
      <c r="E25" s="7" t="str">
        <f t="shared" si="0"/>
        <v/>
      </c>
      <c r="F25" s="7" t="str">
        <f t="shared" si="1"/>
        <v/>
      </c>
      <c r="G25" s="7">
        <f>IFERROR(SUM($F$2:F25),"")</f>
        <v>5</v>
      </c>
      <c r="H25" s="8" t="s">
        <v>23</v>
      </c>
      <c r="I25" s="9">
        <v>12224</v>
      </c>
      <c r="J25" s="7">
        <v>23</v>
      </c>
    </row>
    <row r="26" spans="1:10" x14ac:dyDescent="0.25">
      <c r="A26" s="3" t="s">
        <v>24</v>
      </c>
      <c r="B26" s="1">
        <v>11422</v>
      </c>
      <c r="E26" s="7" t="str">
        <f t="shared" si="0"/>
        <v>a24</v>
      </c>
      <c r="F26" s="7">
        <f t="shared" si="1"/>
        <v>1</v>
      </c>
      <c r="G26" s="7">
        <f>IFERROR(SUM($F$2:F26),"")</f>
        <v>6</v>
      </c>
      <c r="H26" s="8" t="s">
        <v>24</v>
      </c>
      <c r="I26" s="9">
        <v>11422</v>
      </c>
      <c r="J26" s="7">
        <v>24</v>
      </c>
    </row>
    <row r="27" spans="1:10" x14ac:dyDescent="0.25">
      <c r="A27" s="3" t="s">
        <v>25</v>
      </c>
      <c r="B27" s="1">
        <v>12849</v>
      </c>
      <c r="E27" s="7" t="str">
        <f t="shared" si="0"/>
        <v/>
      </c>
      <c r="F27" s="7" t="str">
        <f t="shared" si="1"/>
        <v/>
      </c>
      <c r="G27" s="7">
        <f>IFERROR(SUM($F$2:F27),"")</f>
        <v>6</v>
      </c>
      <c r="H27" s="8" t="s">
        <v>25</v>
      </c>
      <c r="I27" s="9">
        <v>12849</v>
      </c>
      <c r="J27" s="7">
        <v>25</v>
      </c>
    </row>
    <row r="28" spans="1:10" x14ac:dyDescent="0.25">
      <c r="A28" s="3" t="s">
        <v>26</v>
      </c>
      <c r="B28" s="2">
        <v>14780</v>
      </c>
      <c r="E28" s="7" t="str">
        <f t="shared" si="0"/>
        <v/>
      </c>
      <c r="F28" s="7" t="str">
        <f t="shared" si="1"/>
        <v/>
      </c>
      <c r="G28" s="7">
        <f>IFERROR(SUM($F$2:F28),"")</f>
        <v>6</v>
      </c>
      <c r="H28" s="8" t="s">
        <v>26</v>
      </c>
      <c r="I28" s="10">
        <v>14780</v>
      </c>
      <c r="J28" s="7">
        <v>26</v>
      </c>
    </row>
    <row r="29" spans="1:10" x14ac:dyDescent="0.25">
      <c r="A29" s="3" t="s">
        <v>27</v>
      </c>
      <c r="B29" s="1">
        <v>12482</v>
      </c>
      <c r="E29" s="7" t="str">
        <f t="shared" si="0"/>
        <v/>
      </c>
      <c r="F29" s="7" t="str">
        <f t="shared" si="1"/>
        <v/>
      </c>
      <c r="G29" s="7">
        <f>IFERROR(SUM($F$2:F29),"")</f>
        <v>6</v>
      </c>
      <c r="H29" s="8" t="s">
        <v>27</v>
      </c>
      <c r="I29" s="9">
        <v>12482</v>
      </c>
      <c r="J29" s="7">
        <v>27</v>
      </c>
    </row>
    <row r="30" spans="1:10" x14ac:dyDescent="0.25">
      <c r="A30" s="3" t="s">
        <v>28</v>
      </c>
      <c r="B30" s="1">
        <v>12281</v>
      </c>
      <c r="E30" s="7" t="str">
        <f t="shared" si="0"/>
        <v/>
      </c>
      <c r="F30" s="7" t="str">
        <f t="shared" si="1"/>
        <v/>
      </c>
      <c r="G30" s="7">
        <f>IFERROR(SUM($F$2:F30),"")</f>
        <v>6</v>
      </c>
      <c r="H30" s="8" t="s">
        <v>28</v>
      </c>
      <c r="I30" s="9">
        <v>12281</v>
      </c>
      <c r="J30" s="7">
        <v>28</v>
      </c>
    </row>
    <row r="31" spans="1:10" x14ac:dyDescent="0.25">
      <c r="A31" s="3" t="s">
        <v>29</v>
      </c>
      <c r="B31" s="1">
        <v>13634</v>
      </c>
      <c r="E31" s="7" t="str">
        <f t="shared" si="0"/>
        <v>a29</v>
      </c>
      <c r="F31" s="7">
        <f t="shared" si="1"/>
        <v>1</v>
      </c>
      <c r="G31" s="7">
        <f>IFERROR(SUM($F$2:F31),"")</f>
        <v>7</v>
      </c>
      <c r="H31" s="8" t="s">
        <v>29</v>
      </c>
      <c r="I31" s="9">
        <v>13634</v>
      </c>
      <c r="J31" s="7">
        <v>29</v>
      </c>
    </row>
    <row r="32" spans="1:10" x14ac:dyDescent="0.25">
      <c r="A32" s="3" t="s">
        <v>30</v>
      </c>
      <c r="B32" s="1">
        <v>13420</v>
      </c>
      <c r="E32" s="7" t="str">
        <f t="shared" si="0"/>
        <v/>
      </c>
      <c r="F32" s="7" t="str">
        <f t="shared" si="1"/>
        <v/>
      </c>
      <c r="G32" s="7">
        <f>IFERROR(SUM($F$2:F32),"")</f>
        <v>7</v>
      </c>
      <c r="H32" s="8" t="s">
        <v>30</v>
      </c>
      <c r="I32" s="9">
        <v>13420</v>
      </c>
      <c r="J32" s="7">
        <v>30</v>
      </c>
    </row>
    <row r="33" spans="1:10" x14ac:dyDescent="0.25">
      <c r="A33" s="3" t="s">
        <v>31</v>
      </c>
      <c r="B33" s="1">
        <v>9517</v>
      </c>
      <c r="E33" s="7" t="str">
        <f t="shared" si="0"/>
        <v/>
      </c>
      <c r="F33" s="7" t="str">
        <f t="shared" si="1"/>
        <v/>
      </c>
      <c r="G33" s="7">
        <f>IFERROR(SUM($F$2:F33),"")</f>
        <v>7</v>
      </c>
      <c r="H33" s="8" t="s">
        <v>31</v>
      </c>
      <c r="I33" s="9">
        <v>9517</v>
      </c>
      <c r="J33" s="7">
        <v>31</v>
      </c>
    </row>
    <row r="34" spans="1:10" x14ac:dyDescent="0.25">
      <c r="A34" s="3" t="s">
        <v>32</v>
      </c>
      <c r="B34" s="1">
        <v>21678</v>
      </c>
      <c r="E34" s="7" t="str">
        <f t="shared" si="0"/>
        <v/>
      </c>
      <c r="F34" s="7" t="str">
        <f t="shared" si="1"/>
        <v/>
      </c>
      <c r="G34" s="7">
        <f>IFERROR(SUM($F$2:F34),"")</f>
        <v>7</v>
      </c>
      <c r="H34" s="8" t="s">
        <v>32</v>
      </c>
      <c r="I34" s="9">
        <v>21678</v>
      </c>
      <c r="J34" s="7">
        <v>32</v>
      </c>
    </row>
    <row r="35" spans="1:10" x14ac:dyDescent="0.25">
      <c r="A35" s="3" t="s">
        <v>33</v>
      </c>
      <c r="B35" s="1">
        <v>9224</v>
      </c>
      <c r="E35" s="7" t="str">
        <f t="shared" si="0"/>
        <v>a33</v>
      </c>
      <c r="F35" s="7">
        <f t="shared" si="1"/>
        <v>1</v>
      </c>
      <c r="G35" s="7">
        <f>IFERROR(SUM($F$2:F35),"")</f>
        <v>8</v>
      </c>
      <c r="H35" s="8" t="s">
        <v>33</v>
      </c>
      <c r="I35" s="9">
        <v>9224</v>
      </c>
      <c r="J35" s="7">
        <v>33</v>
      </c>
    </row>
    <row r="36" spans="1:10" x14ac:dyDescent="0.25">
      <c r="A36" s="3" t="s">
        <v>34</v>
      </c>
      <c r="B36" s="1">
        <v>12264</v>
      </c>
      <c r="E36" s="7" t="str">
        <f t="shared" si="0"/>
        <v/>
      </c>
      <c r="F36" s="7" t="str">
        <f t="shared" si="1"/>
        <v/>
      </c>
      <c r="G36" s="7">
        <f>IFERROR(SUM($F$2:F36),"")</f>
        <v>8</v>
      </c>
      <c r="H36" s="8" t="s">
        <v>34</v>
      </c>
      <c r="I36" s="9">
        <v>12264</v>
      </c>
      <c r="J36" s="7">
        <v>34</v>
      </c>
    </row>
    <row r="37" spans="1:10" x14ac:dyDescent="0.25">
      <c r="A37" s="3" t="s">
        <v>35</v>
      </c>
      <c r="B37" s="2">
        <v>13243</v>
      </c>
      <c r="E37" s="7" t="str">
        <f t="shared" si="0"/>
        <v>a35</v>
      </c>
      <c r="F37" s="7">
        <f t="shared" si="1"/>
        <v>1</v>
      </c>
      <c r="G37" s="7">
        <f>IFERROR(SUM($F$2:F37),"")</f>
        <v>9</v>
      </c>
      <c r="H37" s="8" t="s">
        <v>35</v>
      </c>
      <c r="I37" s="10">
        <v>13243</v>
      </c>
      <c r="J37" s="7">
        <v>35</v>
      </c>
    </row>
    <row r="38" spans="1:10" x14ac:dyDescent="0.25">
      <c r="A38" s="3" t="s">
        <v>36</v>
      </c>
      <c r="B38" s="1">
        <v>10831</v>
      </c>
      <c r="E38" s="7" t="str">
        <f t="shared" si="0"/>
        <v/>
      </c>
      <c r="F38" s="7" t="str">
        <f t="shared" si="1"/>
        <v/>
      </c>
      <c r="G38" s="7">
        <f>IFERROR(SUM($F$2:F38),"")</f>
        <v>9</v>
      </c>
      <c r="H38" s="8" t="s">
        <v>36</v>
      </c>
      <c r="I38" s="9">
        <v>10831</v>
      </c>
      <c r="J38" s="7">
        <v>36</v>
      </c>
    </row>
    <row r="39" spans="1:10" x14ac:dyDescent="0.25">
      <c r="A39" s="3" t="s">
        <v>37</v>
      </c>
      <c r="B39" s="1">
        <v>11523</v>
      </c>
      <c r="E39" s="7" t="str">
        <f t="shared" si="0"/>
        <v/>
      </c>
      <c r="F39" s="7" t="str">
        <f t="shared" si="1"/>
        <v/>
      </c>
      <c r="G39" s="7">
        <f>IFERROR(SUM($F$2:F39),"")</f>
        <v>9</v>
      </c>
      <c r="H39" s="8" t="s">
        <v>37</v>
      </c>
      <c r="I39" s="9">
        <v>11523</v>
      </c>
      <c r="J39" s="7">
        <v>37</v>
      </c>
    </row>
    <row r="40" spans="1:10" x14ac:dyDescent="0.25">
      <c r="A40" s="3" t="s">
        <v>38</v>
      </c>
      <c r="B40" s="1">
        <v>18835</v>
      </c>
      <c r="E40" s="7" t="str">
        <f t="shared" si="0"/>
        <v/>
      </c>
      <c r="F40" s="7" t="str">
        <f t="shared" si="1"/>
        <v/>
      </c>
      <c r="G40" s="7">
        <f>IFERROR(SUM($F$2:F40),"")</f>
        <v>9</v>
      </c>
      <c r="H40" s="8" t="s">
        <v>38</v>
      </c>
      <c r="I40" s="9">
        <v>18835</v>
      </c>
      <c r="J40" s="7">
        <v>38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Nadjat</cp:lastModifiedBy>
  <dcterms:created xsi:type="dcterms:W3CDTF">2022-04-04T15:13:46Z</dcterms:created>
  <dcterms:modified xsi:type="dcterms:W3CDTF">2022-04-04T16:45:14Z</dcterms:modified>
</cp:coreProperties>
</file>