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0781F14C-BC60-4E68-952D-9B5BCB53539D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Liste1" sheetId="3" r:id="rId1"/>
    <sheet name="FACTU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5" i="3" l="1"/>
  <c r="J5" i="3"/>
  <c r="K5" i="3"/>
  <c r="L5" i="3"/>
  <c r="M5" i="3"/>
  <c r="N5" i="3"/>
  <c r="O5" i="3"/>
  <c r="P5" i="3"/>
  <c r="Q5" i="3"/>
  <c r="R5" i="3"/>
  <c r="S5" i="3"/>
  <c r="T5" i="3"/>
  <c r="U5" i="3"/>
  <c r="V5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W5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O5" i="2"/>
  <c r="O6" i="2"/>
  <c r="O7" i="2"/>
  <c r="O8" i="2"/>
  <c r="O9" i="2"/>
  <c r="O10" i="2"/>
  <c r="O11" i="2"/>
  <c r="O12" i="2"/>
  <c r="O13" i="2"/>
  <c r="O14" i="2"/>
  <c r="O15" i="2"/>
  <c r="O16" i="2"/>
  <c r="O4" i="2"/>
  <c r="W4" i="3"/>
</calcChain>
</file>

<file path=xl/sharedStrings.xml><?xml version="1.0" encoding="utf-8"?>
<sst xmlns="http://schemas.openxmlformats.org/spreadsheetml/2006/main" count="203" uniqueCount="109">
  <si>
    <t>Document</t>
  </si>
  <si>
    <t>N° de document</t>
  </si>
  <si>
    <t>Projet</t>
  </si>
  <si>
    <t>Lieu projet</t>
  </si>
  <si>
    <t>Montant net</t>
  </si>
  <si>
    <t>Montant brut</t>
  </si>
  <si>
    <t>Date</t>
  </si>
  <si>
    <t>Type</t>
  </si>
  <si>
    <t>Destinataire</t>
  </si>
  <si>
    <t>Date paiement</t>
  </si>
  <si>
    <t>Montant paiement</t>
  </si>
  <si>
    <t>Utilisateur</t>
  </si>
  <si>
    <t>Statut document</t>
  </si>
  <si>
    <t>Concerne</t>
  </si>
  <si>
    <t/>
  </si>
  <si>
    <t>Libre</t>
  </si>
  <si>
    <t>Sec</t>
  </si>
  <si>
    <t>Tech1</t>
  </si>
  <si>
    <t>EC</t>
  </si>
  <si>
    <t>Facture N°</t>
  </si>
  <si>
    <t>45172</t>
  </si>
  <si>
    <t>18.01.2021</t>
  </si>
  <si>
    <t>45182</t>
  </si>
  <si>
    <t>45183</t>
  </si>
  <si>
    <t>45189</t>
  </si>
  <si>
    <t>19.01.2021</t>
  </si>
  <si>
    <t>45190</t>
  </si>
  <si>
    <t>45184</t>
  </si>
  <si>
    <t>Facture modifiée N°</t>
  </si>
  <si>
    <t>45185</t>
  </si>
  <si>
    <t>45186</t>
  </si>
  <si>
    <t>45195</t>
  </si>
  <si>
    <t>21.01.2021</t>
  </si>
  <si>
    <t>45202</t>
  </si>
  <si>
    <t>25.01.2021</t>
  </si>
  <si>
    <t>45203</t>
  </si>
  <si>
    <t>26.01.2021</t>
  </si>
  <si>
    <t>45204</t>
  </si>
  <si>
    <t>45205</t>
  </si>
  <si>
    <t>C/P</t>
  </si>
  <si>
    <t>Pièce</t>
  </si>
  <si>
    <t>Libellé</t>
  </si>
  <si>
    <t>Débit</t>
  </si>
  <si>
    <t>Crédit</t>
  </si>
  <si>
    <t>Solde</t>
  </si>
  <si>
    <t>Groupe</t>
  </si>
  <si>
    <t>D000001524</t>
  </si>
  <si>
    <t>D000001589</t>
  </si>
  <si>
    <t>D000001643</t>
  </si>
  <si>
    <t>D000001647</t>
  </si>
  <si>
    <t>D000001464</t>
  </si>
  <si>
    <t>D000001557</t>
  </si>
  <si>
    <t>D000001567</t>
  </si>
  <si>
    <t>D000001516</t>
  </si>
  <si>
    <t>D000001596</t>
  </si>
  <si>
    <t>D000001653</t>
  </si>
  <si>
    <t>D000001558</t>
  </si>
  <si>
    <t>D000001523</t>
  </si>
  <si>
    <t>D000001543</t>
  </si>
  <si>
    <t>D000001538</t>
  </si>
  <si>
    <t>D000001548</t>
  </si>
  <si>
    <t>D000001571</t>
  </si>
  <si>
    <t>D000001613</t>
  </si>
  <si>
    <t>D000001572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</si>
  <si>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</si>
  <si>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</si>
  <si>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</si>
  <si>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</si>
  <si>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</si>
  <si>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</si>
  <si>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</si>
  <si>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</si>
  <si>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</si>
  <si>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</si>
  <si>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</si>
  <si>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</si>
  <si>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</si>
  <si>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</si>
  <si>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</si>
  <si>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</si>
  <si>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</si>
  <si>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</si>
  <si>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projetx1</t>
  </si>
  <si>
    <t>projetx2</t>
  </si>
  <si>
    <t>projetx3</t>
  </si>
  <si>
    <t>projetx4</t>
  </si>
  <si>
    <t>projetx5</t>
  </si>
  <si>
    <t>projetx6</t>
  </si>
  <si>
    <t>projetx7</t>
  </si>
  <si>
    <t>projetx8</t>
  </si>
  <si>
    <t>projetx9</t>
  </si>
  <si>
    <t>projetx10</t>
  </si>
  <si>
    <t>projetx11</t>
  </si>
  <si>
    <t>projetx12</t>
  </si>
  <si>
    <t>projetx13</t>
  </si>
  <si>
    <t>Monsieur1</t>
  </si>
  <si>
    <t>Monsieur2</t>
  </si>
  <si>
    <t>Monsieur3</t>
  </si>
  <si>
    <t>Monsieur4</t>
  </si>
  <si>
    <t>Monsieur5</t>
  </si>
  <si>
    <t>Monsieur6</t>
  </si>
  <si>
    <t>Monsieur7</t>
  </si>
  <si>
    <t>Monsieur8</t>
  </si>
  <si>
    <t>Monsieur9</t>
  </si>
  <si>
    <t>Monsieur10</t>
  </si>
  <si>
    <t>Monsieur11</t>
  </si>
  <si>
    <t>Monsieur12</t>
  </si>
  <si>
    <t>Monsieur13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</si>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</sst>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E06666"/>
      <name val="Roboto"/>
    </font>
    <font>
      <b/>
      <sz val="11"/>
      <color rgb="FFFF0000"/>
      <name val="Calibri"/>
      <family val="2"/>
      <scheme val="minor"/>
    </font>
    <font>
      <b/>
      <sz val="12"/>
      <color theme="4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6" fillId="33" borderId="0" xfId="0" applyFon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0" fillId="34" borderId="0" xfId="0" applyFill="1" applyAlignment="1">
      <alignment horizontal="center" vertical="center"/>
    </xf>
    <xf numFmtId="0" fontId="19" fillId="0" borderId="0" xfId="0" applyFont="1" applyAlignment="1">
      <alignment horizontal="right" vertical="center"/>
    </xf>
    <xf numFmtId="0" fontId="20" fillId="35" borderId="0" xfId="0" applyFont="1" applyFill="1" applyAlignment="1">
      <alignment horizontal="center" vertical="center"/>
    </xf>
    <xf numFmtId="0" fontId="14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4" fillId="0" borderId="0" xfId="0" applyNumberFormat="1" applyFont="1" applyAlignment="1">
      <alignment horizontal="center" vertical="center" wrapText="1"/>
    </xf>
    <xf numFmtId="4" fontId="0" fillId="35" borderId="0" xfId="0" applyNumberFormat="1" applyFill="1" applyAlignment="1">
      <alignment horizontal="center" vertical="center"/>
    </xf>
    <xf numFmtId="4" fontId="18" fillId="0" borderId="0" xfId="0" applyNumberFormat="1" applyFon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352425</xdr:colOff>
      <xdr:row>0</xdr:row>
      <xdr:rowOff>57150</xdr:rowOff>
    </xdr:from>
    <xdr:to>
      <xdr:col>5</xdr:col>
      <xdr:colOff>495300</xdr:colOff>
      <xdr:row>1</xdr:row>
      <xdr:rowOff>161925</xdr:rowOff>
    </xdr:to>
    <xdr:sp macro="" textlink="">
      <xdr:nvSpPr>
        <xdr:cNvPr id="2" name="Flèche vers le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114800" y="57150"/>
          <a:ext cx="142875" cy="295275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0</xdr:row>
      <xdr:rowOff>76200</xdr:rowOff>
    </xdr:from>
    <xdr:to>
      <xdr:col>4</xdr:col>
      <xdr:colOff>561975</xdr:colOff>
      <xdr:row>1</xdr:row>
      <xdr:rowOff>142875</xdr:rowOff>
    </xdr:to>
    <xdr:sp macro="" textlink="">
      <xdr:nvSpPr>
        <xdr:cNvPr id="2" name="Flèche vers le ba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95825" y="76200"/>
          <a:ext cx="142875" cy="2952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/>
  </sheetPr>
  <dimension ref="A1:W677"/>
  <sheetViews>
    <sheetView topLeftCell="C1" workbookViewId="0">
      <selection activeCell="I28" sqref="I28"/>
    </sheetView>
  </sheetViews>
  <sheetFormatPr baseColWidth="10" defaultRowHeight="15" x14ac:dyDescent="0.25"/>
  <cols>
    <col min="1" max="1" width="13" style="1" customWidth="1"/>
    <col min="2" max="3" width="11.42578125" style="1"/>
    <col min="4" max="4" width="13.140625" style="1" customWidth="1"/>
    <col min="5" max="5" width="7.42578125" style="1" customWidth="1"/>
    <col min="6" max="7" width="11.42578125" style="1"/>
    <col min="8" max="8" width="15.140625" style="1" customWidth="1"/>
    <col min="9" max="9" width="11.140625" style="1" bestFit="1" customWidth="1"/>
    <col min="10" max="10" width="17" style="1" bestFit="1" customWidth="1"/>
    <col min="11" max="11" width="8.42578125" style="1" bestFit="1" customWidth="1"/>
    <col min="12" max="12" width="11.5703125" style="1" bestFit="1" customWidth="1"/>
    <col min="13" max="13" width="13.5703125" style="1" bestFit="1" customWidth="1"/>
    <col min="14" max="14" width="14.5703125" style="1" bestFit="1" customWidth="1"/>
    <col min="15" max="15" width="10.140625" style="1" bestFit="1" customWidth="1"/>
    <col min="16" max="16" width="5.7109375" style="1" bestFit="1" customWidth="1"/>
    <col min="17" max="17" width="12.85546875" style="1" bestFit="1" customWidth="1"/>
    <col min="18" max="18" width="10.140625" style="1" bestFit="1" customWidth="1"/>
    <col min="19" max="19" width="11.140625" style="1" bestFit="1" customWidth="1"/>
    <col min="20" max="20" width="17.85546875" style="1" bestFit="1" customWidth="1"/>
    <col min="21" max="21" width="15.42578125" style="1" bestFit="1" customWidth="1"/>
    <col min="22" max="22" width="19.7109375" style="1" bestFit="1" customWidth="1"/>
    <col min="23" max="16384" width="11.42578125" style="1"/>
  </cols>
  <sheetData>
    <row r="1" spans="1:23" x14ac:dyDescent="0.25">
      <c r="F1" s="9" t="s">
        <v>108</v>
      </c>
    </row>
    <row r="3" spans="1:23" ht="15.75" x14ac:dyDescent="0.25">
      <c r="A3" s="8" t="s">
        <v>6</v>
      </c>
      <c r="B3" s="8" t="s">
        <v>39</v>
      </c>
      <c r="C3" s="8" t="s">
        <v>40</v>
      </c>
      <c r="D3" s="8" t="s">
        <v>41</v>
      </c>
      <c r="E3" s="8" t="s">
        <v>42</v>
      </c>
      <c r="F3" s="8" t="s">
        <v>43</v>
      </c>
      <c r="G3" s="8" t="s">
        <v>44</v>
      </c>
      <c r="H3" s="8" t="s">
        <v>45</v>
      </c>
      <c r="I3" s="10" t="s">
        <v>0</v>
      </c>
      <c r="J3" s="10" t="s">
        <v>1</v>
      </c>
      <c r="K3" s="10" t="s">
        <v>2</v>
      </c>
      <c r="L3" s="10" t="s">
        <v>3</v>
      </c>
      <c r="M3" s="10" t="s">
        <v>4</v>
      </c>
      <c r="N3" s="10" t="s">
        <v>5</v>
      </c>
      <c r="O3" s="10" t="s">
        <v>6</v>
      </c>
      <c r="P3" s="10" t="s">
        <v>7</v>
      </c>
      <c r="Q3" s="10" t="s">
        <v>8</v>
      </c>
      <c r="R3" s="10" t="s">
        <v>13</v>
      </c>
      <c r="S3" s="10" t="s">
        <v>11</v>
      </c>
      <c r="T3" s="10" t="s">
        <v>12</v>
      </c>
      <c r="U3" s="10" t="s">
        <v>9</v>
      </c>
      <c r="V3" s="10" t="s">
        <v>10</v>
      </c>
    </row>
    <row r="4" spans="1:23" x14ac:dyDescent="0.25">
      <c r="A4" s="2">
        <v>44200</v>
      </c>
      <c r="B4" s="1">
        <v>1020</v>
      </c>
      <c r="C4" s="1">
        <v>1524</v>
      </c>
      <c r="D4" s="1" t="s">
        <v>64</v>
      </c>
      <c r="F4" s="14">
        <v>587.4</v>
      </c>
      <c r="G4" s="1">
        <v>7240.02</v>
      </c>
      <c r="H4" s="1" t="s">
        <v>46</v>
      </c>
      <c r="I4" s="11" t="str">
        <f>IFERROR(IF(VLOOKUP(W4,FACTURES!O:O,1,FALSE) = W4,_xlfn.XLOOKUP(W4,FACTURES!O:O,FACTURES!A:A," ",1)," "), " ")</f>
        <v>Facture modifiée N°</v>
      </c>
      <c r="J4" s="11" t="str">
        <f>IFERROR(IF(VLOOKUP(W4,FACTURES!O:O,1,FALSE) = W4,_xlfn.XLOOKUP(W4,FACTURES!O:O,FACTURES!B:B," ",1)," "), " ")</f>
        <v>45185</v>
      </c>
      <c r="K4" s="11" t="str">
        <f>IFERROR(IF(VLOOKUP(W4,FACTURES!O:O,1,FALSE) = W4,_xlfn.XLOOKUP(W4,FACTURES!O:O,FACTURES!C:C," ",1)," "), " ")</f>
        <v>projetx7</v>
      </c>
      <c r="L4" s="11" t="str">
        <f>IFERROR(IF(VLOOKUP(W4,FACTURES!O:O,1,FALSE) = W4,_xlfn.XLOOKUP(W4,FACTURES!O:O,FACTURES!D:D," ",1)," "), " ")</f>
        <v/>
      </c>
      <c r="M4" s="11">
        <f>IFERROR(IF(VLOOKUP(W4,FACTURES!O:O,1,FALSE) = W4,_xlfn.XLOOKUP(W4,FACTURES!O:O,FACTURES!E:E," ",1)," "), " ")</f>
        <v>587.52</v>
      </c>
      <c r="N4" s="12">
        <f>IFERROR(IF(VLOOKUP(W4,FACTURES!O:O,1,FALSE) = W4,_xlfn.XLOOKUP(W4,FACTURES!O:O,FACTURES!F:F," ",1)," "), " ")</f>
        <v>545.4</v>
      </c>
      <c r="O4" s="11" t="str">
        <f>IFERROR(IF(VLOOKUP(W4,FACTURES!O:O,1,FALSE) = W4,_xlfn.XLOOKUP(W4,FACTURES!O:O,FACTURES!G:G," ",1)," "), " ")</f>
        <v>19.01.2021</v>
      </c>
      <c r="P4" s="11" t="str">
        <f>IFERROR(IF(VLOOKUP(W4,FACTURES!O:O,1,FALSE) = W4,_xlfn.XLOOKUP(W4,FACTURES!O:O,FACTURES!H:H," ",1)," "), " ")</f>
        <v>Libre</v>
      </c>
      <c r="Q4" s="11" t="str">
        <f>IFERROR(IF(VLOOKUP(W4,FACTURES!O:O,1,FALSE) = W4,_xlfn.XLOOKUP(W4,FACTURES!O:O,FACTURES!I:I," ",1)," "), " ")</f>
        <v>Monsieur7</v>
      </c>
      <c r="R4" s="13">
        <f>IFERROR(IF(VLOOKUP(W4,FACTURES!O:O,1,FALSE) = W4,_xlfn.XLOOKUP(W4,FACTURES!O:O,FACTURES!J:J," ",1)," "), " ")</f>
        <v>0</v>
      </c>
      <c r="S4" s="11" t="str">
        <f>IFERROR(IF(VLOOKUP(W4,FACTURES!O:O,1,FALSE) = W4,_xlfn.XLOOKUP(W4,FACTURES!O:O,FACTURES!K:K," ",1)," "), " ")</f>
        <v>Tech1</v>
      </c>
      <c r="T4" s="11" t="str">
        <f>IFERROR(IF(VLOOKUP(W4,FACTURES!O:O,1,FALSE) = W4,_xlfn.XLOOKUP(W4,FACTURES!O:O,FACTURES!L:L," ",1)," "), " ")</f>
        <v>EC</v>
      </c>
      <c r="U4" s="11" t="str">
        <f>IFERROR(IF(VLOOKUP(W4,FACTURES!O:O,1,FALSE) = W4,_xlfn.XLOOKUP(W4,FACTURES!O:O,FACTURES!M:M," ",1)," "), " ")</f>
        <v/>
      </c>
      <c r="V4" s="11">
        <f>IFERROR(IF(VLOOKUP(W4,FACTURES!O:O,1,FALSE) = W4,_xlfn.XLOOKUP(W4,FACTURES!O:O,FACTURES!N:N," ",1)," "), " ")</f>
        <v>0</v>
      </c>
      <c r="W4" s="3">
        <f>ROUNDUP(F4,0)</f>
        <v>588</v>
      </c>
    </row>
    <row r="5" spans="1:23" x14ac:dyDescent="0.25">
      <c r="A5" s="2">
        <v>44200</v>
      </c>
      <c r="B5" s="1">
        <v>1020</v>
      </c>
      <c r="C5" s="1">
        <v>1589</v>
      </c>
      <c r="D5" s="1" t="s">
        <v>65</v>
      </c>
      <c r="F5" s="3">
        <v>172.3</v>
      </c>
      <c r="G5" s="1">
        <v>11322.01</v>
      </c>
      <c r="H5" s="1" t="s">
        <v>47</v>
      </c>
      <c r="I5" s="11" t="str">
        <f>IFERROR(IF(VLOOKUP(W5,FACTURES!O:O,1,FALSE) = W5,_xlfn.XLOOKUP(W5,FACTURES!O:O,FACTURES!A:A," ",1)," "), " ")</f>
        <v>Facture N°</v>
      </c>
      <c r="J5" s="11" t="str">
        <f>IFERROR(IF(VLOOKUP(W5,FACTURES!O:O,1,FALSE) = W5,_xlfn.XLOOKUP(W5,FACTURES!O:O,FACTURES!B:B," ",1)," "), " ")</f>
        <v>45182</v>
      </c>
      <c r="K5" s="11" t="str">
        <f>IFERROR(IF(VLOOKUP(W5,FACTURES!O:O,1,FALSE) = W5,_xlfn.XLOOKUP(W5,FACTURES!O:O,FACTURES!C:C," ",1)," "), " ")</f>
        <v>projetx2</v>
      </c>
      <c r="L5" s="11" t="str">
        <f>IFERROR(IF(VLOOKUP(W5,FACTURES!O:O,1,FALSE) = W5,_xlfn.XLOOKUP(W5,FACTURES!O:O,FACTURES!D:D," ",1)," "), " ")</f>
        <v/>
      </c>
      <c r="M5" s="11">
        <f>IFERROR(IF(VLOOKUP(W5,FACTURES!O:O,1,FALSE) = W5,_xlfn.XLOOKUP(W5,FACTURES!O:O,FACTURES!E:E," ",1)," "), " ")</f>
        <v>172.3</v>
      </c>
      <c r="N5" s="12">
        <f>IFERROR(IF(VLOOKUP(W5,FACTURES!O:O,1,FALSE) = W5,_xlfn.XLOOKUP(W5,FACTURES!O:O,FACTURES!F:F," ",1)," "), " ")</f>
        <v>160</v>
      </c>
      <c r="O5" s="11" t="str">
        <f>IFERROR(IF(VLOOKUP(W5,FACTURES!O:O,1,FALSE) = W5,_xlfn.XLOOKUP(W5,FACTURES!O:O,FACTURES!G:G," ",1)," "), " ")</f>
        <v>18.01.2021</v>
      </c>
      <c r="P5" s="11" t="str">
        <f>IFERROR(IF(VLOOKUP(W5,FACTURES!O:O,1,FALSE) = W5,_xlfn.XLOOKUP(W5,FACTURES!O:O,FACTURES!H:H," ",1)," "), " ")</f>
        <v>Libre</v>
      </c>
      <c r="Q5" s="11" t="str">
        <f>IFERROR(IF(VLOOKUP(W5,FACTURES!O:O,1,FALSE) = W5,_xlfn.XLOOKUP(W5,FACTURES!O:O,FACTURES!I:I," ",1)," "), " ")</f>
        <v>Monsieur2</v>
      </c>
      <c r="R5" s="13">
        <f>IFERROR(IF(VLOOKUP(W5,FACTURES!O:O,1,FALSE) = W5,_xlfn.XLOOKUP(W5,FACTURES!O:O,FACTURES!J:J," ",1)," "), " ")</f>
        <v>0</v>
      </c>
      <c r="S5" s="11" t="str">
        <f>IFERROR(IF(VLOOKUP(W5,FACTURES!O:O,1,FALSE) = W5,_xlfn.XLOOKUP(W5,FACTURES!O:O,FACTURES!K:K," ",1)," "), " ")</f>
        <v>Sec</v>
      </c>
      <c r="T5" s="11" t="str">
        <f>IFERROR(IF(VLOOKUP(W5,FACTURES!O:O,1,FALSE) = W5,_xlfn.XLOOKUP(W5,FACTURES!O:O,FACTURES!L:L," ",1)," "), " ")</f>
        <v>EC</v>
      </c>
      <c r="U5" s="11" t="str">
        <f>IFERROR(IF(VLOOKUP(W5,FACTURES!O:O,1,FALSE) = W5,_xlfn.XLOOKUP(W5,FACTURES!O:O,FACTURES!M:M," ",1)," "), " ")</f>
        <v/>
      </c>
      <c r="V5" s="11">
        <f>IFERROR(IF(VLOOKUP(W5,FACTURES!O:O,1,FALSE) = W5,_xlfn.XLOOKUP(W5,FACTURES!O:O,FACTURES!N:N," ",1)," "), " ")</f>
        <v>0</v>
      </c>
      <c r="W5" s="3">
        <f t="shared" ref="W5:W21" si="0">ROUNDUP(F5,0)</f>
        <v>173</v>
      </c>
    </row>
    <row r="6" spans="1:23" x14ac:dyDescent="0.25">
      <c r="A6" s="2">
        <v>44201</v>
      </c>
      <c r="B6" s="1">
        <v>1020</v>
      </c>
      <c r="C6" s="1">
        <v>1643</v>
      </c>
      <c r="D6" s="1" t="s">
        <v>66</v>
      </c>
      <c r="F6" s="1">
        <v>150</v>
      </c>
      <c r="G6" s="1">
        <v>11472.01</v>
      </c>
      <c r="H6" s="1" t="s">
        <v>48</v>
      </c>
      <c r="I6" s="11" t="str">
        <f>IFERROR(IF(VLOOKUP(W6,FACTURES!O:O,1,FALSE) = W6,_xlfn.XLOOKUP(W6,FACTURES!O:O,FACTURES!A:A," ",1)," "), " ")</f>
        <v xml:space="preserve"> </v>
      </c>
      <c r="J6" s="11" t="str">
        <f>IFERROR(IF(VLOOKUP(W6,FACTURES!O:O,1,FALSE) = W6,_xlfn.XLOOKUP(W6,FACTURES!O:O,FACTURES!B:B," ",1)," "), " ")</f>
        <v xml:space="preserve"> </v>
      </c>
      <c r="K6" s="11" t="str">
        <f>IFERROR(IF(VLOOKUP(W6,FACTURES!O:O,1,FALSE) = W6,_xlfn.XLOOKUP(W6,FACTURES!O:O,FACTURES!C:C," ",1)," "), " ")</f>
        <v xml:space="preserve"> </v>
      </c>
      <c r="L6" s="11" t="str">
        <f>IFERROR(IF(VLOOKUP(W6,FACTURES!O:O,1,FALSE) = W6,_xlfn.XLOOKUP(W6,FACTURES!O:O,FACTURES!D:D," ",1)," "), " ")</f>
        <v xml:space="preserve"> </v>
      </c>
      <c r="M6" s="11" t="str">
        <f>IFERROR(IF(VLOOKUP(W6,FACTURES!O:O,1,FALSE) = W6,_xlfn.XLOOKUP(W6,FACTURES!O:O,FACTURES!E:E," ",1)," "), " ")</f>
        <v xml:space="preserve"> </v>
      </c>
      <c r="N6" s="12" t="str">
        <f>IFERROR(IF(VLOOKUP(W6,FACTURES!O:O,1,FALSE) = W6,_xlfn.XLOOKUP(W6,FACTURES!O:O,FACTURES!F:F," ",1)," "), " ")</f>
        <v xml:space="preserve"> </v>
      </c>
      <c r="O6" s="11" t="str">
        <f>IFERROR(IF(VLOOKUP(W6,FACTURES!O:O,1,FALSE) = W6,_xlfn.XLOOKUP(W6,FACTURES!O:O,FACTURES!G:G," ",1)," "), " ")</f>
        <v xml:space="preserve"> </v>
      </c>
      <c r="P6" s="11" t="str">
        <f>IFERROR(IF(VLOOKUP(W6,FACTURES!O:O,1,FALSE) = W6,_xlfn.XLOOKUP(W6,FACTURES!O:O,FACTURES!H:H," ",1)," "), " ")</f>
        <v xml:space="preserve"> </v>
      </c>
      <c r="Q6" s="11" t="str">
        <f>IFERROR(IF(VLOOKUP(W6,FACTURES!O:O,1,FALSE) = W6,_xlfn.XLOOKUP(W6,FACTURES!O:O,FACTURES!I:I," ",1)," "), " ")</f>
        <v xml:space="preserve"> </v>
      </c>
      <c r="R6" s="13" t="str">
        <f>IFERROR(IF(VLOOKUP(W6,FACTURES!O:O,1,FALSE) = W6,_xlfn.XLOOKUP(W6,FACTURES!O:O,FACTURES!J:J," ",1)," "), " ")</f>
        <v xml:space="preserve"> </v>
      </c>
      <c r="S6" s="11" t="str">
        <f>IFERROR(IF(VLOOKUP(W6,FACTURES!O:O,1,FALSE) = W6,_xlfn.XLOOKUP(W6,FACTURES!O:O,FACTURES!K:K," ",1)," "), " ")</f>
        <v xml:space="preserve"> </v>
      </c>
      <c r="T6" s="11" t="str">
        <f>IFERROR(IF(VLOOKUP(W6,FACTURES!O:O,1,FALSE) = W6,_xlfn.XLOOKUP(W6,FACTURES!O:O,FACTURES!L:L," ",1)," "), " ")</f>
        <v xml:space="preserve"> </v>
      </c>
      <c r="U6" s="11" t="str">
        <f>IFERROR(IF(VLOOKUP(W6,FACTURES!O:O,1,FALSE) = W6,_xlfn.XLOOKUP(W6,FACTURES!O:O,FACTURES!M:M," ",1)," "), " ")</f>
        <v xml:space="preserve"> </v>
      </c>
      <c r="V6" s="11" t="str">
        <f>IFERROR(IF(VLOOKUP(W6,FACTURES!O:O,1,FALSE) = W6,_xlfn.XLOOKUP(W6,FACTURES!O:O,FACTURES!N:N," ",1)," "), " ")</f>
        <v xml:space="preserve"> </v>
      </c>
      <c r="W6" s="3">
        <f t="shared" si="0"/>
        <v>150</v>
      </c>
    </row>
    <row r="7" spans="1:23" x14ac:dyDescent="0.25">
      <c r="A7" s="2">
        <v>44201</v>
      </c>
      <c r="B7" s="1">
        <v>1020</v>
      </c>
      <c r="C7" s="1">
        <v>1647</v>
      </c>
      <c r="D7" s="1" t="s">
        <v>67</v>
      </c>
      <c r="F7" s="3">
        <v>2854.05</v>
      </c>
      <c r="G7" s="1">
        <v>56635.519999999997</v>
      </c>
      <c r="H7" s="1" t="s">
        <v>49</v>
      </c>
      <c r="I7" s="11" t="str">
        <f>IFERROR(IF(VLOOKUP(W7,FACTURES!O:O,1,FALSE) = W7,_xlfn.XLOOKUP(W7,FACTURES!O:O,FACTURES!A:A," ",1)," "), " ")</f>
        <v>Facture N°</v>
      </c>
      <c r="J7" s="11" t="str">
        <f>IFERROR(IF(VLOOKUP(W7,FACTURES!O:O,1,FALSE) = W7,_xlfn.XLOOKUP(W7,FACTURES!O:O,FACTURES!B:B," ",1)," "), " ")</f>
        <v>45183</v>
      </c>
      <c r="K7" s="11" t="str">
        <f>IFERROR(IF(VLOOKUP(W7,FACTURES!O:O,1,FALSE) = W7,_xlfn.XLOOKUP(W7,FACTURES!O:O,FACTURES!C:C," ",1)," "), " ")</f>
        <v>projetx3</v>
      </c>
      <c r="L7" s="11" t="str">
        <f>IFERROR(IF(VLOOKUP(W7,FACTURES!O:O,1,FALSE) = W7,_xlfn.XLOOKUP(W7,FACTURES!O:O,FACTURES!D:D," ",1)," "), " ")</f>
        <v/>
      </c>
      <c r="M7" s="11">
        <f>IFERROR(IF(VLOOKUP(W7,FACTURES!O:O,1,FALSE) = W7,_xlfn.XLOOKUP(W7,FACTURES!O:O,FACTURES!E:E," ",1)," "), " ")</f>
        <v>2854.05</v>
      </c>
      <c r="N7" s="12">
        <f>IFERROR(IF(VLOOKUP(W7,FACTURES!O:O,1,FALSE) = W7,_xlfn.XLOOKUP(W7,FACTURES!O:O,FACTURES!F:F," ",1)," "), " ")</f>
        <v>2650</v>
      </c>
      <c r="O7" s="11" t="str">
        <f>IFERROR(IF(VLOOKUP(W7,FACTURES!O:O,1,FALSE) = W7,_xlfn.XLOOKUP(W7,FACTURES!O:O,FACTURES!G:G," ",1)," "), " ")</f>
        <v>18.01.2021</v>
      </c>
      <c r="P7" s="11" t="str">
        <f>IFERROR(IF(VLOOKUP(W7,FACTURES!O:O,1,FALSE) = W7,_xlfn.XLOOKUP(W7,FACTURES!O:O,FACTURES!H:H," ",1)," "), " ")</f>
        <v>Libre</v>
      </c>
      <c r="Q7" s="11" t="str">
        <f>IFERROR(IF(VLOOKUP(W7,FACTURES!O:O,1,FALSE) = W7,_xlfn.XLOOKUP(W7,FACTURES!O:O,FACTURES!I:I," ",1)," "), " ")</f>
        <v>Monsieur3</v>
      </c>
      <c r="R7" s="13">
        <f>IFERROR(IF(VLOOKUP(W7,FACTURES!O:O,1,FALSE) = W7,_xlfn.XLOOKUP(W7,FACTURES!O:O,FACTURES!J:J," ",1)," "), " ")</f>
        <v>0</v>
      </c>
      <c r="S7" s="11" t="str">
        <f>IFERROR(IF(VLOOKUP(W7,FACTURES!O:O,1,FALSE) = W7,_xlfn.XLOOKUP(W7,FACTURES!O:O,FACTURES!K:K," ",1)," "), " ")</f>
        <v>Sec</v>
      </c>
      <c r="T7" s="11" t="str">
        <f>IFERROR(IF(VLOOKUP(W7,FACTURES!O:O,1,FALSE) = W7,_xlfn.XLOOKUP(W7,FACTURES!O:O,FACTURES!L:L," ",1)," "), " ")</f>
        <v>EC</v>
      </c>
      <c r="U7" s="11" t="str">
        <f>IFERROR(IF(VLOOKUP(W7,FACTURES!O:O,1,FALSE) = W7,_xlfn.XLOOKUP(W7,FACTURES!O:O,FACTURES!M:M," ",1)," "), " ")</f>
        <v/>
      </c>
      <c r="V7" s="11">
        <f>IFERROR(IF(VLOOKUP(W7,FACTURES!O:O,1,FALSE) = W7,_xlfn.XLOOKUP(W7,FACTURES!O:O,FACTURES!N:N," ",1)," "), " ")</f>
        <v>0</v>
      </c>
      <c r="W7" s="3">
        <f t="shared" si="0"/>
        <v>2855</v>
      </c>
    </row>
    <row r="8" spans="1:23" x14ac:dyDescent="0.25">
      <c r="A8" s="2">
        <v>44202</v>
      </c>
      <c r="B8" s="1">
        <v>1020</v>
      </c>
      <c r="C8" s="1">
        <v>1464</v>
      </c>
      <c r="D8" s="1" t="s">
        <v>68</v>
      </c>
      <c r="F8" s="1">
        <v>600</v>
      </c>
      <c r="G8" s="1">
        <v>57235.519999999997</v>
      </c>
      <c r="H8" s="1" t="s">
        <v>50</v>
      </c>
      <c r="I8" s="11" t="str">
        <f>IFERROR(IF(VLOOKUP(W8,FACTURES!O:O,1,FALSE) = W8,_xlfn.XLOOKUP(W8,FACTURES!O:O,FACTURES!A:A," ",1)," "), " ")</f>
        <v xml:space="preserve"> </v>
      </c>
      <c r="J8" s="11" t="str">
        <f>IFERROR(IF(VLOOKUP(W8,FACTURES!O:O,1,FALSE) = W8,_xlfn.XLOOKUP(W8,FACTURES!O:O,FACTURES!B:B," ",1)," "), " ")</f>
        <v xml:space="preserve"> </v>
      </c>
      <c r="K8" s="11" t="str">
        <f>IFERROR(IF(VLOOKUP(W8,FACTURES!O:O,1,FALSE) = W8,_xlfn.XLOOKUP(W8,FACTURES!O:O,FACTURES!C:C," ",1)," "), " ")</f>
        <v xml:space="preserve"> </v>
      </c>
      <c r="L8" s="11" t="str">
        <f>IFERROR(IF(VLOOKUP(W8,FACTURES!O:O,1,FALSE) = W8,_xlfn.XLOOKUP(W8,FACTURES!O:O,FACTURES!D:D," ",1)," "), " ")</f>
        <v xml:space="preserve"> </v>
      </c>
      <c r="M8" s="11" t="str">
        <f>IFERROR(IF(VLOOKUP(W8,FACTURES!O:O,1,FALSE) = W8,_xlfn.XLOOKUP(W8,FACTURES!O:O,FACTURES!E:E," ",1)," "), " ")</f>
        <v xml:space="preserve"> </v>
      </c>
      <c r="N8" s="12" t="str">
        <f>IFERROR(IF(VLOOKUP(W8,FACTURES!O:O,1,FALSE) = W8,_xlfn.XLOOKUP(W8,FACTURES!O:O,FACTURES!F:F," ",1)," "), " ")</f>
        <v xml:space="preserve"> </v>
      </c>
      <c r="O8" s="11" t="str">
        <f>IFERROR(IF(VLOOKUP(W8,FACTURES!O:O,1,FALSE) = W8,_xlfn.XLOOKUP(W8,FACTURES!O:O,FACTURES!G:G," ",1)," "), " ")</f>
        <v xml:space="preserve"> </v>
      </c>
      <c r="P8" s="11" t="str">
        <f>IFERROR(IF(VLOOKUP(W8,FACTURES!O:O,1,FALSE) = W8,_xlfn.XLOOKUP(W8,FACTURES!O:O,FACTURES!H:H," ",1)," "), " ")</f>
        <v xml:space="preserve"> </v>
      </c>
      <c r="Q8" s="11" t="str">
        <f>IFERROR(IF(VLOOKUP(W8,FACTURES!O:O,1,FALSE) = W8,_xlfn.XLOOKUP(W8,FACTURES!O:O,FACTURES!I:I," ",1)," "), " ")</f>
        <v xml:space="preserve"> </v>
      </c>
      <c r="R8" s="13" t="str">
        <f>IFERROR(IF(VLOOKUP(W8,FACTURES!O:O,1,FALSE) = W8,_xlfn.XLOOKUP(W8,FACTURES!O:O,FACTURES!J:J," ",1)," "), " ")</f>
        <v xml:space="preserve"> </v>
      </c>
      <c r="S8" s="11" t="str">
        <f>IFERROR(IF(VLOOKUP(W8,FACTURES!O:O,1,FALSE) = W8,_xlfn.XLOOKUP(W8,FACTURES!O:O,FACTURES!K:K," ",1)," "), " ")</f>
        <v xml:space="preserve"> </v>
      </c>
      <c r="T8" s="11" t="str">
        <f>IFERROR(IF(VLOOKUP(W8,FACTURES!O:O,1,FALSE) = W8,_xlfn.XLOOKUP(W8,FACTURES!O:O,FACTURES!L:L," ",1)," "), " ")</f>
        <v xml:space="preserve"> </v>
      </c>
      <c r="U8" s="11" t="str">
        <f>IFERROR(IF(VLOOKUP(W8,FACTURES!O:O,1,FALSE) = W8,_xlfn.XLOOKUP(W8,FACTURES!O:O,FACTURES!M:M," ",1)," "), " ")</f>
        <v xml:space="preserve"> </v>
      </c>
      <c r="V8" s="11" t="str">
        <f>IFERROR(IF(VLOOKUP(W8,FACTURES!O:O,1,FALSE) = W8,_xlfn.XLOOKUP(W8,FACTURES!O:O,FACTURES!N:N," ",1)," "), " ")</f>
        <v xml:space="preserve"> </v>
      </c>
      <c r="W8" s="3">
        <f t="shared" si="0"/>
        <v>600</v>
      </c>
    </row>
    <row r="9" spans="1:23" x14ac:dyDescent="0.25">
      <c r="A9" s="2">
        <v>44204</v>
      </c>
      <c r="B9" s="1">
        <v>1020</v>
      </c>
      <c r="C9" s="1">
        <v>1557</v>
      </c>
      <c r="D9" s="1" t="s">
        <v>69</v>
      </c>
      <c r="F9" s="1">
        <v>106.31</v>
      </c>
      <c r="G9" s="1">
        <v>57341.83</v>
      </c>
      <c r="H9" s="1" t="s">
        <v>51</v>
      </c>
      <c r="I9" s="11" t="str">
        <f>IFERROR(IF(VLOOKUP(W9,FACTURES!O:O,1,FALSE) = W9,_xlfn.XLOOKUP(W9,FACTURES!O:O,FACTURES!A:A," ",1)," "), " ")</f>
        <v xml:space="preserve"> </v>
      </c>
      <c r="J9" s="11" t="str">
        <f>IFERROR(IF(VLOOKUP(W9,FACTURES!O:O,1,FALSE) = W9,_xlfn.XLOOKUP(W9,FACTURES!O:O,FACTURES!B:B," ",1)," "), " ")</f>
        <v xml:space="preserve"> </v>
      </c>
      <c r="K9" s="11" t="str">
        <f>IFERROR(IF(VLOOKUP(W9,FACTURES!O:O,1,FALSE) = W9,_xlfn.XLOOKUP(W9,FACTURES!O:O,FACTURES!C:C," ",1)," "), " ")</f>
        <v xml:space="preserve"> </v>
      </c>
      <c r="L9" s="11" t="str">
        <f>IFERROR(IF(VLOOKUP(W9,FACTURES!O:O,1,FALSE) = W9,_xlfn.XLOOKUP(W9,FACTURES!O:O,FACTURES!D:D," ",1)," "), " ")</f>
        <v xml:space="preserve"> </v>
      </c>
      <c r="M9" s="11" t="str">
        <f>IFERROR(IF(VLOOKUP(W9,FACTURES!O:O,1,FALSE) = W9,_xlfn.XLOOKUP(W9,FACTURES!O:O,FACTURES!E:E," ",1)," "), " ")</f>
        <v xml:space="preserve"> </v>
      </c>
      <c r="N9" s="12" t="str">
        <f>IFERROR(IF(VLOOKUP(W9,FACTURES!O:O,1,FALSE) = W9,_xlfn.XLOOKUP(W9,FACTURES!O:O,FACTURES!F:F," ",1)," "), " ")</f>
        <v xml:space="preserve"> </v>
      </c>
      <c r="O9" s="11" t="str">
        <f>IFERROR(IF(VLOOKUP(W9,FACTURES!O:O,1,FALSE) = W9,_xlfn.XLOOKUP(W9,FACTURES!O:O,FACTURES!G:G," ",1)," "), " ")</f>
        <v xml:space="preserve"> </v>
      </c>
      <c r="P9" s="11" t="str">
        <f>IFERROR(IF(VLOOKUP(W9,FACTURES!O:O,1,FALSE) = W9,_xlfn.XLOOKUP(W9,FACTURES!O:O,FACTURES!H:H," ",1)," "), " ")</f>
        <v xml:space="preserve"> </v>
      </c>
      <c r="Q9" s="11" t="str">
        <f>IFERROR(IF(VLOOKUP(W9,FACTURES!O:O,1,FALSE) = W9,_xlfn.XLOOKUP(W9,FACTURES!O:O,FACTURES!I:I," ",1)," "), " ")</f>
        <v xml:space="preserve"> </v>
      </c>
      <c r="R9" s="13" t="str">
        <f>IFERROR(IF(VLOOKUP(W9,FACTURES!O:O,1,FALSE) = W9,_xlfn.XLOOKUP(W9,FACTURES!O:O,FACTURES!J:J," ",1)," "), " ")</f>
        <v xml:space="preserve"> </v>
      </c>
      <c r="S9" s="11" t="str">
        <f>IFERROR(IF(VLOOKUP(W9,FACTURES!O:O,1,FALSE) = W9,_xlfn.XLOOKUP(W9,FACTURES!O:O,FACTURES!K:K," ",1)," "), " ")</f>
        <v xml:space="preserve"> </v>
      </c>
      <c r="T9" s="11" t="str">
        <f>IFERROR(IF(VLOOKUP(W9,FACTURES!O:O,1,FALSE) = W9,_xlfn.XLOOKUP(W9,FACTURES!O:O,FACTURES!L:L," ",1)," "), " ")</f>
        <v xml:space="preserve"> </v>
      </c>
      <c r="U9" s="11" t="str">
        <f>IFERROR(IF(VLOOKUP(W9,FACTURES!O:O,1,FALSE) = W9,_xlfn.XLOOKUP(W9,FACTURES!O:O,FACTURES!M:M," ",1)," "), " ")</f>
        <v xml:space="preserve"> </v>
      </c>
      <c r="V9" s="11" t="str">
        <f>IFERROR(IF(VLOOKUP(W9,FACTURES!O:O,1,FALSE) = W9,_xlfn.XLOOKUP(W9,FACTURES!O:O,FACTURES!N:N," ",1)," "), " ")</f>
        <v xml:space="preserve"> </v>
      </c>
      <c r="W9" s="3">
        <f t="shared" si="0"/>
        <v>107</v>
      </c>
    </row>
    <row r="10" spans="1:23" x14ac:dyDescent="0.25">
      <c r="A10" s="2">
        <v>44204</v>
      </c>
      <c r="B10" s="1">
        <v>1020</v>
      </c>
      <c r="C10" s="1">
        <v>1567</v>
      </c>
      <c r="D10" s="1" t="s">
        <v>70</v>
      </c>
      <c r="F10" s="1">
        <v>6412.49</v>
      </c>
      <c r="G10" s="1">
        <v>63754.32</v>
      </c>
      <c r="H10" s="1" t="s">
        <v>52</v>
      </c>
      <c r="I10" s="11" t="str">
        <f>IFERROR(IF(VLOOKUP(W10,FACTURES!O:O,1,FALSE) = W10,_xlfn.XLOOKUP(W10,FACTURES!O:O,FACTURES!A:A," ",1)," "), " ")</f>
        <v xml:space="preserve"> </v>
      </c>
      <c r="J10" s="11" t="str">
        <f>IFERROR(IF(VLOOKUP(W10,FACTURES!O:O,1,FALSE) = W10,_xlfn.XLOOKUP(W10,FACTURES!O:O,FACTURES!B:B," ",1)," "), " ")</f>
        <v xml:space="preserve"> </v>
      </c>
      <c r="K10" s="11" t="str">
        <f>IFERROR(IF(VLOOKUP(W10,FACTURES!O:O,1,FALSE) = W10,_xlfn.XLOOKUP(W10,FACTURES!O:O,FACTURES!C:C," ",1)," "), " ")</f>
        <v xml:space="preserve"> </v>
      </c>
      <c r="L10" s="11" t="str">
        <f>IFERROR(IF(VLOOKUP(W10,FACTURES!O:O,1,FALSE) = W10,_xlfn.XLOOKUP(W10,FACTURES!O:O,FACTURES!D:D," ",1)," "), " ")</f>
        <v xml:space="preserve"> </v>
      </c>
      <c r="M10" s="11" t="str">
        <f>IFERROR(IF(VLOOKUP(W10,FACTURES!O:O,1,FALSE) = W10,_xlfn.XLOOKUP(W10,FACTURES!O:O,FACTURES!E:E," ",1)," "), " ")</f>
        <v xml:space="preserve"> </v>
      </c>
      <c r="N10" s="12" t="str">
        <f>IFERROR(IF(VLOOKUP(W10,FACTURES!O:O,1,FALSE) = W10,_xlfn.XLOOKUP(W10,FACTURES!O:O,FACTURES!F:F," ",1)," "), " ")</f>
        <v xml:space="preserve"> </v>
      </c>
      <c r="O10" s="11" t="str">
        <f>IFERROR(IF(VLOOKUP(W10,FACTURES!O:O,1,FALSE) = W10,_xlfn.XLOOKUP(W10,FACTURES!O:O,FACTURES!G:G," ",1)," "), " ")</f>
        <v xml:space="preserve"> </v>
      </c>
      <c r="P10" s="11" t="str">
        <f>IFERROR(IF(VLOOKUP(W10,FACTURES!O:O,1,FALSE) = W10,_xlfn.XLOOKUP(W10,FACTURES!O:O,FACTURES!H:H," ",1)," "), " ")</f>
        <v xml:space="preserve"> </v>
      </c>
      <c r="Q10" s="11" t="str">
        <f>IFERROR(IF(VLOOKUP(W10,FACTURES!O:O,1,FALSE) = W10,_xlfn.XLOOKUP(W10,FACTURES!O:O,FACTURES!I:I," ",1)," "), " ")</f>
        <v xml:space="preserve"> </v>
      </c>
      <c r="R10" s="13" t="str">
        <f>IFERROR(IF(VLOOKUP(W10,FACTURES!O:O,1,FALSE) = W10,_xlfn.XLOOKUP(W10,FACTURES!O:O,FACTURES!J:J," ",1)," "), " ")</f>
        <v xml:space="preserve"> </v>
      </c>
      <c r="S10" s="11" t="str">
        <f>IFERROR(IF(VLOOKUP(W10,FACTURES!O:O,1,FALSE) = W10,_xlfn.XLOOKUP(W10,FACTURES!O:O,FACTURES!K:K," ",1)," "), " ")</f>
        <v xml:space="preserve"> </v>
      </c>
      <c r="T10" s="11" t="str">
        <f>IFERROR(IF(VLOOKUP(W10,FACTURES!O:O,1,FALSE) = W10,_xlfn.XLOOKUP(W10,FACTURES!O:O,FACTURES!L:L," ",1)," "), " ")</f>
        <v xml:space="preserve"> </v>
      </c>
      <c r="U10" s="11" t="str">
        <f>IFERROR(IF(VLOOKUP(W10,FACTURES!O:O,1,FALSE) = W10,_xlfn.XLOOKUP(W10,FACTURES!O:O,FACTURES!M:M," ",1)," "), " ")</f>
        <v xml:space="preserve"> </v>
      </c>
      <c r="V10" s="11" t="str">
        <f>IFERROR(IF(VLOOKUP(W10,FACTURES!O:O,1,FALSE) = W10,_xlfn.XLOOKUP(W10,FACTURES!O:O,FACTURES!N:N," ",1)," "), " ")</f>
        <v xml:space="preserve"> </v>
      </c>
      <c r="W10" s="3">
        <f t="shared" si="0"/>
        <v>6413</v>
      </c>
    </row>
    <row r="11" spans="1:23" x14ac:dyDescent="0.25">
      <c r="A11" s="2">
        <v>44207</v>
      </c>
      <c r="B11" s="1">
        <v>1020</v>
      </c>
      <c r="C11" s="1">
        <v>1516</v>
      </c>
      <c r="D11" s="1" t="s">
        <v>71</v>
      </c>
      <c r="F11" s="1">
        <v>4122.96</v>
      </c>
      <c r="G11" s="1">
        <v>67877.279999999999</v>
      </c>
      <c r="H11" s="1" t="s">
        <v>53</v>
      </c>
      <c r="I11" s="11" t="str">
        <f>IFERROR(IF(VLOOKUP(W11,FACTURES!O:O,1,FALSE) = W11,_xlfn.XLOOKUP(W11,FACTURES!O:O,FACTURES!A:A," ",1)," "), " ")</f>
        <v xml:space="preserve"> </v>
      </c>
      <c r="J11" s="11" t="str">
        <f>IFERROR(IF(VLOOKUP(W11,FACTURES!O:O,1,FALSE) = W11,_xlfn.XLOOKUP(W11,FACTURES!O:O,FACTURES!B:B," ",1)," "), " ")</f>
        <v xml:space="preserve"> </v>
      </c>
      <c r="K11" s="11" t="str">
        <f>IFERROR(IF(VLOOKUP(W11,FACTURES!O:O,1,FALSE) = W11,_xlfn.XLOOKUP(W11,FACTURES!O:O,FACTURES!C:C," ",1)," "), " ")</f>
        <v xml:space="preserve"> </v>
      </c>
      <c r="L11" s="11" t="str">
        <f>IFERROR(IF(VLOOKUP(W11,FACTURES!O:O,1,FALSE) = W11,_xlfn.XLOOKUP(W11,FACTURES!O:O,FACTURES!D:D," ",1)," "), " ")</f>
        <v xml:space="preserve"> </v>
      </c>
      <c r="M11" s="11" t="str">
        <f>IFERROR(IF(VLOOKUP(W11,FACTURES!O:O,1,FALSE) = W11,_xlfn.XLOOKUP(W11,FACTURES!O:O,FACTURES!E:E," ",1)," "), " ")</f>
        <v xml:space="preserve"> </v>
      </c>
      <c r="N11" s="12" t="str">
        <f>IFERROR(IF(VLOOKUP(W11,FACTURES!O:O,1,FALSE) = W11,_xlfn.XLOOKUP(W11,FACTURES!O:O,FACTURES!F:F," ",1)," "), " ")</f>
        <v xml:space="preserve"> </v>
      </c>
      <c r="O11" s="11" t="str">
        <f>IFERROR(IF(VLOOKUP(W11,FACTURES!O:O,1,FALSE) = W11,_xlfn.XLOOKUP(W11,FACTURES!O:O,FACTURES!G:G," ",1)," "), " ")</f>
        <v xml:space="preserve"> </v>
      </c>
      <c r="P11" s="11" t="str">
        <f>IFERROR(IF(VLOOKUP(W11,FACTURES!O:O,1,FALSE) = W11,_xlfn.XLOOKUP(W11,FACTURES!O:O,FACTURES!H:H," ",1)," "), " ")</f>
        <v xml:space="preserve"> </v>
      </c>
      <c r="Q11" s="11" t="str">
        <f>IFERROR(IF(VLOOKUP(W11,FACTURES!O:O,1,FALSE) = W11,_xlfn.XLOOKUP(W11,FACTURES!O:O,FACTURES!I:I," ",1)," "), " ")</f>
        <v xml:space="preserve"> </v>
      </c>
      <c r="R11" s="13" t="str">
        <f>IFERROR(IF(VLOOKUP(W11,FACTURES!O:O,1,FALSE) = W11,_xlfn.XLOOKUP(W11,FACTURES!O:O,FACTURES!J:J," ",1)," "), " ")</f>
        <v xml:space="preserve"> </v>
      </c>
      <c r="S11" s="11" t="str">
        <f>IFERROR(IF(VLOOKUP(W11,FACTURES!O:O,1,FALSE) = W11,_xlfn.XLOOKUP(W11,FACTURES!O:O,FACTURES!K:K," ",1)," "), " ")</f>
        <v xml:space="preserve"> </v>
      </c>
      <c r="T11" s="11" t="str">
        <f>IFERROR(IF(VLOOKUP(W11,FACTURES!O:O,1,FALSE) = W11,_xlfn.XLOOKUP(W11,FACTURES!O:O,FACTURES!L:L," ",1)," "), " ")</f>
        <v xml:space="preserve"> </v>
      </c>
      <c r="U11" s="11" t="str">
        <f>IFERROR(IF(VLOOKUP(W11,FACTURES!O:O,1,FALSE) = W11,_xlfn.XLOOKUP(W11,FACTURES!O:O,FACTURES!M:M," ",1)," "), " ")</f>
        <v xml:space="preserve"> </v>
      </c>
      <c r="V11" s="11" t="str">
        <f>IFERROR(IF(VLOOKUP(W11,FACTURES!O:O,1,FALSE) = W11,_xlfn.XLOOKUP(W11,FACTURES!O:O,FACTURES!N:N," ",1)," "), " ")</f>
        <v xml:space="preserve"> </v>
      </c>
      <c r="W11" s="3">
        <f t="shared" si="0"/>
        <v>4123</v>
      </c>
    </row>
    <row r="12" spans="1:23" x14ac:dyDescent="0.25">
      <c r="A12" s="2">
        <v>44207</v>
      </c>
      <c r="B12" s="1">
        <v>1020</v>
      </c>
      <c r="C12" s="1">
        <v>1596</v>
      </c>
      <c r="D12" s="1" t="s">
        <v>72</v>
      </c>
      <c r="F12" s="1">
        <v>1050</v>
      </c>
      <c r="G12" s="1">
        <v>68927.28</v>
      </c>
      <c r="H12" s="1" t="s">
        <v>54</v>
      </c>
      <c r="I12" s="11" t="str">
        <f>IFERROR(IF(VLOOKUP(W12,FACTURES!O:O,1,FALSE) = W12,_xlfn.XLOOKUP(W12,FACTURES!O:O,FACTURES!A:A," ",1)," "), " ")</f>
        <v xml:space="preserve"> </v>
      </c>
      <c r="J12" s="11" t="str">
        <f>IFERROR(IF(VLOOKUP(W12,FACTURES!O:O,1,FALSE) = W12,_xlfn.XLOOKUP(W12,FACTURES!O:O,FACTURES!B:B," ",1)," "), " ")</f>
        <v xml:space="preserve"> </v>
      </c>
      <c r="K12" s="11" t="str">
        <f>IFERROR(IF(VLOOKUP(W12,FACTURES!O:O,1,FALSE) = W12,_xlfn.XLOOKUP(W12,FACTURES!O:O,FACTURES!C:C," ",1)," "), " ")</f>
        <v xml:space="preserve"> </v>
      </c>
      <c r="L12" s="11" t="str">
        <f>IFERROR(IF(VLOOKUP(W12,FACTURES!O:O,1,FALSE) = W12,_xlfn.XLOOKUP(W12,FACTURES!O:O,FACTURES!D:D," ",1)," "), " ")</f>
        <v xml:space="preserve"> </v>
      </c>
      <c r="M12" s="11" t="str">
        <f>IFERROR(IF(VLOOKUP(W12,FACTURES!O:O,1,FALSE) = W12,_xlfn.XLOOKUP(W12,FACTURES!O:O,FACTURES!E:E," ",1)," "), " ")</f>
        <v xml:space="preserve"> </v>
      </c>
      <c r="N12" s="12" t="str">
        <f>IFERROR(IF(VLOOKUP(W12,FACTURES!O:O,1,FALSE) = W12,_xlfn.XLOOKUP(W12,FACTURES!O:O,FACTURES!F:F," ",1)," "), " ")</f>
        <v xml:space="preserve"> </v>
      </c>
      <c r="O12" s="11" t="str">
        <f>IFERROR(IF(VLOOKUP(W12,FACTURES!O:O,1,FALSE) = W12,_xlfn.XLOOKUP(W12,FACTURES!O:O,FACTURES!G:G," ",1)," "), " ")</f>
        <v xml:space="preserve"> </v>
      </c>
      <c r="P12" s="11" t="str">
        <f>IFERROR(IF(VLOOKUP(W12,FACTURES!O:O,1,FALSE) = W12,_xlfn.XLOOKUP(W12,FACTURES!O:O,FACTURES!H:H," ",1)," "), " ")</f>
        <v xml:space="preserve"> </v>
      </c>
      <c r="Q12" s="11" t="str">
        <f>IFERROR(IF(VLOOKUP(W12,FACTURES!O:O,1,FALSE) = W12,_xlfn.XLOOKUP(W12,FACTURES!O:O,FACTURES!I:I," ",1)," "), " ")</f>
        <v xml:space="preserve"> </v>
      </c>
      <c r="R12" s="13" t="str">
        <f>IFERROR(IF(VLOOKUP(W12,FACTURES!O:O,1,FALSE) = W12,_xlfn.XLOOKUP(W12,FACTURES!O:O,FACTURES!J:J," ",1)," "), " ")</f>
        <v xml:space="preserve"> </v>
      </c>
      <c r="S12" s="11" t="str">
        <f>IFERROR(IF(VLOOKUP(W12,FACTURES!O:O,1,FALSE) = W12,_xlfn.XLOOKUP(W12,FACTURES!O:O,FACTURES!K:K," ",1)," "), " ")</f>
        <v xml:space="preserve"> </v>
      </c>
      <c r="T12" s="11" t="str">
        <f>IFERROR(IF(VLOOKUP(W12,FACTURES!O:O,1,FALSE) = W12,_xlfn.XLOOKUP(W12,FACTURES!O:O,FACTURES!L:L," ",1)," "), " ")</f>
        <v xml:space="preserve"> </v>
      </c>
      <c r="U12" s="11" t="str">
        <f>IFERROR(IF(VLOOKUP(W12,FACTURES!O:O,1,FALSE) = W12,_xlfn.XLOOKUP(W12,FACTURES!O:O,FACTURES!M:M," ",1)," "), " ")</f>
        <v xml:space="preserve"> </v>
      </c>
      <c r="V12" s="11" t="str">
        <f>IFERROR(IF(VLOOKUP(W12,FACTURES!O:O,1,FALSE) = W12,_xlfn.XLOOKUP(W12,FACTURES!O:O,FACTURES!N:N," ",1)," "), " ")</f>
        <v xml:space="preserve"> </v>
      </c>
      <c r="W12" s="3">
        <f t="shared" si="0"/>
        <v>1050</v>
      </c>
    </row>
    <row r="13" spans="1:23" x14ac:dyDescent="0.25">
      <c r="A13" s="2">
        <v>44207</v>
      </c>
      <c r="B13" s="1">
        <v>1020</v>
      </c>
      <c r="C13" s="1">
        <v>1653</v>
      </c>
      <c r="D13" s="1" t="s">
        <v>73</v>
      </c>
      <c r="F13" s="1">
        <v>2463</v>
      </c>
      <c r="G13" s="1">
        <v>71390.28</v>
      </c>
      <c r="H13" s="1" t="s">
        <v>55</v>
      </c>
      <c r="I13" s="11" t="str">
        <f>IFERROR(IF(VLOOKUP(W13,FACTURES!O:O,1,FALSE) = W13,_xlfn.XLOOKUP(W13,FACTURES!O:O,FACTURES!A:A," ",1)," "), " ")</f>
        <v xml:space="preserve"> </v>
      </c>
      <c r="J13" s="11" t="str">
        <f>IFERROR(IF(VLOOKUP(W13,FACTURES!O:O,1,FALSE) = W13,_xlfn.XLOOKUP(W13,FACTURES!O:O,FACTURES!B:B," ",1)," "), " ")</f>
        <v xml:space="preserve"> </v>
      </c>
      <c r="K13" s="11" t="str">
        <f>IFERROR(IF(VLOOKUP(W13,FACTURES!O:O,1,FALSE) = W13,_xlfn.XLOOKUP(W13,FACTURES!O:O,FACTURES!C:C," ",1)," "), " ")</f>
        <v xml:space="preserve"> </v>
      </c>
      <c r="L13" s="11" t="str">
        <f>IFERROR(IF(VLOOKUP(W13,FACTURES!O:O,1,FALSE) = W13,_xlfn.XLOOKUP(W13,FACTURES!O:O,FACTURES!D:D," ",1)," "), " ")</f>
        <v xml:space="preserve"> </v>
      </c>
      <c r="M13" s="11" t="str">
        <f>IFERROR(IF(VLOOKUP(W13,FACTURES!O:O,1,FALSE) = W13,_xlfn.XLOOKUP(W13,FACTURES!O:O,FACTURES!E:E," ",1)," "), " ")</f>
        <v xml:space="preserve"> </v>
      </c>
      <c r="N13" s="12" t="str">
        <f>IFERROR(IF(VLOOKUP(W13,FACTURES!O:O,1,FALSE) = W13,_xlfn.XLOOKUP(W13,FACTURES!O:O,FACTURES!F:F," ",1)," "), " ")</f>
        <v xml:space="preserve"> </v>
      </c>
      <c r="O13" s="11" t="str">
        <f>IFERROR(IF(VLOOKUP(W13,FACTURES!O:O,1,FALSE) = W13,_xlfn.XLOOKUP(W13,FACTURES!O:O,FACTURES!G:G," ",1)," "), " ")</f>
        <v xml:space="preserve"> </v>
      </c>
      <c r="P13" s="11" t="str">
        <f>IFERROR(IF(VLOOKUP(W13,FACTURES!O:O,1,FALSE) = W13,_xlfn.XLOOKUP(W13,FACTURES!O:O,FACTURES!H:H," ",1)," "), " ")</f>
        <v xml:space="preserve"> </v>
      </c>
      <c r="Q13" s="11" t="str">
        <f>IFERROR(IF(VLOOKUP(W13,FACTURES!O:O,1,FALSE) = W13,_xlfn.XLOOKUP(W13,FACTURES!O:O,FACTURES!I:I," ",1)," "), " ")</f>
        <v xml:space="preserve"> </v>
      </c>
      <c r="R13" s="13" t="str">
        <f>IFERROR(IF(VLOOKUP(W13,FACTURES!O:O,1,FALSE) = W13,_xlfn.XLOOKUP(W13,FACTURES!O:O,FACTURES!J:J," ",1)," "), " ")</f>
        <v xml:space="preserve"> </v>
      </c>
      <c r="S13" s="11" t="str">
        <f>IFERROR(IF(VLOOKUP(W13,FACTURES!O:O,1,FALSE) = W13,_xlfn.XLOOKUP(W13,FACTURES!O:O,FACTURES!K:K," ",1)," "), " ")</f>
        <v xml:space="preserve"> </v>
      </c>
      <c r="T13" s="11" t="str">
        <f>IFERROR(IF(VLOOKUP(W13,FACTURES!O:O,1,FALSE) = W13,_xlfn.XLOOKUP(W13,FACTURES!O:O,FACTURES!L:L," ",1)," "), " ")</f>
        <v xml:space="preserve"> </v>
      </c>
      <c r="U13" s="11" t="str">
        <f>IFERROR(IF(VLOOKUP(W13,FACTURES!O:O,1,FALSE) = W13,_xlfn.XLOOKUP(W13,FACTURES!O:O,FACTURES!M:M," ",1)," "), " ")</f>
        <v xml:space="preserve"> </v>
      </c>
      <c r="V13" s="11" t="str">
        <f>IFERROR(IF(VLOOKUP(W13,FACTURES!O:O,1,FALSE) = W13,_xlfn.XLOOKUP(W13,FACTURES!O:O,FACTURES!N:N," ",1)," "), " ")</f>
        <v xml:space="preserve"> </v>
      </c>
      <c r="W13" s="3">
        <f t="shared" si="0"/>
        <v>2463</v>
      </c>
    </row>
    <row r="14" spans="1:23" x14ac:dyDescent="0.25">
      <c r="A14" s="2">
        <v>44209</v>
      </c>
      <c r="B14" s="1">
        <v>1020</v>
      </c>
      <c r="C14" s="1">
        <v>1558</v>
      </c>
      <c r="D14" s="1" t="s">
        <v>74</v>
      </c>
      <c r="F14" s="3">
        <v>3252.55</v>
      </c>
      <c r="G14" s="1">
        <v>103013.63</v>
      </c>
      <c r="H14" s="1" t="s">
        <v>56</v>
      </c>
      <c r="I14" s="11" t="str">
        <f>IFERROR(IF(VLOOKUP(W14,FACTURES!O:O,1,FALSE) = W14,_xlfn.XLOOKUP(W14,FACTURES!O:O,FACTURES!A:A," ",1)," "), " ")</f>
        <v>Facture N°</v>
      </c>
      <c r="J14" s="11" t="str">
        <f>IFERROR(IF(VLOOKUP(W14,FACTURES!O:O,1,FALSE) = W14,_xlfn.XLOOKUP(W14,FACTURES!O:O,FACTURES!B:B," ",1)," "), " ")</f>
        <v>45195</v>
      </c>
      <c r="K14" s="11" t="str">
        <f>IFERROR(IF(VLOOKUP(W14,FACTURES!O:O,1,FALSE) = W14,_xlfn.XLOOKUP(W14,FACTURES!O:O,FACTURES!C:C," ",1)," "), " ")</f>
        <v>projetx9</v>
      </c>
      <c r="L14" s="11" t="str">
        <f>IFERROR(IF(VLOOKUP(W14,FACTURES!O:O,1,FALSE) = W14,_xlfn.XLOOKUP(W14,FACTURES!O:O,FACTURES!D:D," ",1)," "), " ")</f>
        <v/>
      </c>
      <c r="M14" s="11">
        <f>IFERROR(IF(VLOOKUP(W14,FACTURES!O:O,1,FALSE) = W14,_xlfn.XLOOKUP(W14,FACTURES!O:O,FACTURES!E:E," ",1)," "), " ")</f>
        <v>3252.55</v>
      </c>
      <c r="N14" s="12">
        <f>IFERROR(IF(VLOOKUP(W14,FACTURES!O:O,1,FALSE) = W14,_xlfn.XLOOKUP(W14,FACTURES!O:O,FACTURES!F:F," ",1)," "), " ")</f>
        <v>3020</v>
      </c>
      <c r="O14" s="11" t="str">
        <f>IFERROR(IF(VLOOKUP(W14,FACTURES!O:O,1,FALSE) = W14,_xlfn.XLOOKUP(W14,FACTURES!O:O,FACTURES!G:G," ",1)," "), " ")</f>
        <v>21.01.2021</v>
      </c>
      <c r="P14" s="11" t="str">
        <f>IFERROR(IF(VLOOKUP(W14,FACTURES!O:O,1,FALSE) = W14,_xlfn.XLOOKUP(W14,FACTURES!O:O,FACTURES!H:H," ",1)," "), " ")</f>
        <v>Libre</v>
      </c>
      <c r="Q14" s="11" t="str">
        <f>IFERROR(IF(VLOOKUP(W14,FACTURES!O:O,1,FALSE) = W14,_xlfn.XLOOKUP(W14,FACTURES!O:O,FACTURES!I:I," ",1)," "), " ")</f>
        <v>Monsieur9</v>
      </c>
      <c r="R14" s="13">
        <f>IFERROR(IF(VLOOKUP(W14,FACTURES!O:O,1,FALSE) = W14,_xlfn.XLOOKUP(W14,FACTURES!O:O,FACTURES!J:J," ",1)," "), " ")</f>
        <v>0</v>
      </c>
      <c r="S14" s="11" t="str">
        <f>IFERROR(IF(VLOOKUP(W14,FACTURES!O:O,1,FALSE) = W14,_xlfn.XLOOKUP(W14,FACTURES!O:O,FACTURES!K:K," ",1)," "), " ")</f>
        <v>Sec</v>
      </c>
      <c r="T14" s="11" t="str">
        <f>IFERROR(IF(VLOOKUP(W14,FACTURES!O:O,1,FALSE) = W14,_xlfn.XLOOKUP(W14,FACTURES!O:O,FACTURES!L:L," ",1)," "), " ")</f>
        <v>EC</v>
      </c>
      <c r="U14" s="11" t="str">
        <f>IFERROR(IF(VLOOKUP(W14,FACTURES!O:O,1,FALSE) = W14,_xlfn.XLOOKUP(W14,FACTURES!O:O,FACTURES!M:M," ",1)," "), " ")</f>
        <v/>
      </c>
      <c r="V14" s="11">
        <f>IFERROR(IF(VLOOKUP(W14,FACTURES!O:O,1,FALSE) = W14,_xlfn.XLOOKUP(W14,FACTURES!O:O,FACTURES!N:N," ",1)," "), " ")</f>
        <v>0</v>
      </c>
      <c r="W14" s="3">
        <f t="shared" si="0"/>
        <v>3253</v>
      </c>
    </row>
    <row r="15" spans="1:23" x14ac:dyDescent="0.25">
      <c r="A15" s="2">
        <v>44210</v>
      </c>
      <c r="B15" s="1">
        <v>1020</v>
      </c>
      <c r="C15" s="1">
        <v>1523</v>
      </c>
      <c r="D15" s="1" t="s">
        <v>75</v>
      </c>
      <c r="F15" s="3">
        <v>2175.5500000000002</v>
      </c>
      <c r="G15" s="1">
        <v>104104.99</v>
      </c>
      <c r="H15" s="1" t="s">
        <v>57</v>
      </c>
      <c r="I15" s="11" t="str">
        <f>IFERROR(IF(VLOOKUP(W15,FACTURES!O:O,1,FALSE) = W15,_xlfn.XLOOKUP(W15,FACTURES!O:O,FACTURES!A:A," ",1)," "), " ")</f>
        <v>Facture N°</v>
      </c>
      <c r="J15" s="11" t="str">
        <f>IFERROR(IF(VLOOKUP(W15,FACTURES!O:O,1,FALSE) = W15,_xlfn.XLOOKUP(W15,FACTURES!O:O,FACTURES!B:B," ",1)," "), " ")</f>
        <v>45204</v>
      </c>
      <c r="K15" s="11" t="str">
        <f>IFERROR(IF(VLOOKUP(W15,FACTURES!O:O,1,FALSE) = W15,_xlfn.XLOOKUP(W15,FACTURES!O:O,FACTURES!C:C," ",1)," "), " ")</f>
        <v>projetx12</v>
      </c>
      <c r="L15" s="11" t="str">
        <f>IFERROR(IF(VLOOKUP(W15,FACTURES!O:O,1,FALSE) = W15,_xlfn.XLOOKUP(W15,FACTURES!O:O,FACTURES!D:D," ",1)," "), " ")</f>
        <v/>
      </c>
      <c r="M15" s="11">
        <f>IFERROR(IF(VLOOKUP(W15,FACTURES!O:O,1,FALSE) = W15,_xlfn.XLOOKUP(W15,FACTURES!O:O,FACTURES!E:E," ",1)," "), " ")</f>
        <v>2175.5500000000002</v>
      </c>
      <c r="N15" s="12">
        <f>IFERROR(IF(VLOOKUP(W15,FACTURES!O:O,1,FALSE) = W15,_xlfn.XLOOKUP(W15,FACTURES!O:O,FACTURES!F:F," ",1)," "), " ")</f>
        <v>2020</v>
      </c>
      <c r="O15" s="11" t="str">
        <f>IFERROR(IF(VLOOKUP(W15,FACTURES!O:O,1,FALSE) = W15,_xlfn.XLOOKUP(W15,FACTURES!O:O,FACTURES!G:G," ",1)," "), " ")</f>
        <v>26.01.2021</v>
      </c>
      <c r="P15" s="11" t="str">
        <f>IFERROR(IF(VLOOKUP(W15,FACTURES!O:O,1,FALSE) = W15,_xlfn.XLOOKUP(W15,FACTURES!O:O,FACTURES!H:H," ",1)," "), " ")</f>
        <v>Libre</v>
      </c>
      <c r="Q15" s="11" t="str">
        <f>IFERROR(IF(VLOOKUP(W15,FACTURES!O:O,1,FALSE) = W15,_xlfn.XLOOKUP(W15,FACTURES!O:O,FACTURES!I:I," ",1)," "), " ")</f>
        <v>Monsieur12</v>
      </c>
      <c r="R15" s="13">
        <f>IFERROR(IF(VLOOKUP(W15,FACTURES!O:O,1,FALSE) = W15,_xlfn.XLOOKUP(W15,FACTURES!O:O,FACTURES!J:J," ",1)," "), " ")</f>
        <v>0</v>
      </c>
      <c r="S15" s="11" t="str">
        <f>IFERROR(IF(VLOOKUP(W15,FACTURES!O:O,1,FALSE) = W15,_xlfn.XLOOKUP(W15,FACTURES!O:O,FACTURES!K:K," ",1)," "), " ")</f>
        <v>Sec</v>
      </c>
      <c r="T15" s="11" t="str">
        <f>IFERROR(IF(VLOOKUP(W15,FACTURES!O:O,1,FALSE) = W15,_xlfn.XLOOKUP(W15,FACTURES!O:O,FACTURES!L:L," ",1)," "), " ")</f>
        <v>EC</v>
      </c>
      <c r="U15" s="11" t="str">
        <f>IFERROR(IF(VLOOKUP(W15,FACTURES!O:O,1,FALSE) = W15,_xlfn.XLOOKUP(W15,FACTURES!O:O,FACTURES!M:M," ",1)," "), " ")</f>
        <v/>
      </c>
      <c r="V15" s="11">
        <f>IFERROR(IF(VLOOKUP(W15,FACTURES!O:O,1,FALSE) = W15,_xlfn.XLOOKUP(W15,FACTURES!O:O,FACTURES!N:N," ",1)," "), " ")</f>
        <v>0</v>
      </c>
      <c r="W15" s="3">
        <f t="shared" si="0"/>
        <v>2176</v>
      </c>
    </row>
    <row r="16" spans="1:23" x14ac:dyDescent="0.25">
      <c r="A16" s="2">
        <v>44210</v>
      </c>
      <c r="B16" s="1">
        <v>1020</v>
      </c>
      <c r="C16" s="1">
        <v>1543</v>
      </c>
      <c r="D16" s="1" t="s">
        <v>76</v>
      </c>
      <c r="F16" s="1">
        <v>120.01</v>
      </c>
      <c r="G16" s="1">
        <v>104225</v>
      </c>
      <c r="H16" s="1" t="s">
        <v>58</v>
      </c>
      <c r="I16" s="11" t="str">
        <f>IFERROR(IF(VLOOKUP(W16,FACTURES!O:O,1,FALSE) = W16,_xlfn.XLOOKUP(W16,FACTURES!O:O,FACTURES!A:A," ",1)," "), " ")</f>
        <v xml:space="preserve"> </v>
      </c>
      <c r="J16" s="11" t="str">
        <f>IFERROR(IF(VLOOKUP(W16,FACTURES!O:O,1,FALSE) = W16,_xlfn.XLOOKUP(W16,FACTURES!O:O,FACTURES!B:B," ",1)," "), " ")</f>
        <v xml:space="preserve"> </v>
      </c>
      <c r="K16" s="11" t="str">
        <f>IFERROR(IF(VLOOKUP(W16,FACTURES!O:O,1,FALSE) = W16,_xlfn.XLOOKUP(W16,FACTURES!O:O,FACTURES!C:C," ",1)," "), " ")</f>
        <v xml:space="preserve"> </v>
      </c>
      <c r="L16" s="11" t="str">
        <f>IFERROR(IF(VLOOKUP(W16,FACTURES!O:O,1,FALSE) = W16,_xlfn.XLOOKUP(W16,FACTURES!O:O,FACTURES!D:D," ",1)," "), " ")</f>
        <v xml:space="preserve"> </v>
      </c>
      <c r="M16" s="11" t="str">
        <f>IFERROR(IF(VLOOKUP(W16,FACTURES!O:O,1,FALSE) = W16,_xlfn.XLOOKUP(W16,FACTURES!O:O,FACTURES!E:E," ",1)," "), " ")</f>
        <v xml:space="preserve"> </v>
      </c>
      <c r="N16" s="12" t="str">
        <f>IFERROR(IF(VLOOKUP(W16,FACTURES!O:O,1,FALSE) = W16,_xlfn.XLOOKUP(W16,FACTURES!O:O,FACTURES!F:F," ",1)," "), " ")</f>
        <v xml:space="preserve"> </v>
      </c>
      <c r="O16" s="11" t="str">
        <f>IFERROR(IF(VLOOKUP(W16,FACTURES!O:O,1,FALSE) = W16,_xlfn.XLOOKUP(W16,FACTURES!O:O,FACTURES!G:G," ",1)," "), " ")</f>
        <v xml:space="preserve"> </v>
      </c>
      <c r="P16" s="11" t="str">
        <f>IFERROR(IF(VLOOKUP(W16,FACTURES!O:O,1,FALSE) = W16,_xlfn.XLOOKUP(W16,FACTURES!O:O,FACTURES!H:H," ",1)," "), " ")</f>
        <v xml:space="preserve"> </v>
      </c>
      <c r="Q16" s="11" t="str">
        <f>IFERROR(IF(VLOOKUP(W16,FACTURES!O:O,1,FALSE) = W16,_xlfn.XLOOKUP(W16,FACTURES!O:O,FACTURES!I:I," ",1)," "), " ")</f>
        <v xml:space="preserve"> </v>
      </c>
      <c r="R16" s="13" t="str">
        <f>IFERROR(IF(VLOOKUP(W16,FACTURES!O:O,1,FALSE) = W16,_xlfn.XLOOKUP(W16,FACTURES!O:O,FACTURES!J:J," ",1)," "), " ")</f>
        <v xml:space="preserve"> </v>
      </c>
      <c r="S16" s="11" t="str">
        <f>IFERROR(IF(VLOOKUP(W16,FACTURES!O:O,1,FALSE) = W16,_xlfn.XLOOKUP(W16,FACTURES!O:O,FACTURES!K:K," ",1)," "), " ")</f>
        <v xml:space="preserve"> </v>
      </c>
      <c r="T16" s="11" t="str">
        <f>IFERROR(IF(VLOOKUP(W16,FACTURES!O:O,1,FALSE) = W16,_xlfn.XLOOKUP(W16,FACTURES!O:O,FACTURES!L:L," ",1)," "), " ")</f>
        <v xml:space="preserve"> </v>
      </c>
      <c r="U16" s="11" t="str">
        <f>IFERROR(IF(VLOOKUP(W16,FACTURES!O:O,1,FALSE) = W16,_xlfn.XLOOKUP(W16,FACTURES!O:O,FACTURES!M:M," ",1)," "), " ")</f>
        <v xml:space="preserve"> </v>
      </c>
      <c r="V16" s="11" t="str">
        <f>IFERROR(IF(VLOOKUP(W16,FACTURES!O:O,1,FALSE) = W16,_xlfn.XLOOKUP(W16,FACTURES!O:O,FACTURES!N:N," ",1)," "), " ")</f>
        <v xml:space="preserve"> </v>
      </c>
      <c r="W16" s="3">
        <f t="shared" si="0"/>
        <v>121</v>
      </c>
    </row>
    <row r="17" spans="1:23" x14ac:dyDescent="0.25">
      <c r="A17" s="2">
        <v>44211</v>
      </c>
      <c r="B17" s="1">
        <v>1020</v>
      </c>
      <c r="C17" s="1">
        <v>1538</v>
      </c>
      <c r="D17" s="1" t="s">
        <v>77</v>
      </c>
      <c r="F17" s="1">
        <v>600</v>
      </c>
      <c r="G17" s="1">
        <v>104825</v>
      </c>
      <c r="H17" s="1" t="s">
        <v>59</v>
      </c>
      <c r="I17" s="11" t="str">
        <f>IFERROR(IF(VLOOKUP(W17,FACTURES!O:O,1,FALSE) = W17,_xlfn.XLOOKUP(W17,FACTURES!O:O,FACTURES!A:A," ",1)," "), " ")</f>
        <v xml:space="preserve"> </v>
      </c>
      <c r="J17" s="11" t="str">
        <f>IFERROR(IF(VLOOKUP(W17,FACTURES!O:O,1,FALSE) = W17,_xlfn.XLOOKUP(W17,FACTURES!O:O,FACTURES!B:B," ",1)," "), " ")</f>
        <v xml:space="preserve"> </v>
      </c>
      <c r="K17" s="11" t="str">
        <f>IFERROR(IF(VLOOKUP(W17,FACTURES!O:O,1,FALSE) = W17,_xlfn.XLOOKUP(W17,FACTURES!O:O,FACTURES!C:C," ",1)," "), " ")</f>
        <v xml:space="preserve"> </v>
      </c>
      <c r="L17" s="11" t="str">
        <f>IFERROR(IF(VLOOKUP(W17,FACTURES!O:O,1,FALSE) = W17,_xlfn.XLOOKUP(W17,FACTURES!O:O,FACTURES!D:D," ",1)," "), " ")</f>
        <v xml:space="preserve"> </v>
      </c>
      <c r="M17" s="11" t="str">
        <f>IFERROR(IF(VLOOKUP(W17,FACTURES!O:O,1,FALSE) = W17,_xlfn.XLOOKUP(W17,FACTURES!O:O,FACTURES!E:E," ",1)," "), " ")</f>
        <v xml:space="preserve"> </v>
      </c>
      <c r="N17" s="12" t="str">
        <f>IFERROR(IF(VLOOKUP(W17,FACTURES!O:O,1,FALSE) = W17,_xlfn.XLOOKUP(W17,FACTURES!O:O,FACTURES!F:F," ",1)," "), " ")</f>
        <v xml:space="preserve"> </v>
      </c>
      <c r="O17" s="11" t="str">
        <f>IFERROR(IF(VLOOKUP(W17,FACTURES!O:O,1,FALSE) = W17,_xlfn.XLOOKUP(W17,FACTURES!O:O,FACTURES!G:G," ",1)," "), " ")</f>
        <v xml:space="preserve"> </v>
      </c>
      <c r="P17" s="11" t="str">
        <f>IFERROR(IF(VLOOKUP(W17,FACTURES!O:O,1,FALSE) = W17,_xlfn.XLOOKUP(W17,FACTURES!O:O,FACTURES!H:H," ",1)," "), " ")</f>
        <v xml:space="preserve"> </v>
      </c>
      <c r="Q17" s="11" t="str">
        <f>IFERROR(IF(VLOOKUP(W17,FACTURES!O:O,1,FALSE) = W17,_xlfn.XLOOKUP(W17,FACTURES!O:O,FACTURES!I:I," ",1)," "), " ")</f>
        <v xml:space="preserve"> </v>
      </c>
      <c r="R17" s="13" t="str">
        <f>IFERROR(IF(VLOOKUP(W17,FACTURES!O:O,1,FALSE) = W17,_xlfn.XLOOKUP(W17,FACTURES!O:O,FACTURES!J:J," ",1)," "), " ")</f>
        <v xml:space="preserve"> </v>
      </c>
      <c r="S17" s="11" t="str">
        <f>IFERROR(IF(VLOOKUP(W17,FACTURES!O:O,1,FALSE) = W17,_xlfn.XLOOKUP(W17,FACTURES!O:O,FACTURES!K:K," ",1)," "), " ")</f>
        <v xml:space="preserve"> </v>
      </c>
      <c r="T17" s="11" t="str">
        <f>IFERROR(IF(VLOOKUP(W17,FACTURES!O:O,1,FALSE) = W17,_xlfn.XLOOKUP(W17,FACTURES!O:O,FACTURES!L:L," ",1)," "), " ")</f>
        <v xml:space="preserve"> </v>
      </c>
      <c r="U17" s="11" t="str">
        <f>IFERROR(IF(VLOOKUP(W17,FACTURES!O:O,1,FALSE) = W17,_xlfn.XLOOKUP(W17,FACTURES!O:O,FACTURES!M:M," ",1)," "), " ")</f>
        <v xml:space="preserve"> </v>
      </c>
      <c r="V17" s="11" t="str">
        <f>IFERROR(IF(VLOOKUP(W17,FACTURES!O:O,1,FALSE) = W17,_xlfn.XLOOKUP(W17,FACTURES!O:O,FACTURES!N:N," ",1)," "), " ")</f>
        <v xml:space="preserve"> </v>
      </c>
      <c r="W17" s="3">
        <f t="shared" si="0"/>
        <v>600</v>
      </c>
    </row>
    <row r="18" spans="1:23" x14ac:dyDescent="0.25">
      <c r="A18" s="2">
        <v>44211</v>
      </c>
      <c r="B18" s="1">
        <v>1020</v>
      </c>
      <c r="C18" s="1">
        <v>1548</v>
      </c>
      <c r="D18" s="1" t="s">
        <v>78</v>
      </c>
      <c r="F18" s="1">
        <v>2235.0500000000002</v>
      </c>
      <c r="G18" s="1">
        <v>107060.05</v>
      </c>
      <c r="H18" s="1" t="s">
        <v>60</v>
      </c>
      <c r="I18" s="11" t="str">
        <f>IFERROR(IF(VLOOKUP(W18,FACTURES!O:O,1,FALSE) = W18,_xlfn.XLOOKUP(W18,FACTURES!O:O,FACTURES!A:A," ",1)," "), " ")</f>
        <v xml:space="preserve"> </v>
      </c>
      <c r="J18" s="11" t="str">
        <f>IFERROR(IF(VLOOKUP(W18,FACTURES!O:O,1,FALSE) = W18,_xlfn.XLOOKUP(W18,FACTURES!O:O,FACTURES!B:B," ",1)," "), " ")</f>
        <v xml:space="preserve"> </v>
      </c>
      <c r="K18" s="11" t="str">
        <f>IFERROR(IF(VLOOKUP(W18,FACTURES!O:O,1,FALSE) = W18,_xlfn.XLOOKUP(W18,FACTURES!O:O,FACTURES!C:C," ",1)," "), " ")</f>
        <v xml:space="preserve"> </v>
      </c>
      <c r="L18" s="11" t="str">
        <f>IFERROR(IF(VLOOKUP(W18,FACTURES!O:O,1,FALSE) = W18,_xlfn.XLOOKUP(W18,FACTURES!O:O,FACTURES!D:D," ",1)," "), " ")</f>
        <v xml:space="preserve"> </v>
      </c>
      <c r="M18" s="11" t="str">
        <f>IFERROR(IF(VLOOKUP(W18,FACTURES!O:O,1,FALSE) = W18,_xlfn.XLOOKUP(W18,FACTURES!O:O,FACTURES!E:E," ",1)," "), " ")</f>
        <v xml:space="preserve"> </v>
      </c>
      <c r="N18" s="12" t="str">
        <f>IFERROR(IF(VLOOKUP(W18,FACTURES!O:O,1,FALSE) = W18,_xlfn.XLOOKUP(W18,FACTURES!O:O,FACTURES!F:F," ",1)," "), " ")</f>
        <v xml:space="preserve"> </v>
      </c>
      <c r="O18" s="11" t="str">
        <f>IFERROR(IF(VLOOKUP(W18,FACTURES!O:O,1,FALSE) = W18,_xlfn.XLOOKUP(W18,FACTURES!O:O,FACTURES!G:G," ",1)," "), " ")</f>
        <v xml:space="preserve"> </v>
      </c>
      <c r="P18" s="11" t="str">
        <f>IFERROR(IF(VLOOKUP(W18,FACTURES!O:O,1,FALSE) = W18,_xlfn.XLOOKUP(W18,FACTURES!O:O,FACTURES!H:H," ",1)," "), " ")</f>
        <v xml:space="preserve"> </v>
      </c>
      <c r="Q18" s="11" t="str">
        <f>IFERROR(IF(VLOOKUP(W18,FACTURES!O:O,1,FALSE) = W18,_xlfn.XLOOKUP(W18,FACTURES!O:O,FACTURES!I:I," ",1)," "), " ")</f>
        <v xml:space="preserve"> </v>
      </c>
      <c r="R18" s="13" t="str">
        <f>IFERROR(IF(VLOOKUP(W18,FACTURES!O:O,1,FALSE) = W18,_xlfn.XLOOKUP(W18,FACTURES!O:O,FACTURES!J:J," ",1)," "), " ")</f>
        <v xml:space="preserve"> </v>
      </c>
      <c r="S18" s="11" t="str">
        <f>IFERROR(IF(VLOOKUP(W18,FACTURES!O:O,1,FALSE) = W18,_xlfn.XLOOKUP(W18,FACTURES!O:O,FACTURES!K:K," ",1)," "), " ")</f>
        <v xml:space="preserve"> </v>
      </c>
      <c r="T18" s="11" t="str">
        <f>IFERROR(IF(VLOOKUP(W18,FACTURES!O:O,1,FALSE) = W18,_xlfn.XLOOKUP(W18,FACTURES!O:O,FACTURES!L:L," ",1)," "), " ")</f>
        <v xml:space="preserve"> </v>
      </c>
      <c r="U18" s="11" t="str">
        <f>IFERROR(IF(VLOOKUP(W18,FACTURES!O:O,1,FALSE) = W18,_xlfn.XLOOKUP(W18,FACTURES!O:O,FACTURES!M:M," ",1)," "), " ")</f>
        <v xml:space="preserve"> </v>
      </c>
      <c r="V18" s="11" t="str">
        <f>IFERROR(IF(VLOOKUP(W18,FACTURES!O:O,1,FALSE) = W18,_xlfn.XLOOKUP(W18,FACTURES!O:O,FACTURES!N:N," ",1)," "), " ")</f>
        <v xml:space="preserve"> </v>
      </c>
      <c r="W18" s="3">
        <f t="shared" si="0"/>
        <v>2236</v>
      </c>
    </row>
    <row r="19" spans="1:23" x14ac:dyDescent="0.25">
      <c r="A19" s="2">
        <v>44211</v>
      </c>
      <c r="B19" s="1">
        <v>1020</v>
      </c>
      <c r="C19" s="1">
        <v>1571</v>
      </c>
      <c r="D19" s="1" t="s">
        <v>79</v>
      </c>
      <c r="F19" s="1">
        <v>2300</v>
      </c>
      <c r="G19" s="1">
        <v>109360.05</v>
      </c>
      <c r="H19" s="1" t="s">
        <v>61</v>
      </c>
      <c r="I19" s="11" t="str">
        <f>IFERROR(IF(VLOOKUP(W19,FACTURES!O:O,1,FALSE) = W19,_xlfn.XLOOKUP(W19,FACTURES!O:O,FACTURES!A:A," ",1)," "), " ")</f>
        <v xml:space="preserve"> </v>
      </c>
      <c r="J19" s="11" t="str">
        <f>IFERROR(IF(VLOOKUP(W19,FACTURES!O:O,1,FALSE) = W19,_xlfn.XLOOKUP(W19,FACTURES!O:O,FACTURES!B:B," ",1)," "), " ")</f>
        <v xml:space="preserve"> </v>
      </c>
      <c r="K19" s="11" t="str">
        <f>IFERROR(IF(VLOOKUP(W19,FACTURES!O:O,1,FALSE) = W19,_xlfn.XLOOKUP(W19,FACTURES!O:O,FACTURES!C:C," ",1)," "), " ")</f>
        <v xml:space="preserve"> </v>
      </c>
      <c r="L19" s="11" t="str">
        <f>IFERROR(IF(VLOOKUP(W19,FACTURES!O:O,1,FALSE) = W19,_xlfn.XLOOKUP(W19,FACTURES!O:O,FACTURES!D:D," ",1)," "), " ")</f>
        <v xml:space="preserve"> </v>
      </c>
      <c r="M19" s="11" t="str">
        <f>IFERROR(IF(VLOOKUP(W19,FACTURES!O:O,1,FALSE) = W19,_xlfn.XLOOKUP(W19,FACTURES!O:O,FACTURES!E:E," ",1)," "), " ")</f>
        <v xml:space="preserve"> </v>
      </c>
      <c r="N19" s="12" t="str">
        <f>IFERROR(IF(VLOOKUP(W19,FACTURES!O:O,1,FALSE) = W19,_xlfn.XLOOKUP(W19,FACTURES!O:O,FACTURES!F:F," ",1)," "), " ")</f>
        <v xml:space="preserve"> </v>
      </c>
      <c r="O19" s="11" t="str">
        <f>IFERROR(IF(VLOOKUP(W19,FACTURES!O:O,1,FALSE) = W19,_xlfn.XLOOKUP(W19,FACTURES!O:O,FACTURES!G:G," ",1)," "), " ")</f>
        <v xml:space="preserve"> </v>
      </c>
      <c r="P19" s="11" t="str">
        <f>IFERROR(IF(VLOOKUP(W19,FACTURES!O:O,1,FALSE) = W19,_xlfn.XLOOKUP(W19,FACTURES!O:O,FACTURES!H:H," ",1)," "), " ")</f>
        <v xml:space="preserve"> </v>
      </c>
      <c r="Q19" s="11" t="str">
        <f>IFERROR(IF(VLOOKUP(W19,FACTURES!O:O,1,FALSE) = W19,_xlfn.XLOOKUP(W19,FACTURES!O:O,FACTURES!I:I," ",1)," "), " ")</f>
        <v xml:space="preserve"> </v>
      </c>
      <c r="R19" s="13" t="str">
        <f>IFERROR(IF(VLOOKUP(W19,FACTURES!O:O,1,FALSE) = W19,_xlfn.XLOOKUP(W19,FACTURES!O:O,FACTURES!J:J," ",1)," "), " ")</f>
        <v xml:space="preserve"> </v>
      </c>
      <c r="S19" s="11" t="str">
        <f>IFERROR(IF(VLOOKUP(W19,FACTURES!O:O,1,FALSE) = W19,_xlfn.XLOOKUP(W19,FACTURES!O:O,FACTURES!K:K," ",1)," "), " ")</f>
        <v xml:space="preserve"> </v>
      </c>
      <c r="T19" s="11" t="str">
        <f>IFERROR(IF(VLOOKUP(W19,FACTURES!O:O,1,FALSE) = W19,_xlfn.XLOOKUP(W19,FACTURES!O:O,FACTURES!L:L," ",1)," "), " ")</f>
        <v xml:space="preserve"> </v>
      </c>
      <c r="U19" s="11" t="str">
        <f>IFERROR(IF(VLOOKUP(W19,FACTURES!O:O,1,FALSE) = W19,_xlfn.XLOOKUP(W19,FACTURES!O:O,FACTURES!M:M," ",1)," "), " ")</f>
        <v xml:space="preserve"> </v>
      </c>
      <c r="V19" s="11" t="str">
        <f>IFERROR(IF(VLOOKUP(W19,FACTURES!O:O,1,FALSE) = W19,_xlfn.XLOOKUP(W19,FACTURES!O:O,FACTURES!N:N," ",1)," "), " ")</f>
        <v xml:space="preserve"> </v>
      </c>
      <c r="W19" s="3">
        <f t="shared" si="0"/>
        <v>2300</v>
      </c>
    </row>
    <row r="20" spans="1:23" x14ac:dyDescent="0.25">
      <c r="A20" s="2">
        <v>44211</v>
      </c>
      <c r="B20" s="1">
        <v>1020</v>
      </c>
      <c r="C20" s="1">
        <v>1613</v>
      </c>
      <c r="D20" s="1" t="s">
        <v>80</v>
      </c>
      <c r="F20" s="1">
        <v>12104.46</v>
      </c>
      <c r="G20" s="1">
        <v>121464.51</v>
      </c>
      <c r="H20" s="1" t="s">
        <v>62</v>
      </c>
      <c r="I20" s="11" t="str">
        <f>IFERROR(IF(VLOOKUP(W20,FACTURES!O:O,1,FALSE) = W20,_xlfn.XLOOKUP(W20,FACTURES!O:O,FACTURES!A:A," ",1)," "), " ")</f>
        <v xml:space="preserve"> </v>
      </c>
      <c r="J20" s="11" t="str">
        <f>IFERROR(IF(VLOOKUP(W20,FACTURES!O:O,1,FALSE) = W20,_xlfn.XLOOKUP(W20,FACTURES!O:O,FACTURES!B:B," ",1)," "), " ")</f>
        <v xml:space="preserve"> </v>
      </c>
      <c r="K20" s="11" t="str">
        <f>IFERROR(IF(VLOOKUP(W20,FACTURES!O:O,1,FALSE) = W20,_xlfn.XLOOKUP(W20,FACTURES!O:O,FACTURES!C:C," ",1)," "), " ")</f>
        <v xml:space="preserve"> </v>
      </c>
      <c r="L20" s="11" t="str">
        <f>IFERROR(IF(VLOOKUP(W20,FACTURES!O:O,1,FALSE) = W20,_xlfn.XLOOKUP(W20,FACTURES!O:O,FACTURES!D:D," ",1)," "), " ")</f>
        <v xml:space="preserve"> </v>
      </c>
      <c r="M20" s="11" t="str">
        <f>IFERROR(IF(VLOOKUP(W20,FACTURES!O:O,1,FALSE) = W20,_xlfn.XLOOKUP(W20,FACTURES!O:O,FACTURES!E:E," ",1)," "), " ")</f>
        <v xml:space="preserve"> </v>
      </c>
      <c r="N20" s="12" t="str">
        <f>IFERROR(IF(VLOOKUP(W20,FACTURES!O:O,1,FALSE) = W20,_xlfn.XLOOKUP(W20,FACTURES!O:O,FACTURES!F:F," ",1)," "), " ")</f>
        <v xml:space="preserve"> </v>
      </c>
      <c r="O20" s="11" t="str">
        <f>IFERROR(IF(VLOOKUP(W20,FACTURES!O:O,1,FALSE) = W20,_xlfn.XLOOKUP(W20,FACTURES!O:O,FACTURES!G:G," ",1)," "), " ")</f>
        <v xml:space="preserve"> </v>
      </c>
      <c r="P20" s="11" t="str">
        <f>IFERROR(IF(VLOOKUP(W20,FACTURES!O:O,1,FALSE) = W20,_xlfn.XLOOKUP(W20,FACTURES!O:O,FACTURES!H:H," ",1)," "), " ")</f>
        <v xml:space="preserve"> </v>
      </c>
      <c r="Q20" s="11" t="str">
        <f>IFERROR(IF(VLOOKUP(W20,FACTURES!O:O,1,FALSE) = W20,_xlfn.XLOOKUP(W20,FACTURES!O:O,FACTURES!I:I," ",1)," "), " ")</f>
        <v xml:space="preserve"> </v>
      </c>
      <c r="R20" s="13" t="str">
        <f>IFERROR(IF(VLOOKUP(W20,FACTURES!O:O,1,FALSE) = W20,_xlfn.XLOOKUP(W20,FACTURES!O:O,FACTURES!J:J," ",1)," "), " ")</f>
        <v xml:space="preserve"> </v>
      </c>
      <c r="S20" s="11" t="str">
        <f>IFERROR(IF(VLOOKUP(W20,FACTURES!O:O,1,FALSE) = W20,_xlfn.XLOOKUP(W20,FACTURES!O:O,FACTURES!K:K," ",1)," "), " ")</f>
        <v xml:space="preserve"> </v>
      </c>
      <c r="T20" s="11" t="str">
        <f>IFERROR(IF(VLOOKUP(W20,FACTURES!O:O,1,FALSE) = W20,_xlfn.XLOOKUP(W20,FACTURES!O:O,FACTURES!L:L," ",1)," "), " ")</f>
        <v xml:space="preserve"> </v>
      </c>
      <c r="U20" s="11" t="str">
        <f>IFERROR(IF(VLOOKUP(W20,FACTURES!O:O,1,FALSE) = W20,_xlfn.XLOOKUP(W20,FACTURES!O:O,FACTURES!M:M," ",1)," "), " ")</f>
        <v xml:space="preserve"> </v>
      </c>
      <c r="V20" s="11" t="str">
        <f>IFERROR(IF(VLOOKUP(W20,FACTURES!O:O,1,FALSE) = W20,_xlfn.XLOOKUP(W20,FACTURES!O:O,FACTURES!N:N," ",1)," "), " ")</f>
        <v xml:space="preserve"> </v>
      </c>
      <c r="W20" s="3">
        <f t="shared" si="0"/>
        <v>12105</v>
      </c>
    </row>
    <row r="21" spans="1:23" x14ac:dyDescent="0.25">
      <c r="A21" s="2">
        <v>44214</v>
      </c>
      <c r="B21" s="1">
        <v>1020</v>
      </c>
      <c r="C21" s="1">
        <v>1572</v>
      </c>
      <c r="D21" s="1" t="s">
        <v>81</v>
      </c>
      <c r="F21" s="1">
        <v>14779.99</v>
      </c>
      <c r="G21" s="1">
        <v>136244.5</v>
      </c>
      <c r="H21" s="1" t="s">
        <v>63</v>
      </c>
      <c r="I21" s="11" t="str">
        <f>IFERROR(IF(VLOOKUP(W21,FACTURES!O:O,1,FALSE) = W21,_xlfn.XLOOKUP(W21,FACTURES!O:O,FACTURES!A:A," ",1)," "), " ")</f>
        <v xml:space="preserve"> </v>
      </c>
      <c r="J21" s="11" t="str">
        <f>IFERROR(IF(VLOOKUP(W21,FACTURES!O:O,1,FALSE) = W21,_xlfn.XLOOKUP(W21,FACTURES!O:O,FACTURES!B:B," ",1)," "), " ")</f>
        <v xml:space="preserve"> </v>
      </c>
      <c r="K21" s="11" t="str">
        <f>IFERROR(IF(VLOOKUP(W21,FACTURES!O:O,1,FALSE) = W21,_xlfn.XLOOKUP(W21,FACTURES!O:O,FACTURES!C:C," ",1)," "), " ")</f>
        <v xml:space="preserve"> </v>
      </c>
      <c r="L21" s="11" t="str">
        <f>IFERROR(IF(VLOOKUP(W21,FACTURES!O:O,1,FALSE) = W21,_xlfn.XLOOKUP(W21,FACTURES!O:O,FACTURES!D:D," ",1)," "), " ")</f>
        <v xml:space="preserve"> </v>
      </c>
      <c r="M21" s="11" t="str">
        <f>IFERROR(IF(VLOOKUP(W21,FACTURES!O:O,1,FALSE) = W21,_xlfn.XLOOKUP(W21,FACTURES!O:O,FACTURES!E:E," ",1)," "), " ")</f>
        <v xml:space="preserve"> </v>
      </c>
      <c r="N21" s="12" t="str">
        <f>IFERROR(IF(VLOOKUP(W21,FACTURES!O:O,1,FALSE) = W21,_xlfn.XLOOKUP(W21,FACTURES!O:O,FACTURES!F:F," ",1)," "), " ")</f>
        <v xml:space="preserve"> </v>
      </c>
      <c r="O21" s="11" t="str">
        <f>IFERROR(IF(VLOOKUP(W21,FACTURES!O:O,1,FALSE) = W21,_xlfn.XLOOKUP(W21,FACTURES!O:O,FACTURES!G:G," ",1)," "), " ")</f>
        <v xml:space="preserve"> </v>
      </c>
      <c r="P21" s="11" t="str">
        <f>IFERROR(IF(VLOOKUP(W21,FACTURES!O:O,1,FALSE) = W21,_xlfn.XLOOKUP(W21,FACTURES!O:O,FACTURES!H:H," ",1)," "), " ")</f>
        <v xml:space="preserve"> </v>
      </c>
      <c r="Q21" s="11" t="str">
        <f>IFERROR(IF(VLOOKUP(W21,FACTURES!O:O,1,FALSE) = W21,_xlfn.XLOOKUP(W21,FACTURES!O:O,FACTURES!I:I," ",1)," "), " ")</f>
        <v xml:space="preserve"> </v>
      </c>
      <c r="R21" s="13" t="str">
        <f>IFERROR(IF(VLOOKUP(W21,FACTURES!O:O,1,FALSE) = W21,_xlfn.XLOOKUP(W21,FACTURES!O:O,FACTURES!J:J," ",1)," "), " ")</f>
        <v xml:space="preserve"> </v>
      </c>
      <c r="S21" s="11" t="str">
        <f>IFERROR(IF(VLOOKUP(W21,FACTURES!O:O,1,FALSE) = W21,_xlfn.XLOOKUP(W21,FACTURES!O:O,FACTURES!K:K," ",1)," "), " ")</f>
        <v xml:space="preserve"> </v>
      </c>
      <c r="T21" s="11" t="str">
        <f>IFERROR(IF(VLOOKUP(W21,FACTURES!O:O,1,FALSE) = W21,_xlfn.XLOOKUP(W21,FACTURES!O:O,FACTURES!L:L," ",1)," "), " ")</f>
        <v xml:space="preserve"> </v>
      </c>
      <c r="U21" s="11" t="str">
        <f>IFERROR(IF(VLOOKUP(W21,FACTURES!O:O,1,FALSE) = W21,_xlfn.XLOOKUP(W21,FACTURES!O:O,FACTURES!M:M," ",1)," "), " ")</f>
        <v xml:space="preserve"> </v>
      </c>
      <c r="V21" s="11" t="str">
        <f>IFERROR(IF(VLOOKUP(W21,FACTURES!O:O,1,FALSE) = W21,_xlfn.XLOOKUP(W21,FACTURES!O:O,FACTURES!N:N," ",1)," "), " ")</f>
        <v xml:space="preserve"> </v>
      </c>
      <c r="W21" s="3">
        <f t="shared" si="0"/>
        <v>14780</v>
      </c>
    </row>
    <row r="22" spans="1:23" x14ac:dyDescent="0.25">
      <c r="A22" s="2"/>
    </row>
    <row r="23" spans="1:23" ht="15.75" x14ac:dyDescent="0.25">
      <c r="A23" s="2"/>
      <c r="I23" s="15"/>
    </row>
    <row r="24" spans="1:23" ht="15.75" x14ac:dyDescent="0.25">
      <c r="A24" s="2"/>
      <c r="I24" s="4"/>
    </row>
    <row r="25" spans="1:23" ht="15.75" x14ac:dyDescent="0.25">
      <c r="A25" s="2"/>
      <c r="I25" s="4"/>
    </row>
    <row r="26" spans="1:23" ht="15.75" x14ac:dyDescent="0.25">
      <c r="A26" s="2"/>
      <c r="I26" s="4"/>
    </row>
    <row r="27" spans="1:23" ht="15.75" x14ac:dyDescent="0.25">
      <c r="A27" s="2"/>
      <c r="I27" s="4"/>
    </row>
    <row r="28" spans="1:23" ht="15.75" x14ac:dyDescent="0.25">
      <c r="A28" s="2"/>
      <c r="I28" s="4"/>
    </row>
    <row r="29" spans="1:23" ht="15.75" x14ac:dyDescent="0.25">
      <c r="A29" s="2"/>
      <c r="I29" s="4"/>
    </row>
    <row r="30" spans="1:23" ht="15.75" x14ac:dyDescent="0.25">
      <c r="A30" s="2"/>
      <c r="I30" s="4"/>
    </row>
    <row r="31" spans="1:23" ht="15.75" x14ac:dyDescent="0.25">
      <c r="A31" s="2"/>
      <c r="I31" s="4"/>
    </row>
    <row r="32" spans="1:23" ht="15.75" x14ac:dyDescent="0.25">
      <c r="A32" s="2"/>
      <c r="I32" s="4"/>
    </row>
    <row r="33" spans="1:9" ht="15.75" x14ac:dyDescent="0.25">
      <c r="A33" s="2"/>
      <c r="I33" s="4"/>
    </row>
    <row r="34" spans="1:9" ht="15.75" x14ac:dyDescent="0.25">
      <c r="A34" s="2"/>
      <c r="I34" s="4"/>
    </row>
    <row r="35" spans="1:9" ht="15.75" x14ac:dyDescent="0.25">
      <c r="A35" s="2"/>
      <c r="I35" s="4"/>
    </row>
    <row r="36" spans="1:9" ht="15.75" x14ac:dyDescent="0.25">
      <c r="A36" s="2"/>
      <c r="I36" s="4"/>
    </row>
    <row r="37" spans="1:9" ht="15.75" x14ac:dyDescent="0.25">
      <c r="A37" s="2"/>
      <c r="I37" s="4"/>
    </row>
    <row r="38" spans="1:9" ht="15.75" x14ac:dyDescent="0.25">
      <c r="A38" s="2"/>
      <c r="I38" s="4"/>
    </row>
    <row r="39" spans="1:9" ht="15.75" x14ac:dyDescent="0.25">
      <c r="A39" s="2"/>
      <c r="I39" s="4"/>
    </row>
    <row r="40" spans="1:9" ht="15.75" x14ac:dyDescent="0.25">
      <c r="A40" s="2"/>
      <c r="I40" s="4"/>
    </row>
    <row r="41" spans="1:9" ht="15.75" x14ac:dyDescent="0.25">
      <c r="A41" s="2"/>
      <c r="I41" s="4"/>
    </row>
    <row r="42" spans="1:9" ht="15.75" x14ac:dyDescent="0.25">
      <c r="A42" s="2"/>
      <c r="I42" s="4"/>
    </row>
    <row r="43" spans="1:9" ht="15.75" x14ac:dyDescent="0.25">
      <c r="A43" s="2"/>
      <c r="I43" s="4"/>
    </row>
    <row r="44" spans="1:9" ht="15.75" x14ac:dyDescent="0.25">
      <c r="A44" s="2"/>
      <c r="I44" s="4"/>
    </row>
    <row r="45" spans="1:9" ht="15.75" x14ac:dyDescent="0.25">
      <c r="A45" s="2"/>
      <c r="I45" s="4"/>
    </row>
    <row r="46" spans="1:9" ht="15.75" x14ac:dyDescent="0.25">
      <c r="A46" s="2"/>
      <c r="I46" s="4"/>
    </row>
    <row r="47" spans="1:9" ht="15.75" x14ac:dyDescent="0.25">
      <c r="A47" s="2"/>
      <c r="I47" s="4"/>
    </row>
    <row r="48" spans="1:9" ht="15.75" x14ac:dyDescent="0.25">
      <c r="A48" s="2"/>
      <c r="I48" s="4"/>
    </row>
    <row r="49" spans="1:9" ht="15.75" x14ac:dyDescent="0.25">
      <c r="A49" s="2"/>
      <c r="I49" s="4"/>
    </row>
    <row r="50" spans="1:9" ht="15.75" x14ac:dyDescent="0.25">
      <c r="A50" s="2"/>
      <c r="I50" s="4"/>
    </row>
    <row r="51" spans="1:9" ht="15.75" x14ac:dyDescent="0.25">
      <c r="A51" s="2"/>
      <c r="I51" s="4"/>
    </row>
    <row r="52" spans="1:9" ht="15.75" x14ac:dyDescent="0.25">
      <c r="A52" s="2"/>
      <c r="I52" s="4"/>
    </row>
    <row r="53" spans="1:9" ht="15.75" x14ac:dyDescent="0.25">
      <c r="A53" s="2"/>
      <c r="I53" s="4"/>
    </row>
    <row r="54" spans="1:9" ht="15.75" x14ac:dyDescent="0.25">
      <c r="A54" s="2"/>
      <c r="I54" s="4"/>
    </row>
    <row r="55" spans="1:9" ht="15.75" x14ac:dyDescent="0.25">
      <c r="A55" s="2"/>
      <c r="I55" s="4"/>
    </row>
    <row r="56" spans="1:9" ht="15.75" x14ac:dyDescent="0.25">
      <c r="A56" s="2"/>
      <c r="I56" s="4"/>
    </row>
    <row r="57" spans="1:9" ht="15.75" x14ac:dyDescent="0.25">
      <c r="A57" s="2"/>
      <c r="I57" s="4"/>
    </row>
    <row r="58" spans="1:9" ht="15.75" x14ac:dyDescent="0.25">
      <c r="A58" s="2"/>
      <c r="I58" s="4"/>
    </row>
    <row r="59" spans="1:9" ht="15.75" x14ac:dyDescent="0.25">
      <c r="A59" s="2"/>
      <c r="I59" s="4"/>
    </row>
    <row r="60" spans="1:9" ht="15.75" x14ac:dyDescent="0.25">
      <c r="A60" s="2"/>
      <c r="I60" s="4"/>
    </row>
    <row r="61" spans="1:9" ht="15.75" x14ac:dyDescent="0.25">
      <c r="A61" s="2"/>
      <c r="I61" s="4"/>
    </row>
    <row r="62" spans="1:9" ht="15.75" x14ac:dyDescent="0.25">
      <c r="A62" s="2"/>
      <c r="I62" s="4"/>
    </row>
    <row r="63" spans="1:9" ht="15.75" x14ac:dyDescent="0.25">
      <c r="A63" s="2"/>
      <c r="I63" s="4"/>
    </row>
    <row r="64" spans="1:9" ht="15.75" x14ac:dyDescent="0.25">
      <c r="A64" s="2"/>
      <c r="I64" s="4"/>
    </row>
    <row r="65" spans="1:9" ht="15.75" x14ac:dyDescent="0.25">
      <c r="A65" s="2"/>
      <c r="I65" s="4"/>
    </row>
    <row r="66" spans="1:9" ht="15.75" x14ac:dyDescent="0.25">
      <c r="A66" s="2"/>
      <c r="I66" s="4"/>
    </row>
    <row r="67" spans="1:9" ht="15.75" x14ac:dyDescent="0.25">
      <c r="A67" s="2"/>
      <c r="I67" s="4"/>
    </row>
    <row r="68" spans="1:9" ht="15.75" x14ac:dyDescent="0.25">
      <c r="A68" s="2"/>
      <c r="I68" s="4"/>
    </row>
    <row r="69" spans="1:9" ht="15.75" x14ac:dyDescent="0.25">
      <c r="A69" s="2"/>
      <c r="I69" s="4"/>
    </row>
    <row r="70" spans="1:9" ht="15.75" x14ac:dyDescent="0.25">
      <c r="A70" s="2"/>
      <c r="I70" s="4"/>
    </row>
    <row r="71" spans="1:9" ht="15.75" x14ac:dyDescent="0.25">
      <c r="A71" s="2"/>
      <c r="I71" s="4"/>
    </row>
    <row r="72" spans="1:9" ht="15.75" x14ac:dyDescent="0.25">
      <c r="A72" s="2"/>
      <c r="I72" s="4"/>
    </row>
    <row r="73" spans="1:9" ht="15.75" x14ac:dyDescent="0.25">
      <c r="A73" s="2"/>
      <c r="I73" s="4"/>
    </row>
    <row r="74" spans="1:9" ht="15.75" x14ac:dyDescent="0.25">
      <c r="A74" s="2"/>
      <c r="I74" s="4"/>
    </row>
    <row r="75" spans="1:9" ht="15.75" x14ac:dyDescent="0.25">
      <c r="A75" s="2"/>
      <c r="I75" s="4"/>
    </row>
    <row r="76" spans="1:9" ht="15.75" x14ac:dyDescent="0.25">
      <c r="A76" s="2"/>
      <c r="I76" s="4"/>
    </row>
    <row r="77" spans="1:9" ht="15.75" x14ac:dyDescent="0.25">
      <c r="A77" s="2"/>
      <c r="I77" s="4"/>
    </row>
    <row r="78" spans="1:9" ht="15.75" x14ac:dyDescent="0.25">
      <c r="A78" s="2"/>
      <c r="I78" s="4"/>
    </row>
    <row r="79" spans="1:9" ht="15.75" x14ac:dyDescent="0.25">
      <c r="A79" s="2"/>
      <c r="I79" s="4"/>
    </row>
    <row r="80" spans="1:9" ht="15.75" x14ac:dyDescent="0.25">
      <c r="A80" s="2"/>
      <c r="I80" s="4"/>
    </row>
    <row r="81" spans="1:9" ht="15.75" x14ac:dyDescent="0.25">
      <c r="A81" s="2"/>
      <c r="I81" s="4"/>
    </row>
    <row r="82" spans="1:9" ht="15.75" x14ac:dyDescent="0.25">
      <c r="A82" s="2"/>
      <c r="I82" s="4"/>
    </row>
    <row r="83" spans="1:9" ht="15.75" x14ac:dyDescent="0.25">
      <c r="A83" s="2"/>
      <c r="I83" s="4"/>
    </row>
    <row r="84" spans="1:9" ht="15.75" x14ac:dyDescent="0.25">
      <c r="A84" s="2"/>
      <c r="I84" s="4"/>
    </row>
    <row r="85" spans="1:9" ht="15.75" x14ac:dyDescent="0.25">
      <c r="A85" s="2"/>
      <c r="I85" s="4"/>
    </row>
    <row r="86" spans="1:9" ht="15.75" x14ac:dyDescent="0.25">
      <c r="A86" s="2"/>
      <c r="I86" s="4"/>
    </row>
    <row r="87" spans="1:9" ht="15.75" x14ac:dyDescent="0.25">
      <c r="A87" s="2"/>
      <c r="I87" s="4"/>
    </row>
    <row r="88" spans="1:9" ht="15.75" x14ac:dyDescent="0.25">
      <c r="A88" s="2"/>
      <c r="I88" s="4"/>
    </row>
    <row r="89" spans="1:9" ht="15.75" x14ac:dyDescent="0.25">
      <c r="A89" s="2"/>
      <c r="I89" s="4"/>
    </row>
    <row r="90" spans="1:9" ht="15.75" x14ac:dyDescent="0.25">
      <c r="A90" s="2"/>
      <c r="I90" s="4"/>
    </row>
    <row r="91" spans="1:9" ht="15.75" x14ac:dyDescent="0.25">
      <c r="A91" s="2"/>
      <c r="I91" s="4"/>
    </row>
    <row r="92" spans="1:9" ht="15.75" x14ac:dyDescent="0.25">
      <c r="A92" s="2"/>
      <c r="I92" s="4"/>
    </row>
    <row r="93" spans="1:9" ht="15.75" x14ac:dyDescent="0.25">
      <c r="A93" s="2"/>
      <c r="I93" s="4"/>
    </row>
    <row r="94" spans="1:9" ht="15.75" x14ac:dyDescent="0.25">
      <c r="A94" s="2"/>
      <c r="I94" s="4"/>
    </row>
    <row r="95" spans="1:9" ht="15.75" x14ac:dyDescent="0.25">
      <c r="A95" s="2"/>
      <c r="I95" s="4"/>
    </row>
    <row r="96" spans="1:9" ht="15.75" x14ac:dyDescent="0.25">
      <c r="A96" s="2"/>
      <c r="I96" s="4"/>
    </row>
    <row r="97" spans="1:9" ht="15.75" x14ac:dyDescent="0.25">
      <c r="A97" s="2"/>
      <c r="I97" s="4"/>
    </row>
    <row r="98" spans="1:9" ht="15.75" x14ac:dyDescent="0.25">
      <c r="A98" s="2"/>
      <c r="I98" s="4"/>
    </row>
    <row r="99" spans="1:9" ht="15.75" x14ac:dyDescent="0.25">
      <c r="A99" s="2"/>
      <c r="I99" s="4"/>
    </row>
    <row r="100" spans="1:9" ht="15.75" x14ac:dyDescent="0.25">
      <c r="A100" s="2"/>
      <c r="I100" s="4"/>
    </row>
    <row r="101" spans="1:9" ht="15.75" x14ac:dyDescent="0.25">
      <c r="A101" s="2"/>
      <c r="I101" s="4"/>
    </row>
    <row r="102" spans="1:9" ht="15.75" x14ac:dyDescent="0.25">
      <c r="A102" s="2"/>
      <c r="I102" s="4"/>
    </row>
    <row r="103" spans="1:9" ht="15.75" x14ac:dyDescent="0.25">
      <c r="A103" s="2"/>
      <c r="I103" s="4"/>
    </row>
    <row r="104" spans="1:9" ht="15.75" x14ac:dyDescent="0.25">
      <c r="A104" s="2"/>
      <c r="I104" s="4"/>
    </row>
    <row r="105" spans="1:9" ht="15.75" x14ac:dyDescent="0.25">
      <c r="A105" s="2"/>
      <c r="I105" s="4"/>
    </row>
    <row r="106" spans="1:9" ht="15.75" x14ac:dyDescent="0.25">
      <c r="A106" s="2"/>
      <c r="I106" s="4"/>
    </row>
    <row r="107" spans="1:9" ht="15.75" x14ac:dyDescent="0.25">
      <c r="A107" s="2"/>
      <c r="I107" s="4"/>
    </row>
    <row r="108" spans="1:9" ht="15.75" x14ac:dyDescent="0.25">
      <c r="A108" s="2"/>
      <c r="I108" s="4"/>
    </row>
    <row r="109" spans="1:9" ht="15.75" x14ac:dyDescent="0.25">
      <c r="A109" s="2"/>
      <c r="I109" s="4"/>
    </row>
    <row r="110" spans="1:9" ht="15.75" x14ac:dyDescent="0.25">
      <c r="A110" s="2"/>
      <c r="I110" s="4"/>
    </row>
    <row r="111" spans="1:9" ht="15.75" x14ac:dyDescent="0.25">
      <c r="A111" s="2"/>
      <c r="I111" s="4"/>
    </row>
    <row r="112" spans="1:9" ht="15.75" x14ac:dyDescent="0.25">
      <c r="A112" s="2"/>
      <c r="I112" s="4"/>
    </row>
    <row r="113" spans="1:9" ht="15.75" x14ac:dyDescent="0.25">
      <c r="A113" s="2"/>
      <c r="I113" s="4"/>
    </row>
    <row r="114" spans="1:9" ht="15.75" x14ac:dyDescent="0.25">
      <c r="A114" s="2"/>
      <c r="I114" s="4"/>
    </row>
    <row r="115" spans="1:9" ht="15.75" x14ac:dyDescent="0.25">
      <c r="A115" s="2"/>
      <c r="I115" s="4"/>
    </row>
    <row r="116" spans="1:9" ht="15.75" x14ac:dyDescent="0.25">
      <c r="A116" s="2"/>
      <c r="I116" s="4"/>
    </row>
    <row r="117" spans="1:9" ht="15.75" x14ac:dyDescent="0.25">
      <c r="A117" s="2"/>
      <c r="I117" s="4"/>
    </row>
    <row r="118" spans="1:9" ht="15.75" x14ac:dyDescent="0.25">
      <c r="A118" s="2"/>
      <c r="I118" s="4"/>
    </row>
    <row r="119" spans="1:9" ht="15.75" x14ac:dyDescent="0.25">
      <c r="A119" s="2"/>
      <c r="I119" s="4"/>
    </row>
    <row r="120" spans="1:9" ht="15.75" x14ac:dyDescent="0.25">
      <c r="A120" s="2"/>
      <c r="I120" s="4"/>
    </row>
    <row r="121" spans="1:9" ht="15.75" x14ac:dyDescent="0.25">
      <c r="A121" s="2"/>
      <c r="I121" s="4"/>
    </row>
    <row r="122" spans="1:9" ht="15.75" x14ac:dyDescent="0.25">
      <c r="A122" s="2"/>
      <c r="I122" s="4"/>
    </row>
    <row r="123" spans="1:9" ht="15.75" x14ac:dyDescent="0.25">
      <c r="A123" s="2"/>
      <c r="I123" s="4"/>
    </row>
    <row r="124" spans="1:9" ht="15.75" x14ac:dyDescent="0.25">
      <c r="A124" s="2"/>
      <c r="I124" s="4"/>
    </row>
    <row r="125" spans="1:9" ht="15.75" x14ac:dyDescent="0.25">
      <c r="A125" s="2"/>
      <c r="I125" s="4"/>
    </row>
    <row r="126" spans="1:9" ht="15.75" x14ac:dyDescent="0.25">
      <c r="A126" s="2"/>
      <c r="I126" s="4"/>
    </row>
    <row r="127" spans="1:9" ht="15.75" x14ac:dyDescent="0.25">
      <c r="A127" s="2"/>
      <c r="I127" s="4"/>
    </row>
    <row r="128" spans="1:9" ht="15.75" x14ac:dyDescent="0.25">
      <c r="A128" s="2"/>
      <c r="I128" s="4"/>
    </row>
    <row r="129" spans="1:9" ht="15.75" x14ac:dyDescent="0.25">
      <c r="A129" s="2"/>
      <c r="I129" s="4"/>
    </row>
    <row r="130" spans="1:9" ht="15.75" x14ac:dyDescent="0.25">
      <c r="A130" s="2"/>
      <c r="I130" s="4"/>
    </row>
    <row r="131" spans="1:9" ht="15.75" x14ac:dyDescent="0.25">
      <c r="A131" s="2"/>
      <c r="I131" s="4"/>
    </row>
    <row r="132" spans="1:9" ht="15.75" x14ac:dyDescent="0.25">
      <c r="A132" s="2"/>
      <c r="I132" s="4"/>
    </row>
    <row r="133" spans="1:9" ht="15.75" x14ac:dyDescent="0.25">
      <c r="A133" s="2"/>
      <c r="I133" s="4"/>
    </row>
    <row r="134" spans="1:9" ht="15.75" x14ac:dyDescent="0.25">
      <c r="A134" s="2"/>
      <c r="I134" s="4"/>
    </row>
    <row r="135" spans="1:9" ht="15.75" x14ac:dyDescent="0.25">
      <c r="A135" s="2"/>
      <c r="I135" s="4"/>
    </row>
    <row r="136" spans="1:9" ht="15.75" x14ac:dyDescent="0.25">
      <c r="A136" s="2"/>
      <c r="I136" s="4"/>
    </row>
    <row r="137" spans="1:9" ht="15.75" x14ac:dyDescent="0.25">
      <c r="A137" s="2"/>
      <c r="I137" s="4"/>
    </row>
    <row r="138" spans="1:9" ht="15.75" x14ac:dyDescent="0.25">
      <c r="A138" s="2"/>
      <c r="I138" s="4"/>
    </row>
    <row r="139" spans="1:9" ht="15.75" x14ac:dyDescent="0.25">
      <c r="A139" s="2"/>
      <c r="I139" s="4"/>
    </row>
    <row r="140" spans="1:9" ht="15.75" x14ac:dyDescent="0.25">
      <c r="A140" s="2"/>
      <c r="I140" s="4"/>
    </row>
    <row r="141" spans="1:9" ht="15.75" x14ac:dyDescent="0.25">
      <c r="A141" s="2"/>
      <c r="I141" s="4"/>
    </row>
    <row r="142" spans="1:9" ht="15.75" x14ac:dyDescent="0.25">
      <c r="A142" s="2"/>
      <c r="I142" s="4"/>
    </row>
    <row r="143" spans="1:9" ht="15.75" x14ac:dyDescent="0.25">
      <c r="A143" s="2"/>
      <c r="I143" s="4"/>
    </row>
    <row r="144" spans="1:9" ht="15.75" x14ac:dyDescent="0.25">
      <c r="A144" s="2"/>
      <c r="I144" s="4"/>
    </row>
    <row r="145" spans="1:9" ht="15.75" x14ac:dyDescent="0.25">
      <c r="A145" s="2"/>
      <c r="I145" s="4"/>
    </row>
    <row r="146" spans="1:9" ht="15.75" x14ac:dyDescent="0.25">
      <c r="A146" s="2"/>
      <c r="I146" s="4"/>
    </row>
    <row r="147" spans="1:9" ht="15.75" x14ac:dyDescent="0.25">
      <c r="A147" s="2"/>
      <c r="I147" s="4"/>
    </row>
    <row r="148" spans="1:9" ht="15.75" x14ac:dyDescent="0.25">
      <c r="A148" s="2"/>
      <c r="I148" s="4"/>
    </row>
    <row r="149" spans="1:9" ht="15.75" x14ac:dyDescent="0.25">
      <c r="A149" s="2"/>
      <c r="I149" s="4"/>
    </row>
    <row r="150" spans="1:9" ht="15.75" x14ac:dyDescent="0.25">
      <c r="A150" s="2"/>
      <c r="I150" s="4"/>
    </row>
    <row r="151" spans="1:9" ht="15.75" x14ac:dyDescent="0.25">
      <c r="A151" s="2"/>
      <c r="I151" s="4"/>
    </row>
    <row r="152" spans="1:9" ht="15.75" x14ac:dyDescent="0.25">
      <c r="A152" s="2"/>
      <c r="I152" s="4"/>
    </row>
    <row r="153" spans="1:9" ht="15.75" x14ac:dyDescent="0.25">
      <c r="A153" s="2"/>
      <c r="I153" s="4"/>
    </row>
    <row r="154" spans="1:9" ht="15.75" x14ac:dyDescent="0.25">
      <c r="A154" s="2"/>
      <c r="I154" s="4"/>
    </row>
    <row r="155" spans="1:9" ht="15.75" x14ac:dyDescent="0.25">
      <c r="A155" s="2"/>
      <c r="I155" s="4"/>
    </row>
    <row r="156" spans="1:9" ht="15.75" x14ac:dyDescent="0.25">
      <c r="A156" s="2"/>
      <c r="I156" s="4"/>
    </row>
    <row r="157" spans="1:9" ht="15.75" x14ac:dyDescent="0.25">
      <c r="A157" s="2"/>
      <c r="I157" s="4"/>
    </row>
    <row r="158" spans="1:9" ht="15.75" x14ac:dyDescent="0.25">
      <c r="A158" s="2"/>
      <c r="I158" s="4"/>
    </row>
    <row r="159" spans="1:9" ht="15.75" x14ac:dyDescent="0.25">
      <c r="A159" s="2"/>
      <c r="I159" s="4"/>
    </row>
    <row r="160" spans="1:9" ht="15.75" x14ac:dyDescent="0.25">
      <c r="A160" s="2"/>
      <c r="I160" s="4"/>
    </row>
    <row r="161" spans="1:9" ht="15.75" x14ac:dyDescent="0.25">
      <c r="A161" s="2"/>
      <c r="I161" s="4"/>
    </row>
    <row r="162" spans="1:9" ht="15.75" x14ac:dyDescent="0.25">
      <c r="A162" s="2"/>
      <c r="I162" s="4"/>
    </row>
    <row r="163" spans="1:9" ht="15.75" x14ac:dyDescent="0.25">
      <c r="A163" s="2"/>
      <c r="I163" s="4"/>
    </row>
    <row r="164" spans="1:9" ht="15.75" x14ac:dyDescent="0.25">
      <c r="A164" s="2"/>
      <c r="I164" s="4"/>
    </row>
    <row r="165" spans="1:9" ht="15.75" x14ac:dyDescent="0.25">
      <c r="A165" s="2"/>
      <c r="I165" s="4"/>
    </row>
    <row r="166" spans="1:9" ht="15.75" x14ac:dyDescent="0.25">
      <c r="A166" s="2"/>
      <c r="I166" s="4"/>
    </row>
    <row r="167" spans="1:9" ht="15.75" x14ac:dyDescent="0.25">
      <c r="A167" s="2"/>
      <c r="I167" s="4"/>
    </row>
    <row r="168" spans="1:9" ht="15.75" x14ac:dyDescent="0.25">
      <c r="A168" s="2"/>
      <c r="I168" s="4"/>
    </row>
    <row r="169" spans="1:9" ht="15.75" x14ac:dyDescent="0.25">
      <c r="A169" s="2"/>
      <c r="I169" s="4"/>
    </row>
    <row r="170" spans="1:9" ht="15.75" x14ac:dyDescent="0.25">
      <c r="A170" s="2"/>
      <c r="I170" s="4"/>
    </row>
    <row r="171" spans="1:9" ht="15.75" x14ac:dyDescent="0.25">
      <c r="A171" s="2"/>
      <c r="I171" s="4"/>
    </row>
    <row r="172" spans="1:9" ht="15.75" x14ac:dyDescent="0.25">
      <c r="A172" s="2"/>
      <c r="I172" s="4"/>
    </row>
    <row r="173" spans="1:9" ht="15.75" x14ac:dyDescent="0.25">
      <c r="A173" s="2"/>
      <c r="I173" s="4"/>
    </row>
    <row r="174" spans="1:9" ht="15.75" x14ac:dyDescent="0.25">
      <c r="A174" s="2"/>
      <c r="I174" s="4"/>
    </row>
    <row r="175" spans="1:9" ht="15.75" x14ac:dyDescent="0.25">
      <c r="A175" s="2"/>
      <c r="I175" s="4"/>
    </row>
    <row r="176" spans="1:9" ht="15.75" x14ac:dyDescent="0.25">
      <c r="A176" s="2"/>
      <c r="I176" s="4"/>
    </row>
    <row r="177" spans="1:9" ht="15.75" x14ac:dyDescent="0.25">
      <c r="A177" s="2"/>
      <c r="I177" s="4"/>
    </row>
    <row r="178" spans="1:9" ht="15.75" x14ac:dyDescent="0.25">
      <c r="A178" s="2"/>
      <c r="I178" s="4"/>
    </row>
    <row r="179" spans="1:9" ht="15.75" x14ac:dyDescent="0.25">
      <c r="A179" s="2"/>
      <c r="I179" s="4"/>
    </row>
    <row r="180" spans="1:9" ht="15.75" x14ac:dyDescent="0.25">
      <c r="A180" s="2"/>
      <c r="I180" s="4"/>
    </row>
    <row r="181" spans="1:9" ht="15.75" x14ac:dyDescent="0.25">
      <c r="A181" s="2"/>
      <c r="I181" s="4"/>
    </row>
    <row r="182" spans="1:9" ht="15.75" x14ac:dyDescent="0.25">
      <c r="A182" s="2"/>
      <c r="I182" s="4"/>
    </row>
    <row r="183" spans="1:9" ht="15.75" x14ac:dyDescent="0.25">
      <c r="A183" s="2"/>
      <c r="I183" s="4"/>
    </row>
    <row r="184" spans="1:9" ht="15.75" x14ac:dyDescent="0.25">
      <c r="A184" s="2"/>
      <c r="I184" s="4"/>
    </row>
    <row r="185" spans="1:9" ht="15.75" x14ac:dyDescent="0.25">
      <c r="A185" s="2"/>
      <c r="I185" s="4"/>
    </row>
    <row r="186" spans="1:9" ht="15.75" x14ac:dyDescent="0.25">
      <c r="A186" s="2"/>
      <c r="I186" s="4"/>
    </row>
    <row r="187" spans="1:9" ht="15.75" x14ac:dyDescent="0.25">
      <c r="A187" s="2"/>
      <c r="I187" s="4"/>
    </row>
    <row r="188" spans="1:9" ht="15.75" x14ac:dyDescent="0.25">
      <c r="A188" s="2"/>
      <c r="I188" s="4"/>
    </row>
    <row r="189" spans="1:9" ht="15.75" x14ac:dyDescent="0.25">
      <c r="A189" s="2"/>
      <c r="I189" s="4"/>
    </row>
    <row r="190" spans="1:9" ht="15.75" x14ac:dyDescent="0.25">
      <c r="A190" s="2"/>
      <c r="I190" s="4"/>
    </row>
    <row r="191" spans="1:9" ht="15.75" x14ac:dyDescent="0.25">
      <c r="A191" s="2"/>
      <c r="I191" s="4"/>
    </row>
    <row r="192" spans="1:9" ht="15.75" x14ac:dyDescent="0.25">
      <c r="A192" s="2"/>
      <c r="I192" s="4"/>
    </row>
    <row r="193" spans="1:9" ht="15.75" x14ac:dyDescent="0.25">
      <c r="A193" s="2"/>
      <c r="I193" s="4"/>
    </row>
    <row r="194" spans="1:9" ht="15.75" x14ac:dyDescent="0.25">
      <c r="A194" s="2"/>
      <c r="I194" s="4"/>
    </row>
    <row r="195" spans="1:9" ht="15.75" x14ac:dyDescent="0.25">
      <c r="A195" s="2"/>
      <c r="I195" s="4"/>
    </row>
    <row r="196" spans="1:9" ht="15.75" x14ac:dyDescent="0.25">
      <c r="A196" s="2"/>
      <c r="I196" s="4"/>
    </row>
    <row r="197" spans="1:9" ht="15.75" x14ac:dyDescent="0.25">
      <c r="A197" s="2"/>
      <c r="I197" s="4"/>
    </row>
    <row r="198" spans="1:9" ht="15.75" x14ac:dyDescent="0.25">
      <c r="A198" s="2"/>
      <c r="I198" s="4"/>
    </row>
    <row r="199" spans="1:9" ht="15.75" x14ac:dyDescent="0.25">
      <c r="A199" s="2"/>
      <c r="I199" s="4"/>
    </row>
    <row r="200" spans="1:9" ht="15.75" x14ac:dyDescent="0.25">
      <c r="A200" s="2"/>
      <c r="I200" s="4"/>
    </row>
    <row r="201" spans="1:9" ht="15.75" x14ac:dyDescent="0.25">
      <c r="A201" s="2"/>
      <c r="I201" s="4"/>
    </row>
    <row r="202" spans="1:9" ht="15.75" x14ac:dyDescent="0.25">
      <c r="A202" s="2"/>
      <c r="I202" s="4"/>
    </row>
    <row r="203" spans="1:9" ht="15.75" x14ac:dyDescent="0.25">
      <c r="A203" s="2"/>
      <c r="I203" s="4"/>
    </row>
    <row r="204" spans="1:9" ht="15.75" x14ac:dyDescent="0.25">
      <c r="A204" s="2"/>
      <c r="I204" s="4"/>
    </row>
    <row r="205" spans="1:9" ht="15.75" x14ac:dyDescent="0.25">
      <c r="A205" s="2"/>
      <c r="I205" s="4"/>
    </row>
    <row r="206" spans="1:9" ht="15.75" x14ac:dyDescent="0.25">
      <c r="A206" s="2"/>
      <c r="I206" s="4"/>
    </row>
    <row r="207" spans="1:9" ht="15.75" x14ac:dyDescent="0.25">
      <c r="A207" s="2"/>
      <c r="I207" s="4"/>
    </row>
    <row r="208" spans="1:9" ht="15.75" x14ac:dyDescent="0.25">
      <c r="A208" s="2"/>
      <c r="I208" s="4"/>
    </row>
    <row r="209" spans="1:9" ht="15.75" x14ac:dyDescent="0.25">
      <c r="A209" s="2"/>
      <c r="I209" s="4"/>
    </row>
    <row r="210" spans="1:9" ht="15.75" x14ac:dyDescent="0.25">
      <c r="A210" s="2"/>
      <c r="I210" s="4"/>
    </row>
    <row r="211" spans="1:9" ht="15.75" x14ac:dyDescent="0.25">
      <c r="A211" s="2"/>
      <c r="I211" s="4"/>
    </row>
    <row r="212" spans="1:9" ht="15.75" x14ac:dyDescent="0.25">
      <c r="A212" s="2"/>
      <c r="I212" s="4"/>
    </row>
    <row r="213" spans="1:9" ht="15.75" x14ac:dyDescent="0.25">
      <c r="A213" s="2"/>
      <c r="I213" s="4"/>
    </row>
    <row r="214" spans="1:9" ht="15.75" x14ac:dyDescent="0.25">
      <c r="A214" s="2"/>
      <c r="I214" s="4"/>
    </row>
    <row r="215" spans="1:9" ht="15.75" x14ac:dyDescent="0.25">
      <c r="A215" s="2"/>
      <c r="I215" s="4"/>
    </row>
    <row r="216" spans="1:9" ht="15.75" x14ac:dyDescent="0.25">
      <c r="A216" s="2"/>
      <c r="I216" s="4"/>
    </row>
    <row r="217" spans="1:9" ht="15.75" x14ac:dyDescent="0.25">
      <c r="A217" s="2"/>
      <c r="I217" s="4"/>
    </row>
    <row r="218" spans="1:9" ht="15.75" x14ac:dyDescent="0.25">
      <c r="A218" s="2"/>
      <c r="I218" s="4"/>
    </row>
    <row r="219" spans="1:9" ht="15.75" x14ac:dyDescent="0.25">
      <c r="A219" s="2"/>
      <c r="I219" s="4"/>
    </row>
    <row r="220" spans="1:9" ht="15.75" x14ac:dyDescent="0.25">
      <c r="A220" s="2"/>
      <c r="I220" s="4"/>
    </row>
    <row r="221" spans="1:9" ht="15.75" x14ac:dyDescent="0.25">
      <c r="A221" s="2"/>
      <c r="I221" s="4"/>
    </row>
    <row r="222" spans="1:9" ht="15.75" x14ac:dyDescent="0.25">
      <c r="A222" s="2"/>
      <c r="I222" s="4"/>
    </row>
    <row r="223" spans="1:9" ht="15.75" x14ac:dyDescent="0.25">
      <c r="A223" s="2"/>
      <c r="I223" s="4"/>
    </row>
    <row r="224" spans="1:9" ht="15.75" x14ac:dyDescent="0.25">
      <c r="A224" s="2"/>
      <c r="I224" s="4"/>
    </row>
    <row r="225" spans="1:9" ht="15.75" x14ac:dyDescent="0.25">
      <c r="A225" s="2"/>
      <c r="I225" s="4"/>
    </row>
    <row r="226" spans="1:9" ht="15.75" x14ac:dyDescent="0.25">
      <c r="A226" s="2"/>
      <c r="I226" s="4"/>
    </row>
    <row r="227" spans="1:9" ht="15.75" x14ac:dyDescent="0.25">
      <c r="A227" s="2"/>
      <c r="I227" s="4"/>
    </row>
    <row r="228" spans="1:9" ht="15.75" x14ac:dyDescent="0.25">
      <c r="A228" s="2"/>
      <c r="I228" s="4"/>
    </row>
    <row r="229" spans="1:9" ht="15.75" x14ac:dyDescent="0.25">
      <c r="A229" s="2"/>
      <c r="I229" s="4"/>
    </row>
    <row r="230" spans="1:9" ht="15.75" x14ac:dyDescent="0.25">
      <c r="A230" s="2"/>
      <c r="I230" s="4"/>
    </row>
    <row r="231" spans="1:9" ht="15.75" x14ac:dyDescent="0.25">
      <c r="A231" s="2"/>
      <c r="I231" s="4"/>
    </row>
    <row r="232" spans="1:9" ht="15.75" x14ac:dyDescent="0.25">
      <c r="A232" s="2"/>
      <c r="I232" s="4"/>
    </row>
    <row r="233" spans="1:9" ht="15.75" x14ac:dyDescent="0.25">
      <c r="A233" s="2"/>
      <c r="I233" s="4"/>
    </row>
    <row r="234" spans="1:9" ht="15.75" x14ac:dyDescent="0.25">
      <c r="A234" s="2"/>
      <c r="I234" s="4"/>
    </row>
    <row r="235" spans="1:9" ht="15.75" x14ac:dyDescent="0.25">
      <c r="A235" s="2"/>
      <c r="I235" s="4"/>
    </row>
    <row r="236" spans="1:9" ht="15.75" x14ac:dyDescent="0.25">
      <c r="A236" s="2"/>
      <c r="I236" s="4"/>
    </row>
    <row r="237" spans="1:9" ht="15.75" x14ac:dyDescent="0.25">
      <c r="A237" s="2"/>
      <c r="I237" s="4"/>
    </row>
    <row r="238" spans="1:9" ht="15.75" x14ac:dyDescent="0.25">
      <c r="A238" s="2"/>
      <c r="I238" s="4"/>
    </row>
    <row r="239" spans="1:9" ht="15.75" x14ac:dyDescent="0.25">
      <c r="A239" s="2"/>
      <c r="I239" s="4"/>
    </row>
    <row r="240" spans="1:9" ht="15.75" x14ac:dyDescent="0.25">
      <c r="A240" s="2"/>
      <c r="I240" s="4"/>
    </row>
    <row r="241" spans="1:9" ht="15.75" x14ac:dyDescent="0.25">
      <c r="A241" s="2"/>
      <c r="I241" s="4"/>
    </row>
    <row r="242" spans="1:9" ht="15.75" x14ac:dyDescent="0.25">
      <c r="A242" s="2"/>
      <c r="I242" s="4"/>
    </row>
    <row r="243" spans="1:9" ht="15.75" x14ac:dyDescent="0.25">
      <c r="A243" s="2"/>
      <c r="I243" s="4"/>
    </row>
    <row r="244" spans="1:9" ht="15.75" x14ac:dyDescent="0.25">
      <c r="A244" s="2"/>
      <c r="I244" s="4"/>
    </row>
    <row r="245" spans="1:9" ht="15.75" x14ac:dyDescent="0.25">
      <c r="A245" s="2"/>
      <c r="I245" s="4"/>
    </row>
    <row r="246" spans="1:9" ht="15.75" x14ac:dyDescent="0.25">
      <c r="A246" s="2"/>
      <c r="I246" s="4"/>
    </row>
    <row r="247" spans="1:9" ht="15.75" x14ac:dyDescent="0.25">
      <c r="A247" s="2"/>
      <c r="I247" s="4"/>
    </row>
    <row r="248" spans="1:9" ht="15.75" x14ac:dyDescent="0.25">
      <c r="A248" s="2"/>
      <c r="I248" s="4"/>
    </row>
    <row r="249" spans="1:9" ht="15.75" x14ac:dyDescent="0.25">
      <c r="A249" s="2"/>
      <c r="I249" s="4"/>
    </row>
    <row r="250" spans="1:9" ht="15.75" x14ac:dyDescent="0.25">
      <c r="A250" s="2"/>
      <c r="I250" s="4"/>
    </row>
    <row r="251" spans="1:9" ht="15.75" x14ac:dyDescent="0.25">
      <c r="A251" s="2"/>
      <c r="I251" s="4"/>
    </row>
    <row r="252" spans="1:9" ht="15.75" x14ac:dyDescent="0.25">
      <c r="A252" s="2"/>
      <c r="I252" s="4"/>
    </row>
    <row r="253" spans="1:9" ht="15.75" x14ac:dyDescent="0.25">
      <c r="A253" s="2"/>
      <c r="I253" s="4"/>
    </row>
    <row r="254" spans="1:9" ht="15.75" x14ac:dyDescent="0.25">
      <c r="A254" s="2"/>
      <c r="I254" s="4"/>
    </row>
    <row r="255" spans="1:9" ht="15.75" x14ac:dyDescent="0.25">
      <c r="A255" s="2"/>
      <c r="I255" s="4"/>
    </row>
    <row r="256" spans="1:9" ht="15.75" x14ac:dyDescent="0.25">
      <c r="A256" s="2"/>
      <c r="I256" s="4"/>
    </row>
    <row r="257" spans="1:9" ht="15.75" x14ac:dyDescent="0.25">
      <c r="A257" s="2"/>
      <c r="I257" s="4"/>
    </row>
    <row r="258" spans="1:9" ht="15.75" x14ac:dyDescent="0.25">
      <c r="A258" s="2"/>
      <c r="I258" s="4"/>
    </row>
    <row r="259" spans="1:9" ht="15.75" x14ac:dyDescent="0.25">
      <c r="A259" s="2"/>
      <c r="I259" s="4"/>
    </row>
    <row r="260" spans="1:9" ht="15.75" x14ac:dyDescent="0.25">
      <c r="A260" s="2"/>
      <c r="I260" s="4"/>
    </row>
    <row r="261" spans="1:9" ht="15.75" x14ac:dyDescent="0.25">
      <c r="A261" s="2"/>
      <c r="I261" s="4"/>
    </row>
    <row r="262" spans="1:9" ht="15.75" x14ac:dyDescent="0.25">
      <c r="A262" s="2"/>
      <c r="I262" s="4"/>
    </row>
    <row r="263" spans="1:9" ht="15.75" x14ac:dyDescent="0.25">
      <c r="A263" s="2"/>
      <c r="I263" s="4"/>
    </row>
    <row r="264" spans="1:9" ht="15.75" x14ac:dyDescent="0.25">
      <c r="A264" s="2"/>
      <c r="I264" s="4"/>
    </row>
    <row r="265" spans="1:9" ht="15.75" x14ac:dyDescent="0.25">
      <c r="A265" s="2"/>
      <c r="I265" s="4"/>
    </row>
    <row r="266" spans="1:9" ht="15.75" x14ac:dyDescent="0.25">
      <c r="A266" s="2"/>
      <c r="I266" s="4"/>
    </row>
    <row r="267" spans="1:9" ht="15.75" x14ac:dyDescent="0.25">
      <c r="A267" s="2"/>
      <c r="I267" s="4"/>
    </row>
    <row r="268" spans="1:9" ht="15.75" x14ac:dyDescent="0.25">
      <c r="A268" s="2"/>
      <c r="I268" s="4"/>
    </row>
    <row r="269" spans="1:9" ht="15.75" x14ac:dyDescent="0.25">
      <c r="A269" s="2"/>
      <c r="I269" s="4"/>
    </row>
    <row r="270" spans="1:9" ht="15.75" x14ac:dyDescent="0.25">
      <c r="A270" s="2"/>
      <c r="I270" s="4"/>
    </row>
    <row r="271" spans="1:9" ht="15.75" x14ac:dyDescent="0.25">
      <c r="A271" s="2"/>
      <c r="I271" s="4"/>
    </row>
    <row r="272" spans="1:9" ht="15.75" x14ac:dyDescent="0.25">
      <c r="A272" s="2"/>
      <c r="I272" s="4"/>
    </row>
    <row r="273" spans="1:9" ht="15.75" x14ac:dyDescent="0.25">
      <c r="A273" s="2"/>
      <c r="I273" s="4"/>
    </row>
    <row r="274" spans="1:9" ht="15.75" x14ac:dyDescent="0.25">
      <c r="A274" s="2"/>
      <c r="I274" s="4"/>
    </row>
    <row r="275" spans="1:9" ht="15.75" x14ac:dyDescent="0.25">
      <c r="A275" s="2"/>
      <c r="I275" s="4"/>
    </row>
    <row r="276" spans="1:9" ht="15.75" x14ac:dyDescent="0.25">
      <c r="A276" s="2"/>
      <c r="I276" s="4"/>
    </row>
    <row r="277" spans="1:9" ht="15.75" x14ac:dyDescent="0.25">
      <c r="A277" s="2"/>
      <c r="I277" s="4"/>
    </row>
    <row r="278" spans="1:9" ht="15.75" x14ac:dyDescent="0.25">
      <c r="A278" s="2"/>
      <c r="I278" s="4"/>
    </row>
    <row r="279" spans="1:9" ht="15.75" x14ac:dyDescent="0.25">
      <c r="A279" s="2"/>
      <c r="I279" s="4"/>
    </row>
    <row r="280" spans="1:9" ht="15.75" x14ac:dyDescent="0.25">
      <c r="A280" s="2"/>
      <c r="I280" s="4"/>
    </row>
    <row r="281" spans="1:9" ht="15.75" x14ac:dyDescent="0.25">
      <c r="A281" s="2"/>
      <c r="I281" s="4"/>
    </row>
    <row r="282" spans="1:9" ht="15.75" x14ac:dyDescent="0.25">
      <c r="A282" s="2"/>
      <c r="I282" s="4"/>
    </row>
    <row r="283" spans="1:9" ht="15.75" x14ac:dyDescent="0.25">
      <c r="A283" s="2"/>
      <c r="I283" s="4"/>
    </row>
    <row r="284" spans="1:9" ht="15.75" x14ac:dyDescent="0.25">
      <c r="A284" s="2"/>
      <c r="I284" s="4"/>
    </row>
    <row r="285" spans="1:9" ht="15.75" x14ac:dyDescent="0.25">
      <c r="A285" s="2"/>
      <c r="I285" s="4"/>
    </row>
    <row r="286" spans="1:9" ht="15.75" x14ac:dyDescent="0.25">
      <c r="A286" s="2"/>
      <c r="I286" s="4"/>
    </row>
    <row r="287" spans="1:9" ht="15.75" x14ac:dyDescent="0.25">
      <c r="A287" s="2"/>
      <c r="I287" s="4"/>
    </row>
    <row r="288" spans="1:9" ht="15.75" x14ac:dyDescent="0.25">
      <c r="A288" s="2"/>
      <c r="I288" s="4"/>
    </row>
    <row r="289" spans="1:9" ht="15.75" x14ac:dyDescent="0.25">
      <c r="A289" s="2"/>
      <c r="I289" s="4"/>
    </row>
    <row r="290" spans="1:9" ht="15.75" x14ac:dyDescent="0.25">
      <c r="A290" s="2"/>
      <c r="I290" s="4"/>
    </row>
    <row r="291" spans="1:9" ht="15.75" x14ac:dyDescent="0.25">
      <c r="A291" s="2"/>
      <c r="I291" s="4"/>
    </row>
    <row r="292" spans="1:9" ht="15.75" x14ac:dyDescent="0.25">
      <c r="A292" s="2"/>
      <c r="I292" s="4"/>
    </row>
    <row r="293" spans="1:9" ht="15.75" x14ac:dyDescent="0.25">
      <c r="A293" s="2"/>
      <c r="I293" s="4"/>
    </row>
    <row r="294" spans="1:9" ht="15.75" x14ac:dyDescent="0.25">
      <c r="A294" s="2"/>
      <c r="I294" s="4"/>
    </row>
    <row r="295" spans="1:9" ht="15.75" x14ac:dyDescent="0.25">
      <c r="A295" s="2"/>
      <c r="I295" s="4"/>
    </row>
    <row r="296" spans="1:9" ht="15.75" x14ac:dyDescent="0.25">
      <c r="A296" s="2"/>
      <c r="I296" s="4"/>
    </row>
    <row r="297" spans="1:9" ht="15.75" x14ac:dyDescent="0.25">
      <c r="A297" s="2"/>
      <c r="I297" s="4"/>
    </row>
    <row r="298" spans="1:9" ht="15.75" x14ac:dyDescent="0.25">
      <c r="A298" s="2"/>
      <c r="I298" s="4"/>
    </row>
    <row r="299" spans="1:9" ht="15.75" x14ac:dyDescent="0.25">
      <c r="A299" s="2"/>
      <c r="I299" s="4"/>
    </row>
    <row r="300" spans="1:9" ht="15.75" x14ac:dyDescent="0.25">
      <c r="A300" s="2"/>
      <c r="I300" s="4"/>
    </row>
    <row r="301" spans="1:9" ht="15.75" x14ac:dyDescent="0.25">
      <c r="A301" s="2"/>
      <c r="I301" s="4"/>
    </row>
    <row r="302" spans="1:9" ht="15.75" x14ac:dyDescent="0.25">
      <c r="A302" s="2"/>
      <c r="I302" s="4"/>
    </row>
    <row r="303" spans="1:9" ht="15.75" x14ac:dyDescent="0.25">
      <c r="A303" s="2"/>
      <c r="I303" s="4"/>
    </row>
    <row r="304" spans="1:9" ht="15.75" x14ac:dyDescent="0.25">
      <c r="A304" s="2"/>
      <c r="I304" s="4"/>
    </row>
    <row r="305" spans="1:9" ht="15.75" x14ac:dyDescent="0.25">
      <c r="A305" s="2"/>
      <c r="I305" s="4"/>
    </row>
    <row r="306" spans="1:9" ht="15.75" x14ac:dyDescent="0.25">
      <c r="A306" s="2"/>
      <c r="I306" s="4"/>
    </row>
    <row r="307" spans="1:9" ht="15.75" x14ac:dyDescent="0.25">
      <c r="A307" s="2"/>
      <c r="I307" s="4"/>
    </row>
    <row r="308" spans="1:9" ht="15.75" x14ac:dyDescent="0.25">
      <c r="A308" s="2"/>
      <c r="I308" s="4"/>
    </row>
    <row r="309" spans="1:9" ht="15.75" x14ac:dyDescent="0.25">
      <c r="A309" s="2"/>
      <c r="I309" s="4"/>
    </row>
    <row r="310" spans="1:9" ht="15.75" x14ac:dyDescent="0.25">
      <c r="A310" s="2"/>
      <c r="I310" s="4"/>
    </row>
    <row r="311" spans="1:9" ht="15.75" x14ac:dyDescent="0.25">
      <c r="A311" s="2"/>
      <c r="I311" s="4"/>
    </row>
    <row r="312" spans="1:9" ht="15.75" x14ac:dyDescent="0.25">
      <c r="A312" s="2"/>
      <c r="I312" s="4"/>
    </row>
    <row r="313" spans="1:9" ht="15.75" x14ac:dyDescent="0.25">
      <c r="A313" s="2"/>
      <c r="I313" s="4"/>
    </row>
    <row r="314" spans="1:9" ht="15.75" x14ac:dyDescent="0.25">
      <c r="A314" s="2"/>
      <c r="I314" s="4"/>
    </row>
    <row r="315" spans="1:9" ht="15.75" x14ac:dyDescent="0.25">
      <c r="A315" s="2"/>
      <c r="I315" s="4"/>
    </row>
    <row r="316" spans="1:9" ht="15.75" x14ac:dyDescent="0.25">
      <c r="A316" s="2"/>
      <c r="I316" s="4"/>
    </row>
    <row r="317" spans="1:9" ht="15.75" x14ac:dyDescent="0.25">
      <c r="A317" s="2"/>
      <c r="I317" s="4"/>
    </row>
    <row r="318" spans="1:9" ht="15.75" x14ac:dyDescent="0.25">
      <c r="A318" s="2"/>
      <c r="I318" s="4"/>
    </row>
    <row r="319" spans="1:9" ht="15.75" x14ac:dyDescent="0.25">
      <c r="A319" s="2"/>
      <c r="I319" s="4"/>
    </row>
    <row r="320" spans="1:9" ht="15.75" x14ac:dyDescent="0.25">
      <c r="A320" s="2"/>
      <c r="I320" s="4"/>
    </row>
    <row r="321" spans="1:9" ht="15.75" x14ac:dyDescent="0.25">
      <c r="A321" s="2"/>
      <c r="I321" s="4"/>
    </row>
    <row r="322" spans="1:9" ht="15.75" x14ac:dyDescent="0.25">
      <c r="A322" s="2"/>
      <c r="I322" s="4"/>
    </row>
    <row r="323" spans="1:9" ht="15.75" x14ac:dyDescent="0.25">
      <c r="A323" s="2"/>
      <c r="I323" s="4"/>
    </row>
    <row r="324" spans="1:9" ht="15.75" x14ac:dyDescent="0.25">
      <c r="A324" s="2"/>
      <c r="I324" s="4"/>
    </row>
    <row r="325" spans="1:9" ht="15.75" x14ac:dyDescent="0.25">
      <c r="A325" s="2"/>
      <c r="I325" s="4"/>
    </row>
    <row r="326" spans="1:9" ht="15.75" x14ac:dyDescent="0.25">
      <c r="A326" s="2"/>
      <c r="I326" s="4"/>
    </row>
    <row r="327" spans="1:9" ht="15.75" x14ac:dyDescent="0.25">
      <c r="A327" s="2"/>
      <c r="I327" s="4"/>
    </row>
    <row r="328" spans="1:9" ht="15.75" x14ac:dyDescent="0.25">
      <c r="A328" s="2"/>
      <c r="I328" s="4"/>
    </row>
    <row r="329" spans="1:9" ht="15.75" x14ac:dyDescent="0.25">
      <c r="A329" s="2"/>
      <c r="I329" s="4"/>
    </row>
    <row r="330" spans="1:9" ht="15.75" x14ac:dyDescent="0.25">
      <c r="A330" s="2"/>
      <c r="I330" s="4"/>
    </row>
    <row r="331" spans="1:9" ht="15.75" x14ac:dyDescent="0.25">
      <c r="A331" s="2"/>
      <c r="I331" s="4"/>
    </row>
    <row r="332" spans="1:9" ht="15.75" x14ac:dyDescent="0.25">
      <c r="A332" s="2"/>
      <c r="I332" s="4"/>
    </row>
    <row r="333" spans="1:9" ht="15.75" x14ac:dyDescent="0.25">
      <c r="A333" s="2"/>
      <c r="I333" s="4"/>
    </row>
    <row r="334" spans="1:9" ht="15.75" x14ac:dyDescent="0.25">
      <c r="A334" s="2"/>
      <c r="I334" s="4"/>
    </row>
    <row r="335" spans="1:9" ht="15.75" x14ac:dyDescent="0.25">
      <c r="A335" s="2"/>
      <c r="I335" s="4"/>
    </row>
    <row r="336" spans="1:9" ht="15.75" x14ac:dyDescent="0.25">
      <c r="A336" s="2"/>
      <c r="I336" s="4"/>
    </row>
    <row r="337" spans="1:9" ht="15.75" x14ac:dyDescent="0.25">
      <c r="A337" s="2"/>
      <c r="I337" s="4"/>
    </row>
    <row r="338" spans="1:9" ht="15.75" x14ac:dyDescent="0.25">
      <c r="A338" s="2"/>
      <c r="I338" s="4"/>
    </row>
    <row r="339" spans="1:9" ht="15.75" x14ac:dyDescent="0.25">
      <c r="A339" s="2"/>
      <c r="I339" s="4"/>
    </row>
    <row r="340" spans="1:9" ht="15.75" x14ac:dyDescent="0.25">
      <c r="A340" s="2"/>
      <c r="I340" s="4"/>
    </row>
    <row r="341" spans="1:9" ht="15.75" x14ac:dyDescent="0.25">
      <c r="A341" s="2"/>
      <c r="I341" s="4"/>
    </row>
    <row r="342" spans="1:9" ht="15.75" x14ac:dyDescent="0.25">
      <c r="A342" s="2"/>
      <c r="I342" s="4"/>
    </row>
    <row r="343" spans="1:9" ht="15.75" x14ac:dyDescent="0.25">
      <c r="A343" s="2"/>
      <c r="I343" s="4"/>
    </row>
    <row r="344" spans="1:9" ht="15.75" x14ac:dyDescent="0.25">
      <c r="A344" s="2"/>
      <c r="I344" s="4"/>
    </row>
    <row r="345" spans="1:9" ht="15.75" x14ac:dyDescent="0.25">
      <c r="A345" s="2"/>
      <c r="I345" s="4"/>
    </row>
    <row r="346" spans="1:9" ht="15.75" x14ac:dyDescent="0.25">
      <c r="A346" s="2"/>
      <c r="I346" s="4"/>
    </row>
    <row r="347" spans="1:9" ht="15.75" x14ac:dyDescent="0.25">
      <c r="A347" s="2"/>
      <c r="I347" s="4"/>
    </row>
    <row r="348" spans="1:9" ht="15.75" x14ac:dyDescent="0.25">
      <c r="A348" s="2"/>
      <c r="I348" s="4"/>
    </row>
    <row r="349" spans="1:9" ht="15.75" x14ac:dyDescent="0.25">
      <c r="A349" s="2"/>
      <c r="I349" s="4"/>
    </row>
    <row r="350" spans="1:9" ht="15.75" x14ac:dyDescent="0.25">
      <c r="A350" s="2"/>
      <c r="I350" s="4"/>
    </row>
    <row r="351" spans="1:9" ht="15.75" x14ac:dyDescent="0.25">
      <c r="A351" s="2"/>
      <c r="I351" s="4"/>
    </row>
    <row r="352" spans="1:9" ht="15.75" x14ac:dyDescent="0.25">
      <c r="A352" s="2"/>
      <c r="I352" s="4"/>
    </row>
    <row r="353" spans="1:9" ht="15.75" x14ac:dyDescent="0.25">
      <c r="A353" s="2"/>
      <c r="I353" s="4"/>
    </row>
    <row r="354" spans="1:9" ht="15.75" x14ac:dyDescent="0.25">
      <c r="A354" s="2"/>
      <c r="I354" s="4"/>
    </row>
    <row r="355" spans="1:9" ht="15.75" x14ac:dyDescent="0.25">
      <c r="A355" s="2"/>
      <c r="I355" s="4"/>
    </row>
    <row r="356" spans="1:9" ht="15.75" x14ac:dyDescent="0.25">
      <c r="A356" s="2"/>
      <c r="I356" s="4"/>
    </row>
    <row r="357" spans="1:9" ht="15.75" x14ac:dyDescent="0.25">
      <c r="A357" s="2"/>
      <c r="I357" s="4"/>
    </row>
    <row r="358" spans="1:9" ht="15.75" x14ac:dyDescent="0.25">
      <c r="A358" s="2"/>
      <c r="I358" s="4"/>
    </row>
    <row r="359" spans="1:9" ht="15.75" x14ac:dyDescent="0.25">
      <c r="A359" s="2"/>
      <c r="I359" s="4"/>
    </row>
    <row r="360" spans="1:9" ht="15.75" x14ac:dyDescent="0.25">
      <c r="A360" s="2"/>
      <c r="I360" s="4"/>
    </row>
    <row r="361" spans="1:9" ht="15.75" x14ac:dyDescent="0.25">
      <c r="A361" s="2"/>
      <c r="I361" s="4"/>
    </row>
    <row r="362" spans="1:9" ht="15.75" x14ac:dyDescent="0.25">
      <c r="A362" s="2"/>
      <c r="I362" s="4"/>
    </row>
    <row r="363" spans="1:9" ht="15.75" x14ac:dyDescent="0.25">
      <c r="A363" s="2"/>
      <c r="I363" s="4"/>
    </row>
    <row r="364" spans="1:9" ht="15.75" x14ac:dyDescent="0.25">
      <c r="A364" s="2"/>
      <c r="I364" s="4"/>
    </row>
    <row r="365" spans="1:9" ht="15.75" x14ac:dyDescent="0.25">
      <c r="A365" s="2"/>
      <c r="I365" s="4"/>
    </row>
    <row r="366" spans="1:9" ht="15.75" x14ac:dyDescent="0.25">
      <c r="A366" s="2"/>
      <c r="I366" s="4"/>
    </row>
    <row r="367" spans="1:9" ht="15.75" x14ac:dyDescent="0.25">
      <c r="A367" s="2"/>
      <c r="I367" s="4"/>
    </row>
    <row r="368" spans="1:9" ht="15.75" x14ac:dyDescent="0.25">
      <c r="A368" s="2"/>
      <c r="I368" s="4"/>
    </row>
    <row r="369" spans="1:9" ht="15.75" x14ac:dyDescent="0.25">
      <c r="A369" s="2"/>
      <c r="I369" s="4"/>
    </row>
    <row r="370" spans="1:9" ht="15.75" x14ac:dyDescent="0.25">
      <c r="A370" s="2"/>
      <c r="I370" s="4"/>
    </row>
    <row r="371" spans="1:9" ht="15.75" x14ac:dyDescent="0.25">
      <c r="A371" s="2"/>
      <c r="I371" s="4"/>
    </row>
    <row r="372" spans="1:9" ht="15.75" x14ac:dyDescent="0.25">
      <c r="A372" s="2"/>
      <c r="I372" s="4"/>
    </row>
    <row r="373" spans="1:9" ht="15.75" x14ac:dyDescent="0.25">
      <c r="A373" s="2"/>
      <c r="I373" s="4"/>
    </row>
    <row r="374" spans="1:9" ht="15.75" x14ac:dyDescent="0.25">
      <c r="A374" s="2"/>
      <c r="I374" s="4"/>
    </row>
    <row r="375" spans="1:9" ht="15.75" x14ac:dyDescent="0.25">
      <c r="A375" s="2"/>
      <c r="I375" s="4"/>
    </row>
    <row r="376" spans="1:9" ht="15.75" x14ac:dyDescent="0.25">
      <c r="A376" s="2"/>
      <c r="I376" s="4"/>
    </row>
    <row r="377" spans="1:9" ht="15.75" x14ac:dyDescent="0.25">
      <c r="A377" s="2"/>
      <c r="I377" s="4"/>
    </row>
    <row r="378" spans="1:9" ht="15.75" x14ac:dyDescent="0.25">
      <c r="A378" s="2"/>
      <c r="I378" s="4"/>
    </row>
    <row r="379" spans="1:9" ht="15.75" x14ac:dyDescent="0.25">
      <c r="A379" s="2"/>
      <c r="I379" s="4"/>
    </row>
    <row r="380" spans="1:9" ht="15.75" x14ac:dyDescent="0.25">
      <c r="A380" s="2"/>
      <c r="I380" s="4"/>
    </row>
    <row r="381" spans="1:9" ht="15.75" x14ac:dyDescent="0.25">
      <c r="A381" s="2"/>
      <c r="I381" s="4"/>
    </row>
    <row r="382" spans="1:9" ht="15.75" x14ac:dyDescent="0.25">
      <c r="A382" s="2"/>
      <c r="I382" s="4"/>
    </row>
    <row r="383" spans="1:9" ht="15.75" x14ac:dyDescent="0.25">
      <c r="A383" s="2"/>
      <c r="I383" s="4"/>
    </row>
    <row r="384" spans="1:9" ht="15.75" x14ac:dyDescent="0.25">
      <c r="A384" s="2"/>
      <c r="I384" s="4"/>
    </row>
    <row r="385" spans="1:9" ht="15.75" x14ac:dyDescent="0.25">
      <c r="A385" s="2"/>
      <c r="I385" s="4"/>
    </row>
    <row r="386" spans="1:9" ht="15.75" x14ac:dyDescent="0.25">
      <c r="A386" s="2"/>
      <c r="I386" s="4"/>
    </row>
    <row r="387" spans="1:9" ht="15.75" x14ac:dyDescent="0.25">
      <c r="A387" s="2"/>
      <c r="I387" s="4"/>
    </row>
    <row r="388" spans="1:9" ht="15.75" x14ac:dyDescent="0.25">
      <c r="A388" s="2"/>
      <c r="I388" s="4"/>
    </row>
    <row r="389" spans="1:9" ht="15.75" x14ac:dyDescent="0.25">
      <c r="A389" s="2"/>
      <c r="I389" s="4"/>
    </row>
    <row r="390" spans="1:9" ht="15.75" x14ac:dyDescent="0.25">
      <c r="A390" s="2"/>
      <c r="I390" s="4"/>
    </row>
    <row r="391" spans="1:9" ht="15.75" x14ac:dyDescent="0.25">
      <c r="A391" s="2"/>
      <c r="I391" s="4"/>
    </row>
    <row r="392" spans="1:9" ht="15.75" x14ac:dyDescent="0.25">
      <c r="A392" s="2"/>
      <c r="I392" s="4"/>
    </row>
    <row r="393" spans="1:9" ht="15.75" x14ac:dyDescent="0.25">
      <c r="A393" s="2"/>
      <c r="I393" s="4"/>
    </row>
    <row r="394" spans="1:9" ht="15.75" x14ac:dyDescent="0.25">
      <c r="A394" s="2"/>
      <c r="I394" s="4"/>
    </row>
    <row r="395" spans="1:9" ht="15.75" x14ac:dyDescent="0.25">
      <c r="A395" s="2"/>
      <c r="I395" s="4"/>
    </row>
    <row r="396" spans="1:9" ht="15.75" x14ac:dyDescent="0.25">
      <c r="A396" s="2"/>
      <c r="I396" s="4"/>
    </row>
    <row r="397" spans="1:9" ht="15.75" x14ac:dyDescent="0.25">
      <c r="A397" s="2"/>
      <c r="I397" s="4"/>
    </row>
    <row r="398" spans="1:9" ht="15.75" x14ac:dyDescent="0.25">
      <c r="A398" s="2"/>
      <c r="I398" s="4"/>
    </row>
    <row r="399" spans="1:9" ht="15.75" x14ac:dyDescent="0.25">
      <c r="A399" s="2"/>
      <c r="I399" s="4"/>
    </row>
    <row r="400" spans="1:9" ht="15.75" x14ac:dyDescent="0.25">
      <c r="A400" s="2"/>
      <c r="I400" s="4"/>
    </row>
    <row r="401" spans="1:9" ht="15.75" x14ac:dyDescent="0.25">
      <c r="A401" s="2"/>
      <c r="I401" s="4"/>
    </row>
    <row r="402" spans="1:9" ht="15.75" x14ac:dyDescent="0.25">
      <c r="A402" s="2"/>
      <c r="I402" s="4"/>
    </row>
    <row r="403" spans="1:9" ht="15.75" x14ac:dyDescent="0.25">
      <c r="A403" s="2"/>
      <c r="I403" s="4"/>
    </row>
    <row r="404" spans="1:9" ht="15.75" x14ac:dyDescent="0.25">
      <c r="A404" s="2"/>
      <c r="I404" s="4"/>
    </row>
    <row r="405" spans="1:9" ht="15.75" x14ac:dyDescent="0.25">
      <c r="A405" s="2"/>
      <c r="I405" s="4"/>
    </row>
    <row r="406" spans="1:9" ht="15.75" x14ac:dyDescent="0.25">
      <c r="A406" s="2"/>
      <c r="I406" s="4"/>
    </row>
    <row r="407" spans="1:9" ht="15.75" x14ac:dyDescent="0.25">
      <c r="A407" s="2"/>
      <c r="I407" s="4"/>
    </row>
    <row r="408" spans="1:9" ht="15.75" x14ac:dyDescent="0.25">
      <c r="A408" s="2"/>
      <c r="I408" s="4"/>
    </row>
    <row r="409" spans="1:9" ht="15.75" x14ac:dyDescent="0.25">
      <c r="A409" s="2"/>
      <c r="I409" s="4"/>
    </row>
    <row r="410" spans="1:9" ht="15.75" x14ac:dyDescent="0.25">
      <c r="A410" s="2"/>
      <c r="I410" s="4"/>
    </row>
    <row r="411" spans="1:9" ht="15.75" x14ac:dyDescent="0.25">
      <c r="A411" s="2"/>
      <c r="I411" s="4"/>
    </row>
    <row r="412" spans="1:9" ht="15.75" x14ac:dyDescent="0.25">
      <c r="A412" s="2"/>
      <c r="I412" s="4"/>
    </row>
    <row r="413" spans="1:9" ht="15.75" x14ac:dyDescent="0.25">
      <c r="A413" s="2"/>
      <c r="I413" s="4"/>
    </row>
    <row r="414" spans="1:9" ht="15.75" x14ac:dyDescent="0.25">
      <c r="A414" s="2"/>
      <c r="I414" s="4"/>
    </row>
    <row r="415" spans="1:9" ht="15.75" x14ac:dyDescent="0.25">
      <c r="A415" s="2"/>
      <c r="I415" s="4"/>
    </row>
    <row r="416" spans="1:9" ht="15.75" x14ac:dyDescent="0.25">
      <c r="A416" s="2"/>
      <c r="I416" s="4"/>
    </row>
    <row r="417" spans="1:9" ht="15.75" x14ac:dyDescent="0.25">
      <c r="A417" s="2"/>
      <c r="I417" s="4"/>
    </row>
    <row r="418" spans="1:9" ht="15.75" x14ac:dyDescent="0.25">
      <c r="A418" s="2"/>
      <c r="I418" s="4"/>
    </row>
    <row r="419" spans="1:9" ht="15.75" x14ac:dyDescent="0.25">
      <c r="A419" s="2"/>
      <c r="I419" s="4"/>
    </row>
    <row r="420" spans="1:9" ht="15.75" x14ac:dyDescent="0.25">
      <c r="A420" s="2"/>
      <c r="I420" s="4"/>
    </row>
    <row r="421" spans="1:9" ht="15.75" x14ac:dyDescent="0.25">
      <c r="A421" s="2"/>
      <c r="I421" s="4"/>
    </row>
    <row r="422" spans="1:9" ht="15.75" x14ac:dyDescent="0.25">
      <c r="A422" s="2"/>
      <c r="I422" s="4"/>
    </row>
    <row r="423" spans="1:9" ht="15.75" x14ac:dyDescent="0.25">
      <c r="A423" s="2"/>
      <c r="I423" s="4"/>
    </row>
    <row r="424" spans="1:9" ht="15.75" x14ac:dyDescent="0.25">
      <c r="A424" s="2"/>
      <c r="I424" s="4"/>
    </row>
    <row r="425" spans="1:9" ht="15.75" x14ac:dyDescent="0.25">
      <c r="A425" s="2"/>
      <c r="I425" s="4"/>
    </row>
    <row r="426" spans="1:9" ht="15.75" x14ac:dyDescent="0.25">
      <c r="A426" s="2"/>
      <c r="I426" s="4"/>
    </row>
    <row r="427" spans="1:9" ht="15.75" x14ac:dyDescent="0.25">
      <c r="A427" s="2"/>
      <c r="I427" s="4"/>
    </row>
    <row r="428" spans="1:9" ht="15.75" x14ac:dyDescent="0.25">
      <c r="A428" s="2"/>
      <c r="I428" s="4"/>
    </row>
    <row r="429" spans="1:9" ht="15.75" x14ac:dyDescent="0.25">
      <c r="A429" s="2"/>
      <c r="I429" s="4"/>
    </row>
    <row r="430" spans="1:9" ht="15.75" x14ac:dyDescent="0.25">
      <c r="A430" s="2"/>
      <c r="I430" s="4"/>
    </row>
    <row r="431" spans="1:9" ht="15.75" x14ac:dyDescent="0.25">
      <c r="A431" s="2"/>
      <c r="I431" s="4"/>
    </row>
    <row r="432" spans="1:9" ht="15.75" x14ac:dyDescent="0.25">
      <c r="A432" s="2"/>
      <c r="I432" s="4"/>
    </row>
    <row r="433" spans="1:9" ht="15.75" x14ac:dyDescent="0.25">
      <c r="A433" s="2"/>
      <c r="I433" s="4"/>
    </row>
    <row r="434" spans="1:9" ht="15.75" x14ac:dyDescent="0.25">
      <c r="A434" s="2"/>
      <c r="I434" s="4"/>
    </row>
    <row r="435" spans="1:9" ht="15.75" x14ac:dyDescent="0.25">
      <c r="A435" s="2"/>
      <c r="I435" s="4"/>
    </row>
    <row r="436" spans="1:9" ht="15.75" x14ac:dyDescent="0.25">
      <c r="A436" s="2"/>
      <c r="I436" s="4"/>
    </row>
    <row r="437" spans="1:9" ht="15.75" x14ac:dyDescent="0.25">
      <c r="A437" s="2"/>
      <c r="I437" s="4"/>
    </row>
    <row r="438" spans="1:9" ht="15.75" x14ac:dyDescent="0.25">
      <c r="A438" s="2"/>
      <c r="I438" s="4"/>
    </row>
    <row r="439" spans="1:9" ht="15.75" x14ac:dyDescent="0.25">
      <c r="A439" s="2"/>
      <c r="I439" s="4"/>
    </row>
    <row r="440" spans="1:9" ht="15.75" x14ac:dyDescent="0.25">
      <c r="A440" s="2"/>
      <c r="I440" s="4"/>
    </row>
    <row r="441" spans="1:9" ht="15.75" x14ac:dyDescent="0.25">
      <c r="A441" s="2"/>
      <c r="I441" s="4"/>
    </row>
    <row r="442" spans="1:9" ht="15.75" x14ac:dyDescent="0.25">
      <c r="A442" s="2"/>
      <c r="I442" s="4"/>
    </row>
    <row r="443" spans="1:9" ht="15.75" x14ac:dyDescent="0.25">
      <c r="A443" s="2"/>
      <c r="I443" s="4"/>
    </row>
    <row r="444" spans="1:9" ht="15.75" x14ac:dyDescent="0.25">
      <c r="A444" s="2"/>
      <c r="I444" s="4"/>
    </row>
    <row r="445" spans="1:9" ht="15.75" x14ac:dyDescent="0.25">
      <c r="A445" s="2"/>
      <c r="I445" s="4"/>
    </row>
    <row r="446" spans="1:9" ht="15.75" x14ac:dyDescent="0.25">
      <c r="A446" s="2"/>
      <c r="I446" s="4"/>
    </row>
    <row r="447" spans="1:9" ht="15.75" x14ac:dyDescent="0.25">
      <c r="A447" s="2"/>
      <c r="I447" s="4"/>
    </row>
    <row r="448" spans="1:9" ht="15.75" x14ac:dyDescent="0.25">
      <c r="A448" s="2"/>
      <c r="I448" s="4"/>
    </row>
    <row r="449" spans="1:9" ht="15.75" x14ac:dyDescent="0.25">
      <c r="A449" s="2"/>
      <c r="I449" s="4"/>
    </row>
    <row r="450" spans="1:9" ht="15.75" x14ac:dyDescent="0.25">
      <c r="A450" s="2"/>
      <c r="I450" s="4"/>
    </row>
    <row r="451" spans="1:9" ht="15.75" x14ac:dyDescent="0.25">
      <c r="A451" s="2"/>
      <c r="I451" s="4"/>
    </row>
    <row r="452" spans="1:9" ht="15.75" x14ac:dyDescent="0.25">
      <c r="A452" s="2"/>
      <c r="I452" s="4"/>
    </row>
    <row r="453" spans="1:9" ht="15.75" x14ac:dyDescent="0.25">
      <c r="A453" s="2"/>
      <c r="I453" s="4"/>
    </row>
    <row r="454" spans="1:9" ht="15.75" x14ac:dyDescent="0.25">
      <c r="A454" s="2"/>
      <c r="I454" s="4"/>
    </row>
    <row r="455" spans="1:9" ht="15.75" x14ac:dyDescent="0.25">
      <c r="A455" s="2"/>
      <c r="I455" s="4"/>
    </row>
    <row r="456" spans="1:9" ht="15.75" x14ac:dyDescent="0.25">
      <c r="A456" s="2"/>
      <c r="I456" s="4"/>
    </row>
    <row r="457" spans="1:9" ht="15.75" x14ac:dyDescent="0.25">
      <c r="A457" s="2"/>
      <c r="I457" s="4"/>
    </row>
    <row r="458" spans="1:9" ht="15.75" x14ac:dyDescent="0.25">
      <c r="A458" s="2"/>
      <c r="I458" s="4"/>
    </row>
    <row r="459" spans="1:9" ht="15.75" x14ac:dyDescent="0.25">
      <c r="A459" s="2"/>
      <c r="I459" s="4"/>
    </row>
    <row r="460" spans="1:9" ht="15.75" x14ac:dyDescent="0.25">
      <c r="A460" s="2"/>
      <c r="I460" s="4"/>
    </row>
    <row r="461" spans="1:9" ht="15.75" x14ac:dyDescent="0.25">
      <c r="A461" s="2"/>
      <c r="I461" s="4"/>
    </row>
    <row r="462" spans="1:9" ht="15.75" x14ac:dyDescent="0.25">
      <c r="A462" s="2"/>
      <c r="I462" s="4"/>
    </row>
    <row r="463" spans="1:9" ht="15.75" x14ac:dyDescent="0.25">
      <c r="A463" s="2"/>
      <c r="I463" s="4"/>
    </row>
    <row r="464" spans="1:9" ht="15.75" x14ac:dyDescent="0.25">
      <c r="A464" s="2"/>
      <c r="I464" s="4"/>
    </row>
    <row r="465" spans="1:9" ht="15.75" x14ac:dyDescent="0.25">
      <c r="A465" s="2"/>
      <c r="I465" s="4"/>
    </row>
    <row r="466" spans="1:9" ht="15.75" x14ac:dyDescent="0.25">
      <c r="A466" s="2"/>
      <c r="I466" s="4"/>
    </row>
    <row r="467" spans="1:9" ht="15.75" x14ac:dyDescent="0.25">
      <c r="A467" s="2"/>
      <c r="I467" s="4"/>
    </row>
    <row r="468" spans="1:9" ht="15.75" x14ac:dyDescent="0.25">
      <c r="A468" s="2"/>
      <c r="I468" s="4"/>
    </row>
    <row r="469" spans="1:9" ht="15.75" x14ac:dyDescent="0.25">
      <c r="A469" s="2"/>
      <c r="I469" s="4"/>
    </row>
    <row r="470" spans="1:9" ht="15.75" x14ac:dyDescent="0.25">
      <c r="A470" s="2"/>
      <c r="I470" s="4"/>
    </row>
    <row r="471" spans="1:9" ht="15.75" x14ac:dyDescent="0.25">
      <c r="A471" s="2"/>
      <c r="I471" s="4"/>
    </row>
    <row r="472" spans="1:9" ht="15.75" x14ac:dyDescent="0.25">
      <c r="A472" s="2"/>
      <c r="I472" s="4"/>
    </row>
    <row r="473" spans="1:9" ht="15.75" x14ac:dyDescent="0.25">
      <c r="A473" s="2"/>
      <c r="I473" s="4"/>
    </row>
    <row r="474" spans="1:9" ht="15.75" x14ac:dyDescent="0.25">
      <c r="A474" s="2"/>
      <c r="I474" s="4"/>
    </row>
    <row r="475" spans="1:9" ht="15.75" x14ac:dyDescent="0.25">
      <c r="A475" s="2"/>
      <c r="I475" s="4"/>
    </row>
    <row r="476" spans="1:9" ht="15.75" x14ac:dyDescent="0.25">
      <c r="A476" s="2"/>
      <c r="I476" s="4"/>
    </row>
    <row r="477" spans="1:9" ht="15.75" x14ac:dyDescent="0.25">
      <c r="A477" s="2"/>
      <c r="I477" s="4"/>
    </row>
    <row r="478" spans="1:9" ht="15.75" x14ac:dyDescent="0.25">
      <c r="A478" s="2"/>
      <c r="I478" s="4"/>
    </row>
    <row r="479" spans="1:9" ht="15.75" x14ac:dyDescent="0.25">
      <c r="A479" s="2"/>
      <c r="I479" s="4"/>
    </row>
    <row r="480" spans="1:9" ht="15.75" x14ac:dyDescent="0.25">
      <c r="A480" s="2"/>
      <c r="I480" s="4"/>
    </row>
    <row r="481" spans="1:9" ht="15.75" x14ac:dyDescent="0.25">
      <c r="A481" s="2"/>
      <c r="I481" s="4"/>
    </row>
    <row r="482" spans="1:9" ht="15.75" x14ac:dyDescent="0.25">
      <c r="A482" s="2"/>
      <c r="I482" s="4"/>
    </row>
    <row r="483" spans="1:9" ht="15.75" x14ac:dyDescent="0.25">
      <c r="A483" s="2"/>
      <c r="I483" s="4"/>
    </row>
    <row r="484" spans="1:9" ht="15.75" x14ac:dyDescent="0.25">
      <c r="A484" s="2"/>
      <c r="I484" s="4"/>
    </row>
    <row r="485" spans="1:9" ht="15.75" x14ac:dyDescent="0.25">
      <c r="A485" s="2"/>
      <c r="I485" s="4"/>
    </row>
    <row r="486" spans="1:9" ht="15.75" x14ac:dyDescent="0.25">
      <c r="A486" s="2"/>
      <c r="I486" s="4"/>
    </row>
    <row r="487" spans="1:9" ht="15.75" x14ac:dyDescent="0.25">
      <c r="A487" s="2"/>
      <c r="I487" s="4"/>
    </row>
    <row r="488" spans="1:9" ht="15.75" x14ac:dyDescent="0.25">
      <c r="A488" s="2"/>
      <c r="I488" s="4"/>
    </row>
    <row r="489" spans="1:9" ht="15.75" x14ac:dyDescent="0.25">
      <c r="A489" s="2"/>
      <c r="I489" s="4"/>
    </row>
    <row r="490" spans="1:9" ht="15.75" x14ac:dyDescent="0.25">
      <c r="A490" s="2"/>
      <c r="I490" s="4"/>
    </row>
    <row r="491" spans="1:9" ht="15.75" x14ac:dyDescent="0.25">
      <c r="A491" s="2"/>
      <c r="I491" s="4"/>
    </row>
    <row r="492" spans="1:9" ht="15.75" x14ac:dyDescent="0.25">
      <c r="A492" s="2"/>
      <c r="I492" s="4"/>
    </row>
    <row r="493" spans="1:9" ht="15.75" x14ac:dyDescent="0.25">
      <c r="A493" s="2"/>
      <c r="I493" s="4"/>
    </row>
    <row r="494" spans="1:9" ht="15.75" x14ac:dyDescent="0.25">
      <c r="A494" s="2"/>
      <c r="I494" s="4"/>
    </row>
    <row r="495" spans="1:9" ht="15.75" x14ac:dyDescent="0.25">
      <c r="A495" s="2"/>
      <c r="I495" s="4"/>
    </row>
    <row r="496" spans="1:9" ht="15.75" x14ac:dyDescent="0.25">
      <c r="A496" s="2"/>
      <c r="I496" s="4"/>
    </row>
    <row r="497" spans="1:9" ht="15.75" x14ac:dyDescent="0.25">
      <c r="A497" s="2"/>
      <c r="I497" s="4"/>
    </row>
    <row r="498" spans="1:9" ht="15.75" x14ac:dyDescent="0.25">
      <c r="A498" s="2"/>
      <c r="I498" s="4"/>
    </row>
    <row r="499" spans="1:9" ht="15.75" x14ac:dyDescent="0.25">
      <c r="A499" s="2"/>
      <c r="I499" s="4"/>
    </row>
    <row r="500" spans="1:9" ht="15.75" x14ac:dyDescent="0.25">
      <c r="A500" s="2"/>
      <c r="I500" s="4"/>
    </row>
    <row r="501" spans="1:9" ht="15.75" x14ac:dyDescent="0.25">
      <c r="A501" s="2"/>
      <c r="I501" s="4"/>
    </row>
    <row r="502" spans="1:9" ht="15.75" x14ac:dyDescent="0.25">
      <c r="A502" s="2"/>
      <c r="I502" s="4"/>
    </row>
    <row r="503" spans="1:9" ht="15.75" x14ac:dyDescent="0.25">
      <c r="A503" s="2"/>
      <c r="I503" s="4"/>
    </row>
    <row r="504" spans="1:9" ht="15.75" x14ac:dyDescent="0.25">
      <c r="A504" s="2"/>
      <c r="I504" s="4"/>
    </row>
    <row r="505" spans="1:9" ht="15.75" x14ac:dyDescent="0.25">
      <c r="A505" s="2"/>
      <c r="I505" s="4"/>
    </row>
    <row r="506" spans="1:9" ht="15.75" x14ac:dyDescent="0.25">
      <c r="A506" s="2"/>
      <c r="I506" s="4"/>
    </row>
    <row r="507" spans="1:9" ht="15.75" x14ac:dyDescent="0.25">
      <c r="A507" s="2"/>
      <c r="I507" s="4"/>
    </row>
    <row r="508" spans="1:9" ht="15.75" x14ac:dyDescent="0.25">
      <c r="A508" s="2"/>
      <c r="I508" s="4"/>
    </row>
    <row r="509" spans="1:9" ht="15.75" x14ac:dyDescent="0.25">
      <c r="A509" s="2"/>
      <c r="I509" s="4"/>
    </row>
    <row r="510" spans="1:9" ht="15.75" x14ac:dyDescent="0.25">
      <c r="A510" s="2"/>
      <c r="I510" s="4"/>
    </row>
    <row r="511" spans="1:9" ht="15.75" x14ac:dyDescent="0.25">
      <c r="A511" s="2"/>
      <c r="I511" s="4"/>
    </row>
    <row r="512" spans="1:9" ht="15.75" x14ac:dyDescent="0.25">
      <c r="A512" s="2"/>
      <c r="I512" s="4"/>
    </row>
    <row r="513" spans="1:9" ht="15.75" x14ac:dyDescent="0.25">
      <c r="A513" s="2"/>
      <c r="I513" s="4"/>
    </row>
    <row r="514" spans="1:9" ht="15.75" x14ac:dyDescent="0.25">
      <c r="A514" s="2"/>
      <c r="I514" s="4"/>
    </row>
    <row r="515" spans="1:9" ht="15.75" x14ac:dyDescent="0.25">
      <c r="A515" s="2"/>
      <c r="I515" s="4"/>
    </row>
    <row r="516" spans="1:9" ht="15.75" x14ac:dyDescent="0.25">
      <c r="A516" s="2"/>
      <c r="I516" s="4"/>
    </row>
    <row r="517" spans="1:9" ht="15.75" x14ac:dyDescent="0.25">
      <c r="A517" s="2"/>
      <c r="I517" s="4"/>
    </row>
    <row r="518" spans="1:9" ht="15.75" x14ac:dyDescent="0.25">
      <c r="A518" s="2"/>
      <c r="I518" s="4"/>
    </row>
    <row r="519" spans="1:9" ht="15.75" x14ac:dyDescent="0.25">
      <c r="A519" s="2"/>
      <c r="I519" s="4"/>
    </row>
    <row r="520" spans="1:9" ht="15.75" x14ac:dyDescent="0.25">
      <c r="A520" s="2"/>
      <c r="I520" s="4"/>
    </row>
    <row r="521" spans="1:9" ht="15.75" x14ac:dyDescent="0.25">
      <c r="A521" s="2"/>
      <c r="I521" s="4"/>
    </row>
    <row r="522" spans="1:9" ht="15.75" x14ac:dyDescent="0.25">
      <c r="A522" s="2"/>
      <c r="I522" s="4"/>
    </row>
    <row r="523" spans="1:9" ht="15.75" x14ac:dyDescent="0.25">
      <c r="A523" s="2"/>
      <c r="I523" s="4"/>
    </row>
    <row r="524" spans="1:9" ht="15.75" x14ac:dyDescent="0.25">
      <c r="A524" s="2"/>
      <c r="I524" s="4"/>
    </row>
    <row r="525" spans="1:9" ht="15.75" x14ac:dyDescent="0.25">
      <c r="A525" s="2"/>
      <c r="I525" s="4"/>
    </row>
    <row r="526" spans="1:9" ht="15.75" x14ac:dyDescent="0.25">
      <c r="A526" s="2"/>
      <c r="I526" s="4"/>
    </row>
    <row r="527" spans="1:9" ht="15.75" x14ac:dyDescent="0.25">
      <c r="A527" s="2"/>
      <c r="I527" s="4"/>
    </row>
    <row r="528" spans="1:9" ht="15.75" x14ac:dyDescent="0.25">
      <c r="A528" s="2"/>
      <c r="I528" s="4"/>
    </row>
    <row r="529" spans="1:9" ht="15.75" x14ac:dyDescent="0.25">
      <c r="A529" s="2"/>
      <c r="I529" s="4"/>
    </row>
    <row r="530" spans="1:9" ht="15.75" x14ac:dyDescent="0.25">
      <c r="A530" s="2"/>
      <c r="I530" s="4"/>
    </row>
    <row r="531" spans="1:9" ht="15.75" x14ac:dyDescent="0.25">
      <c r="A531" s="2"/>
      <c r="I531" s="4"/>
    </row>
    <row r="532" spans="1:9" ht="15.75" x14ac:dyDescent="0.25">
      <c r="A532" s="2"/>
      <c r="I532" s="4"/>
    </row>
    <row r="533" spans="1:9" ht="15.75" x14ac:dyDescent="0.25">
      <c r="A533" s="2"/>
      <c r="I533" s="4"/>
    </row>
    <row r="534" spans="1:9" ht="15.75" x14ac:dyDescent="0.25">
      <c r="A534" s="2"/>
      <c r="I534" s="4"/>
    </row>
    <row r="535" spans="1:9" ht="15.75" x14ac:dyDescent="0.25">
      <c r="A535" s="2"/>
      <c r="I535" s="4"/>
    </row>
    <row r="536" spans="1:9" ht="15.75" x14ac:dyDescent="0.25">
      <c r="A536" s="2"/>
      <c r="I536" s="4"/>
    </row>
    <row r="537" spans="1:9" ht="15.75" x14ac:dyDescent="0.25">
      <c r="A537" s="2"/>
      <c r="I537" s="4"/>
    </row>
    <row r="538" spans="1:9" ht="15.75" x14ac:dyDescent="0.25">
      <c r="A538" s="2"/>
      <c r="I538" s="4"/>
    </row>
    <row r="539" spans="1:9" ht="15.75" x14ac:dyDescent="0.25">
      <c r="A539" s="2"/>
      <c r="I539" s="4"/>
    </row>
    <row r="540" spans="1:9" ht="15.75" x14ac:dyDescent="0.25">
      <c r="A540" s="2"/>
      <c r="I540" s="4"/>
    </row>
    <row r="541" spans="1:9" ht="15.75" x14ac:dyDescent="0.25">
      <c r="A541" s="2"/>
      <c r="I541" s="4"/>
    </row>
    <row r="542" spans="1:9" ht="15.75" x14ac:dyDescent="0.25">
      <c r="A542" s="2"/>
      <c r="I542" s="4"/>
    </row>
    <row r="543" spans="1:9" ht="15.75" x14ac:dyDescent="0.25">
      <c r="A543" s="2"/>
      <c r="I543" s="4"/>
    </row>
    <row r="544" spans="1:9" ht="15.75" x14ac:dyDescent="0.25">
      <c r="A544" s="2"/>
      <c r="I544" s="4"/>
    </row>
    <row r="545" spans="1:9" ht="15.75" x14ac:dyDescent="0.25">
      <c r="A545" s="2"/>
      <c r="I545" s="4"/>
    </row>
    <row r="546" spans="1:9" ht="15.75" x14ac:dyDescent="0.25">
      <c r="A546" s="2"/>
      <c r="I546" s="4"/>
    </row>
    <row r="547" spans="1:9" ht="15.75" x14ac:dyDescent="0.25">
      <c r="A547" s="2"/>
      <c r="I547" s="4"/>
    </row>
    <row r="548" spans="1:9" ht="15.75" x14ac:dyDescent="0.25">
      <c r="A548" s="2"/>
      <c r="I548" s="4"/>
    </row>
    <row r="549" spans="1:9" ht="15.75" x14ac:dyDescent="0.25">
      <c r="A549" s="2"/>
      <c r="I549" s="4"/>
    </row>
    <row r="550" spans="1:9" ht="15.75" x14ac:dyDescent="0.25">
      <c r="A550" s="2"/>
      <c r="I550" s="4"/>
    </row>
    <row r="551" spans="1:9" ht="15.75" x14ac:dyDescent="0.25">
      <c r="A551" s="2"/>
      <c r="I551" s="4"/>
    </row>
    <row r="552" spans="1:9" ht="15.75" x14ac:dyDescent="0.25">
      <c r="A552" s="2"/>
      <c r="I552" s="4"/>
    </row>
    <row r="553" spans="1:9" ht="15.75" x14ac:dyDescent="0.25">
      <c r="A553" s="2"/>
      <c r="I553" s="4"/>
    </row>
    <row r="554" spans="1:9" ht="15.75" x14ac:dyDescent="0.25">
      <c r="A554" s="2"/>
      <c r="I554" s="4"/>
    </row>
    <row r="555" spans="1:9" ht="15.75" x14ac:dyDescent="0.25">
      <c r="A555" s="2"/>
      <c r="I555" s="4"/>
    </row>
    <row r="556" spans="1:9" ht="15.75" x14ac:dyDescent="0.25">
      <c r="A556" s="2"/>
      <c r="I556" s="4"/>
    </row>
    <row r="557" spans="1:9" ht="15.75" x14ac:dyDescent="0.25">
      <c r="A557" s="2"/>
      <c r="I557" s="4"/>
    </row>
    <row r="558" spans="1:9" ht="15.75" x14ac:dyDescent="0.25">
      <c r="A558" s="2"/>
      <c r="I558" s="4"/>
    </row>
    <row r="559" spans="1:9" ht="15.75" x14ac:dyDescent="0.25">
      <c r="A559" s="2"/>
      <c r="I559" s="4"/>
    </row>
    <row r="560" spans="1:9" ht="15.75" x14ac:dyDescent="0.25">
      <c r="A560" s="2"/>
      <c r="I560" s="4"/>
    </row>
    <row r="561" spans="1:9" ht="15.75" x14ac:dyDescent="0.25">
      <c r="A561" s="2"/>
      <c r="I561" s="4"/>
    </row>
    <row r="562" spans="1:9" ht="15.75" x14ac:dyDescent="0.25">
      <c r="A562" s="2"/>
      <c r="I562" s="4"/>
    </row>
    <row r="563" spans="1:9" ht="15.75" x14ac:dyDescent="0.25">
      <c r="A563" s="2"/>
      <c r="I563" s="4"/>
    </row>
    <row r="564" spans="1:9" ht="15.75" x14ac:dyDescent="0.25">
      <c r="A564" s="2"/>
      <c r="I564" s="4"/>
    </row>
    <row r="565" spans="1:9" ht="15.75" x14ac:dyDescent="0.25">
      <c r="A565" s="2"/>
      <c r="I565" s="4"/>
    </row>
    <row r="566" spans="1:9" ht="15.75" x14ac:dyDescent="0.25">
      <c r="A566" s="2"/>
      <c r="I566" s="4"/>
    </row>
    <row r="567" spans="1:9" ht="15.75" x14ac:dyDescent="0.25">
      <c r="A567" s="2"/>
      <c r="I567" s="4"/>
    </row>
    <row r="568" spans="1:9" ht="15.75" x14ac:dyDescent="0.25">
      <c r="A568" s="2"/>
      <c r="I568" s="4"/>
    </row>
    <row r="569" spans="1:9" ht="15.75" x14ac:dyDescent="0.25">
      <c r="A569" s="2"/>
      <c r="I569" s="4"/>
    </row>
    <row r="570" spans="1:9" ht="15.75" x14ac:dyDescent="0.25">
      <c r="A570" s="2"/>
      <c r="I570" s="4"/>
    </row>
    <row r="571" spans="1:9" ht="15.75" x14ac:dyDescent="0.25">
      <c r="A571" s="2"/>
      <c r="I571" s="4"/>
    </row>
    <row r="572" spans="1:9" ht="15.75" x14ac:dyDescent="0.25">
      <c r="A572" s="2"/>
      <c r="I572" s="4"/>
    </row>
    <row r="573" spans="1:9" ht="15.75" x14ac:dyDescent="0.25">
      <c r="A573" s="2"/>
      <c r="I573" s="4"/>
    </row>
    <row r="574" spans="1:9" ht="15.75" x14ac:dyDescent="0.25">
      <c r="A574" s="2"/>
      <c r="I574" s="4"/>
    </row>
    <row r="575" spans="1:9" ht="15.75" x14ac:dyDescent="0.25">
      <c r="A575" s="2"/>
      <c r="I575" s="4"/>
    </row>
    <row r="576" spans="1:9" ht="15.75" x14ac:dyDescent="0.25">
      <c r="A576" s="2"/>
      <c r="I576" s="4"/>
    </row>
    <row r="577" spans="1:9" ht="15.75" x14ac:dyDescent="0.25">
      <c r="A577" s="2"/>
      <c r="I577" s="4"/>
    </row>
    <row r="578" spans="1:9" ht="15.75" x14ac:dyDescent="0.25">
      <c r="A578" s="2"/>
      <c r="I578" s="4"/>
    </row>
    <row r="579" spans="1:9" ht="15.75" x14ac:dyDescent="0.25">
      <c r="A579" s="2"/>
      <c r="I579" s="4"/>
    </row>
    <row r="580" spans="1:9" ht="15.75" x14ac:dyDescent="0.25">
      <c r="A580" s="2"/>
      <c r="I580" s="4"/>
    </row>
    <row r="581" spans="1:9" ht="15.75" x14ac:dyDescent="0.25">
      <c r="A581" s="2"/>
      <c r="I581" s="4"/>
    </row>
    <row r="582" spans="1:9" ht="15.75" x14ac:dyDescent="0.25">
      <c r="A582" s="2"/>
      <c r="I582" s="4"/>
    </row>
    <row r="583" spans="1:9" ht="15.75" x14ac:dyDescent="0.25">
      <c r="A583" s="2"/>
      <c r="I583" s="4"/>
    </row>
    <row r="584" spans="1:9" ht="15.75" x14ac:dyDescent="0.25">
      <c r="A584" s="2"/>
      <c r="I584" s="4"/>
    </row>
    <row r="585" spans="1:9" ht="15.75" x14ac:dyDescent="0.25">
      <c r="A585" s="2"/>
      <c r="I585" s="4"/>
    </row>
    <row r="586" spans="1:9" ht="15.75" x14ac:dyDescent="0.25">
      <c r="A586" s="2"/>
      <c r="I586" s="4"/>
    </row>
    <row r="587" spans="1:9" ht="15.75" x14ac:dyDescent="0.25">
      <c r="A587" s="2"/>
      <c r="I587" s="4"/>
    </row>
    <row r="588" spans="1:9" ht="15.75" x14ac:dyDescent="0.25">
      <c r="A588" s="2"/>
      <c r="I588" s="4"/>
    </row>
    <row r="589" spans="1:9" ht="15.75" x14ac:dyDescent="0.25">
      <c r="A589" s="2"/>
      <c r="I589" s="4"/>
    </row>
    <row r="590" spans="1:9" ht="15.75" x14ac:dyDescent="0.25">
      <c r="A590" s="2"/>
      <c r="I590" s="4"/>
    </row>
    <row r="591" spans="1:9" ht="15.75" x14ac:dyDescent="0.25">
      <c r="A591" s="2"/>
      <c r="I591" s="4"/>
    </row>
    <row r="592" spans="1:9" ht="15.75" x14ac:dyDescent="0.25">
      <c r="A592" s="2"/>
      <c r="I592" s="4"/>
    </row>
    <row r="593" spans="1:9" ht="15.75" x14ac:dyDescent="0.25">
      <c r="A593" s="2"/>
      <c r="I593" s="4"/>
    </row>
    <row r="594" spans="1:9" ht="15.75" x14ac:dyDescent="0.25">
      <c r="A594" s="2"/>
      <c r="I594" s="4"/>
    </row>
    <row r="595" spans="1:9" ht="15.75" x14ac:dyDescent="0.25">
      <c r="A595" s="2"/>
      <c r="I595" s="4"/>
    </row>
    <row r="596" spans="1:9" ht="15.75" x14ac:dyDescent="0.25">
      <c r="A596" s="2"/>
      <c r="I596" s="4"/>
    </row>
    <row r="597" spans="1:9" ht="15.75" x14ac:dyDescent="0.25">
      <c r="A597" s="2"/>
      <c r="I597" s="4"/>
    </row>
    <row r="598" spans="1:9" ht="15.75" x14ac:dyDescent="0.25">
      <c r="A598" s="2"/>
      <c r="I598" s="4"/>
    </row>
    <row r="599" spans="1:9" ht="15.75" x14ac:dyDescent="0.25">
      <c r="A599" s="2"/>
      <c r="I599" s="4"/>
    </row>
    <row r="600" spans="1:9" ht="15.75" x14ac:dyDescent="0.25">
      <c r="A600" s="2"/>
      <c r="I600" s="4"/>
    </row>
    <row r="601" spans="1:9" ht="15.75" x14ac:dyDescent="0.25">
      <c r="A601" s="2"/>
      <c r="I601" s="4"/>
    </row>
    <row r="602" spans="1:9" ht="15.75" x14ac:dyDescent="0.25">
      <c r="A602" s="2"/>
      <c r="I602" s="4"/>
    </row>
    <row r="603" spans="1:9" ht="15.75" x14ac:dyDescent="0.25">
      <c r="A603" s="2"/>
      <c r="I603" s="4"/>
    </row>
    <row r="604" spans="1:9" ht="15.75" x14ac:dyDescent="0.25">
      <c r="A604" s="2"/>
      <c r="I604" s="4"/>
    </row>
    <row r="605" spans="1:9" ht="15.75" x14ac:dyDescent="0.25">
      <c r="A605" s="2"/>
      <c r="I605" s="4"/>
    </row>
    <row r="606" spans="1:9" ht="15.75" x14ac:dyDescent="0.25">
      <c r="A606" s="2"/>
      <c r="I606" s="4"/>
    </row>
    <row r="607" spans="1:9" ht="15.75" x14ac:dyDescent="0.25">
      <c r="A607" s="2"/>
      <c r="I607" s="4"/>
    </row>
    <row r="608" spans="1:9" ht="15.75" x14ac:dyDescent="0.25">
      <c r="A608" s="2"/>
      <c r="I608" s="4"/>
    </row>
    <row r="609" spans="1:9" ht="15.75" x14ac:dyDescent="0.25">
      <c r="A609" s="2"/>
      <c r="I609" s="4"/>
    </row>
    <row r="610" spans="1:9" ht="15.75" x14ac:dyDescent="0.25">
      <c r="A610" s="2"/>
      <c r="I610" s="4"/>
    </row>
    <row r="611" spans="1:9" ht="15.75" x14ac:dyDescent="0.25">
      <c r="A611" s="2"/>
      <c r="I611" s="4"/>
    </row>
    <row r="612" spans="1:9" ht="15.75" x14ac:dyDescent="0.25">
      <c r="A612" s="2"/>
      <c r="I612" s="4"/>
    </row>
    <row r="613" spans="1:9" ht="15.75" x14ac:dyDescent="0.25">
      <c r="A613" s="2"/>
      <c r="I613" s="4"/>
    </row>
    <row r="614" spans="1:9" ht="15.75" x14ac:dyDescent="0.25">
      <c r="A614" s="2"/>
      <c r="I614" s="4"/>
    </row>
    <row r="615" spans="1:9" ht="15.75" x14ac:dyDescent="0.25">
      <c r="A615" s="2"/>
      <c r="I615" s="4"/>
    </row>
    <row r="616" spans="1:9" ht="15.75" x14ac:dyDescent="0.25">
      <c r="A616" s="2"/>
      <c r="I616" s="4"/>
    </row>
    <row r="617" spans="1:9" ht="15.75" x14ac:dyDescent="0.25">
      <c r="A617" s="2"/>
      <c r="I617" s="4"/>
    </row>
    <row r="618" spans="1:9" ht="15.75" x14ac:dyDescent="0.25">
      <c r="A618" s="2"/>
      <c r="I618" s="4"/>
    </row>
    <row r="619" spans="1:9" ht="15.75" x14ac:dyDescent="0.25">
      <c r="A619" s="2"/>
      <c r="I619" s="4"/>
    </row>
    <row r="620" spans="1:9" ht="15.75" x14ac:dyDescent="0.25">
      <c r="A620" s="2"/>
      <c r="I620" s="4"/>
    </row>
    <row r="621" spans="1:9" ht="15.75" x14ac:dyDescent="0.25">
      <c r="A621" s="2"/>
      <c r="I621" s="4"/>
    </row>
    <row r="622" spans="1:9" ht="15.75" x14ac:dyDescent="0.25">
      <c r="A622" s="2"/>
      <c r="I622" s="4"/>
    </row>
    <row r="623" spans="1:9" ht="15.75" x14ac:dyDescent="0.25">
      <c r="A623" s="2"/>
      <c r="I623" s="4"/>
    </row>
    <row r="624" spans="1:9" ht="15.75" x14ac:dyDescent="0.25">
      <c r="A624" s="2"/>
      <c r="I624" s="4"/>
    </row>
    <row r="625" spans="1:9" ht="15.75" x14ac:dyDescent="0.25">
      <c r="A625" s="2"/>
      <c r="I625" s="4"/>
    </row>
    <row r="626" spans="1:9" ht="15.75" x14ac:dyDescent="0.25">
      <c r="A626" s="2"/>
      <c r="I626" s="4"/>
    </row>
    <row r="627" spans="1:9" ht="15.75" x14ac:dyDescent="0.25">
      <c r="A627" s="2"/>
      <c r="I627" s="4"/>
    </row>
    <row r="628" spans="1:9" ht="15.75" x14ac:dyDescent="0.25">
      <c r="A628" s="2"/>
      <c r="I628" s="4"/>
    </row>
    <row r="629" spans="1:9" ht="15.75" x14ac:dyDescent="0.25">
      <c r="A629" s="2"/>
      <c r="I629" s="4"/>
    </row>
    <row r="630" spans="1:9" ht="15.75" x14ac:dyDescent="0.25">
      <c r="A630" s="2"/>
      <c r="I630" s="4"/>
    </row>
    <row r="631" spans="1:9" ht="15.75" x14ac:dyDescent="0.25">
      <c r="A631" s="2"/>
      <c r="I631" s="4"/>
    </row>
    <row r="632" spans="1:9" ht="15.75" x14ac:dyDescent="0.25">
      <c r="A632" s="2"/>
      <c r="I632" s="4"/>
    </row>
    <row r="633" spans="1:9" ht="15.75" x14ac:dyDescent="0.25">
      <c r="A633" s="2"/>
      <c r="I633" s="4"/>
    </row>
    <row r="634" spans="1:9" ht="15.75" x14ac:dyDescent="0.25">
      <c r="A634" s="2"/>
      <c r="I634" s="4"/>
    </row>
    <row r="635" spans="1:9" ht="15.75" x14ac:dyDescent="0.25">
      <c r="A635" s="2"/>
      <c r="I635" s="4"/>
    </row>
    <row r="636" spans="1:9" ht="15.75" x14ac:dyDescent="0.25">
      <c r="A636" s="2"/>
      <c r="I636" s="4"/>
    </row>
    <row r="637" spans="1:9" ht="15.75" x14ac:dyDescent="0.25">
      <c r="A637" s="2"/>
      <c r="I637" s="4"/>
    </row>
    <row r="638" spans="1:9" ht="15.75" x14ac:dyDescent="0.25">
      <c r="A638" s="2"/>
      <c r="I638" s="4"/>
    </row>
    <row r="639" spans="1:9" ht="15.75" x14ac:dyDescent="0.25">
      <c r="A639" s="2"/>
      <c r="I639" s="4"/>
    </row>
    <row r="640" spans="1:9" ht="15.75" x14ac:dyDescent="0.25">
      <c r="A640" s="2"/>
      <c r="I640" s="4"/>
    </row>
    <row r="641" spans="1:9" ht="15.75" x14ac:dyDescent="0.25">
      <c r="A641" s="2"/>
      <c r="I641" s="4"/>
    </row>
    <row r="642" spans="1:9" ht="15.75" x14ac:dyDescent="0.25">
      <c r="A642" s="2"/>
      <c r="I642" s="4"/>
    </row>
    <row r="643" spans="1:9" ht="15.75" x14ac:dyDescent="0.25">
      <c r="A643" s="2"/>
      <c r="I643" s="4"/>
    </row>
    <row r="644" spans="1:9" ht="15.75" x14ac:dyDescent="0.25">
      <c r="A644" s="2"/>
      <c r="I644" s="4"/>
    </row>
    <row r="645" spans="1:9" ht="15.75" x14ac:dyDescent="0.25">
      <c r="A645" s="2"/>
      <c r="I645" s="4"/>
    </row>
    <row r="646" spans="1:9" ht="15.75" x14ac:dyDescent="0.25">
      <c r="A646" s="2"/>
      <c r="I646" s="4"/>
    </row>
    <row r="647" spans="1:9" ht="15.75" x14ac:dyDescent="0.25">
      <c r="A647" s="2"/>
      <c r="I647" s="4"/>
    </row>
    <row r="648" spans="1:9" ht="15.75" x14ac:dyDescent="0.25">
      <c r="A648" s="2"/>
      <c r="I648" s="4"/>
    </row>
    <row r="649" spans="1:9" ht="15.75" x14ac:dyDescent="0.25">
      <c r="A649" s="2"/>
      <c r="I649" s="4"/>
    </row>
    <row r="650" spans="1:9" ht="15.75" x14ac:dyDescent="0.25">
      <c r="A650" s="2"/>
      <c r="I650" s="4"/>
    </row>
    <row r="651" spans="1:9" ht="15.75" x14ac:dyDescent="0.25">
      <c r="A651" s="2"/>
      <c r="I651" s="4"/>
    </row>
    <row r="652" spans="1:9" ht="15.75" x14ac:dyDescent="0.25">
      <c r="A652" s="2"/>
      <c r="I652" s="4"/>
    </row>
    <row r="653" spans="1:9" ht="15.75" x14ac:dyDescent="0.25">
      <c r="A653" s="2"/>
      <c r="I653" s="4"/>
    </row>
    <row r="654" spans="1:9" ht="15.75" x14ac:dyDescent="0.25">
      <c r="A654" s="2"/>
      <c r="I654" s="4"/>
    </row>
    <row r="655" spans="1:9" ht="15.75" x14ac:dyDescent="0.25">
      <c r="A655" s="2"/>
      <c r="I655" s="4"/>
    </row>
    <row r="656" spans="1:9" ht="15.75" x14ac:dyDescent="0.25">
      <c r="A656" s="2"/>
      <c r="I656" s="4"/>
    </row>
    <row r="657" spans="1:9" ht="15.75" x14ac:dyDescent="0.25">
      <c r="A657" s="2"/>
      <c r="I657" s="4"/>
    </row>
    <row r="658" spans="1:9" ht="15.75" x14ac:dyDescent="0.25">
      <c r="A658" s="2"/>
      <c r="I658" s="4"/>
    </row>
    <row r="659" spans="1:9" ht="15.75" x14ac:dyDescent="0.25">
      <c r="A659" s="2"/>
      <c r="I659" s="4"/>
    </row>
    <row r="660" spans="1:9" ht="15.75" x14ac:dyDescent="0.25">
      <c r="A660" s="2"/>
      <c r="I660" s="4"/>
    </row>
    <row r="661" spans="1:9" ht="15.75" x14ac:dyDescent="0.25">
      <c r="A661" s="2"/>
      <c r="I661" s="4"/>
    </row>
    <row r="662" spans="1:9" ht="15.75" x14ac:dyDescent="0.25">
      <c r="A662" s="2"/>
      <c r="I662" s="4"/>
    </row>
    <row r="663" spans="1:9" ht="15.75" x14ac:dyDescent="0.25">
      <c r="A663" s="2"/>
      <c r="I663" s="4"/>
    </row>
    <row r="664" spans="1:9" ht="15.75" x14ac:dyDescent="0.25">
      <c r="A664" s="2"/>
      <c r="I664" s="4"/>
    </row>
    <row r="665" spans="1:9" ht="15.75" x14ac:dyDescent="0.25">
      <c r="A665" s="2"/>
      <c r="I665" s="4"/>
    </row>
    <row r="666" spans="1:9" ht="15.75" x14ac:dyDescent="0.25">
      <c r="A666" s="2"/>
      <c r="I666" s="4"/>
    </row>
    <row r="667" spans="1:9" ht="15.75" x14ac:dyDescent="0.25">
      <c r="A667" s="2"/>
      <c r="I667" s="4"/>
    </row>
    <row r="668" spans="1:9" ht="15.75" x14ac:dyDescent="0.25">
      <c r="A668" s="2"/>
      <c r="I668" s="4"/>
    </row>
    <row r="669" spans="1:9" ht="15.75" x14ac:dyDescent="0.25">
      <c r="A669" s="2"/>
      <c r="I669" s="4"/>
    </row>
    <row r="670" spans="1:9" ht="15.75" x14ac:dyDescent="0.25">
      <c r="A670" s="2"/>
      <c r="I670" s="4"/>
    </row>
    <row r="671" spans="1:9" ht="15.75" x14ac:dyDescent="0.25">
      <c r="A671" s="2"/>
      <c r="I671" s="4"/>
    </row>
    <row r="672" spans="1:9" ht="15.75" x14ac:dyDescent="0.25">
      <c r="A672" s="2"/>
      <c r="I672" s="4"/>
    </row>
    <row r="673" spans="1:9" ht="15.75" x14ac:dyDescent="0.25">
      <c r="A673" s="2"/>
      <c r="I673" s="4"/>
    </row>
    <row r="674" spans="1:9" ht="15.75" x14ac:dyDescent="0.25">
      <c r="A674" s="2"/>
      <c r="I674" s="4"/>
    </row>
    <row r="675" spans="1:9" ht="15.75" x14ac:dyDescent="0.25">
      <c r="A675" s="2"/>
      <c r="I675" s="4"/>
    </row>
    <row r="676" spans="1:9" ht="15.75" x14ac:dyDescent="0.25">
      <c r="A676" s="2"/>
      <c r="I676" s="4"/>
    </row>
    <row r="677" spans="1:9" ht="15.75" x14ac:dyDescent="0.25">
      <c r="A677" s="2"/>
      <c r="I677" s="4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O16"/>
  <sheetViews>
    <sheetView tabSelected="1" workbookViewId="0">
      <selection activeCell="C26" sqref="C26"/>
    </sheetView>
  </sheetViews>
  <sheetFormatPr baseColWidth="10" defaultColWidth="11.5703125" defaultRowHeight="18" customHeight="1" x14ac:dyDescent="0.25"/>
  <cols>
    <col min="1" max="1" width="18.85546875" style="1" bestFit="1" customWidth="1"/>
    <col min="2" max="2" width="15.28515625" style="1" bestFit="1" customWidth="1"/>
    <col min="3" max="3" width="9.42578125" style="1" bestFit="1" customWidth="1"/>
    <col min="4" max="4" width="10.5703125" style="1" bestFit="1" customWidth="1"/>
    <col min="5" max="5" width="12.140625" style="1" bestFit="1" customWidth="1"/>
    <col min="6" max="6" width="12.85546875" style="1" bestFit="1" customWidth="1"/>
    <col min="7" max="7" width="10.140625" style="1" bestFit="1" customWidth="1"/>
    <col min="8" max="8" width="5.42578125" style="1" bestFit="1" customWidth="1"/>
    <col min="9" max="9" width="11.85546875" style="1" bestFit="1" customWidth="1"/>
    <col min="10" max="10" width="9.42578125" style="1" bestFit="1" customWidth="1"/>
    <col min="11" max="11" width="10.42578125" style="1" bestFit="1" customWidth="1"/>
    <col min="12" max="12" width="15.7109375" style="1" bestFit="1" customWidth="1"/>
    <col min="13" max="13" width="14.140625" style="1" bestFit="1" customWidth="1"/>
    <col min="14" max="14" width="17.85546875" style="1" bestFit="1" customWidth="1"/>
    <col min="15" max="16384" width="11.5703125" style="1"/>
  </cols>
  <sheetData>
    <row r="3" spans="1:15" ht="18" customHeight="1" x14ac:dyDescent="0.25">
      <c r="A3" s="5" t="s">
        <v>0</v>
      </c>
      <c r="B3" s="5" t="s">
        <v>1</v>
      </c>
      <c r="C3" s="5" t="s">
        <v>2</v>
      </c>
      <c r="D3" s="5" t="s">
        <v>3</v>
      </c>
      <c r="E3" s="5" t="s">
        <v>4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13</v>
      </c>
      <c r="K3" s="5" t="s">
        <v>11</v>
      </c>
      <c r="L3" s="5" t="s">
        <v>12</v>
      </c>
      <c r="M3" s="5" t="s">
        <v>9</v>
      </c>
      <c r="N3" s="5" t="s">
        <v>10</v>
      </c>
    </row>
    <row r="4" spans="1:15" ht="18" customHeight="1" x14ac:dyDescent="0.25">
      <c r="A4" s="6" t="s">
        <v>19</v>
      </c>
      <c r="B4" s="6" t="s">
        <v>20</v>
      </c>
      <c r="C4" s="6" t="s">
        <v>82</v>
      </c>
      <c r="D4" s="6" t="s">
        <v>14</v>
      </c>
      <c r="E4" s="3">
        <v>902.35</v>
      </c>
      <c r="F4" s="3">
        <v>837.85</v>
      </c>
      <c r="G4" s="6" t="s">
        <v>21</v>
      </c>
      <c r="H4" s="6" t="s">
        <v>15</v>
      </c>
      <c r="I4" s="6" t="s">
        <v>95</v>
      </c>
      <c r="J4" s="6"/>
      <c r="K4" s="6" t="s">
        <v>16</v>
      </c>
      <c r="L4" s="6" t="s">
        <v>18</v>
      </c>
      <c r="M4" s="6" t="s">
        <v>14</v>
      </c>
      <c r="N4" s="3"/>
      <c r="O4" s="3">
        <f>ROUNDUP(E4,0)</f>
        <v>903</v>
      </c>
    </row>
    <row r="5" spans="1:15" ht="18" customHeight="1" x14ac:dyDescent="0.25">
      <c r="A5" s="6" t="s">
        <v>19</v>
      </c>
      <c r="B5" s="6" t="s">
        <v>22</v>
      </c>
      <c r="C5" s="6" t="s">
        <v>83</v>
      </c>
      <c r="D5" s="6" t="s">
        <v>14</v>
      </c>
      <c r="E5" s="3">
        <v>172.3</v>
      </c>
      <c r="F5" s="3">
        <v>160</v>
      </c>
      <c r="G5" s="6" t="s">
        <v>21</v>
      </c>
      <c r="H5" s="6" t="s">
        <v>15</v>
      </c>
      <c r="I5" s="6" t="s">
        <v>96</v>
      </c>
      <c r="J5" s="7"/>
      <c r="K5" s="6" t="s">
        <v>16</v>
      </c>
      <c r="L5" s="6" t="s">
        <v>18</v>
      </c>
      <c r="M5" s="6" t="s">
        <v>14</v>
      </c>
      <c r="N5" s="3"/>
      <c r="O5" s="3">
        <f t="shared" ref="O5:O16" si="0">ROUNDUP(E5,0)</f>
        <v>173</v>
      </c>
    </row>
    <row r="6" spans="1:15" ht="18" customHeight="1" x14ac:dyDescent="0.25">
      <c r="A6" s="6" t="s">
        <v>19</v>
      </c>
      <c r="B6" s="6" t="s">
        <v>23</v>
      </c>
      <c r="C6" s="6" t="s">
        <v>84</v>
      </c>
      <c r="D6" s="6" t="s">
        <v>14</v>
      </c>
      <c r="E6" s="3">
        <v>2854.05</v>
      </c>
      <c r="F6" s="3">
        <v>2650</v>
      </c>
      <c r="G6" s="6" t="s">
        <v>21</v>
      </c>
      <c r="H6" s="6" t="s">
        <v>15</v>
      </c>
      <c r="I6" s="6" t="s">
        <v>97</v>
      </c>
      <c r="J6" s="7"/>
      <c r="K6" s="6" t="s">
        <v>16</v>
      </c>
      <c r="L6" s="6" t="s">
        <v>18</v>
      </c>
      <c r="M6" s="6" t="s">
        <v>14</v>
      </c>
      <c r="N6" s="3"/>
      <c r="O6" s="3">
        <f t="shared" si="0"/>
        <v>2855</v>
      </c>
    </row>
    <row r="7" spans="1:15" ht="18" customHeight="1" x14ac:dyDescent="0.25">
      <c r="A7" s="6" t="s">
        <v>19</v>
      </c>
      <c r="B7" s="6" t="s">
        <v>24</v>
      </c>
      <c r="C7" s="6" t="s">
        <v>85</v>
      </c>
      <c r="D7" s="6" t="s">
        <v>14</v>
      </c>
      <c r="E7" s="3">
        <v>1408.7</v>
      </c>
      <c r="F7" s="3">
        <v>1308</v>
      </c>
      <c r="G7" s="6" t="s">
        <v>25</v>
      </c>
      <c r="H7" s="6" t="s">
        <v>15</v>
      </c>
      <c r="I7" s="6" t="s">
        <v>98</v>
      </c>
      <c r="J7" s="6"/>
      <c r="K7" s="6" t="s">
        <v>16</v>
      </c>
      <c r="L7" s="6" t="s">
        <v>18</v>
      </c>
      <c r="M7" s="6" t="s">
        <v>14</v>
      </c>
      <c r="N7" s="3"/>
      <c r="O7" s="3">
        <f t="shared" si="0"/>
        <v>1409</v>
      </c>
    </row>
    <row r="8" spans="1:15" ht="18" customHeight="1" x14ac:dyDescent="0.25">
      <c r="A8" s="6" t="s">
        <v>19</v>
      </c>
      <c r="B8" s="6" t="s">
        <v>26</v>
      </c>
      <c r="C8" s="6" t="s">
        <v>86</v>
      </c>
      <c r="D8" s="6" t="s">
        <v>14</v>
      </c>
      <c r="E8" s="3">
        <v>269.25</v>
      </c>
      <c r="F8" s="3">
        <v>250</v>
      </c>
      <c r="G8" s="6" t="s">
        <v>25</v>
      </c>
      <c r="H8" s="6" t="s">
        <v>15</v>
      </c>
      <c r="I8" s="6" t="s">
        <v>99</v>
      </c>
      <c r="J8" s="6"/>
      <c r="K8" s="6" t="s">
        <v>16</v>
      </c>
      <c r="L8" s="6" t="s">
        <v>18</v>
      </c>
      <c r="M8" s="6" t="s">
        <v>14</v>
      </c>
      <c r="N8" s="3"/>
      <c r="O8" s="3">
        <f t="shared" si="0"/>
        <v>270</v>
      </c>
    </row>
    <row r="9" spans="1:15" ht="18" customHeight="1" x14ac:dyDescent="0.25">
      <c r="A9" s="6" t="s">
        <v>19</v>
      </c>
      <c r="B9" s="6" t="s">
        <v>27</v>
      </c>
      <c r="C9" s="6" t="s">
        <v>87</v>
      </c>
      <c r="D9" s="6" t="s">
        <v>14</v>
      </c>
      <c r="E9" s="3">
        <v>516.95000000000005</v>
      </c>
      <c r="F9" s="3">
        <v>480</v>
      </c>
      <c r="G9" s="6" t="s">
        <v>25</v>
      </c>
      <c r="H9" s="6" t="s">
        <v>15</v>
      </c>
      <c r="I9" s="6" t="s">
        <v>100</v>
      </c>
      <c r="J9" s="7"/>
      <c r="K9" s="6" t="s">
        <v>16</v>
      </c>
      <c r="L9" s="6" t="s">
        <v>18</v>
      </c>
      <c r="M9" s="6" t="s">
        <v>14</v>
      </c>
      <c r="N9" s="3"/>
      <c r="O9" s="3">
        <f t="shared" si="0"/>
        <v>517</v>
      </c>
    </row>
    <row r="10" spans="1:15" ht="18" customHeight="1" x14ac:dyDescent="0.25">
      <c r="A10" s="6" t="s">
        <v>28</v>
      </c>
      <c r="B10" s="6" t="s">
        <v>29</v>
      </c>
      <c r="C10" s="6" t="s">
        <v>88</v>
      </c>
      <c r="D10" s="6" t="s">
        <v>14</v>
      </c>
      <c r="E10" s="14">
        <v>587.52</v>
      </c>
      <c r="F10" s="3">
        <v>545.4</v>
      </c>
      <c r="G10" s="6" t="s">
        <v>25</v>
      </c>
      <c r="H10" s="6" t="s">
        <v>15</v>
      </c>
      <c r="I10" s="6" t="s">
        <v>101</v>
      </c>
      <c r="J10" s="7"/>
      <c r="K10" s="6" t="s">
        <v>17</v>
      </c>
      <c r="L10" s="6" t="s">
        <v>18</v>
      </c>
      <c r="M10" s="6" t="s">
        <v>14</v>
      </c>
      <c r="N10" s="3"/>
      <c r="O10" s="3">
        <f t="shared" si="0"/>
        <v>588</v>
      </c>
    </row>
    <row r="11" spans="1:15" ht="18" customHeight="1" x14ac:dyDescent="0.25">
      <c r="A11" s="6" t="s">
        <v>19</v>
      </c>
      <c r="B11" s="6" t="s">
        <v>30</v>
      </c>
      <c r="C11" s="6" t="s">
        <v>89</v>
      </c>
      <c r="D11" s="6" t="s">
        <v>14</v>
      </c>
      <c r="E11" s="3">
        <v>524</v>
      </c>
      <c r="F11" s="3">
        <v>486.55</v>
      </c>
      <c r="G11" s="6" t="s">
        <v>25</v>
      </c>
      <c r="H11" s="6" t="s">
        <v>15</v>
      </c>
      <c r="I11" s="6" t="s">
        <v>102</v>
      </c>
      <c r="J11" s="7"/>
      <c r="K11" s="6" t="s">
        <v>16</v>
      </c>
      <c r="L11" s="6" t="s">
        <v>18</v>
      </c>
      <c r="M11" s="6" t="s">
        <v>14</v>
      </c>
      <c r="N11" s="3"/>
      <c r="O11" s="3">
        <f t="shared" si="0"/>
        <v>524</v>
      </c>
    </row>
    <row r="12" spans="1:15" ht="18" customHeight="1" x14ac:dyDescent="0.25">
      <c r="A12" s="6" t="s">
        <v>19</v>
      </c>
      <c r="B12" s="6" t="s">
        <v>31</v>
      </c>
      <c r="C12" s="6" t="s">
        <v>90</v>
      </c>
      <c r="D12" s="6" t="s">
        <v>14</v>
      </c>
      <c r="E12" s="3">
        <v>3252.55</v>
      </c>
      <c r="F12" s="3">
        <v>3020</v>
      </c>
      <c r="G12" s="6" t="s">
        <v>32</v>
      </c>
      <c r="H12" s="6" t="s">
        <v>15</v>
      </c>
      <c r="I12" s="6" t="s">
        <v>103</v>
      </c>
      <c r="J12" s="7"/>
      <c r="K12" s="6" t="s">
        <v>16</v>
      </c>
      <c r="L12" s="6" t="s">
        <v>18</v>
      </c>
      <c r="M12" s="6" t="s">
        <v>14</v>
      </c>
      <c r="N12" s="3"/>
      <c r="O12" s="3">
        <f t="shared" si="0"/>
        <v>3253</v>
      </c>
    </row>
    <row r="13" spans="1:15" ht="18" customHeight="1" x14ac:dyDescent="0.25">
      <c r="A13" s="6" t="s">
        <v>19</v>
      </c>
      <c r="B13" s="6" t="s">
        <v>33</v>
      </c>
      <c r="C13" s="6" t="s">
        <v>91</v>
      </c>
      <c r="D13" s="6" t="s">
        <v>14</v>
      </c>
      <c r="E13" s="3">
        <v>591.45000000000005</v>
      </c>
      <c r="F13" s="3">
        <v>549.15</v>
      </c>
      <c r="G13" s="6" t="s">
        <v>34</v>
      </c>
      <c r="H13" s="6" t="s">
        <v>15</v>
      </c>
      <c r="I13" s="6" t="s">
        <v>104</v>
      </c>
      <c r="J13" s="6"/>
      <c r="K13" s="6" t="s">
        <v>16</v>
      </c>
      <c r="L13" s="6" t="s">
        <v>18</v>
      </c>
      <c r="M13" s="6" t="s">
        <v>14</v>
      </c>
      <c r="N13" s="3"/>
      <c r="O13" s="3">
        <f t="shared" si="0"/>
        <v>592</v>
      </c>
    </row>
    <row r="14" spans="1:15" ht="18" customHeight="1" x14ac:dyDescent="0.25">
      <c r="A14" s="6" t="s">
        <v>19</v>
      </c>
      <c r="B14" s="6" t="s">
        <v>35</v>
      </c>
      <c r="C14" s="6" t="s">
        <v>92</v>
      </c>
      <c r="D14" s="6" t="s">
        <v>14</v>
      </c>
      <c r="E14" s="3">
        <v>327.45</v>
      </c>
      <c r="F14" s="3">
        <v>304.05</v>
      </c>
      <c r="G14" s="6" t="s">
        <v>36</v>
      </c>
      <c r="H14" s="6" t="s">
        <v>15</v>
      </c>
      <c r="I14" s="6" t="s">
        <v>105</v>
      </c>
      <c r="J14" s="7"/>
      <c r="K14" s="6" t="s">
        <v>16</v>
      </c>
      <c r="L14" s="6" t="s">
        <v>18</v>
      </c>
      <c r="M14" s="6" t="s">
        <v>14</v>
      </c>
      <c r="N14" s="3"/>
      <c r="O14" s="3">
        <f t="shared" si="0"/>
        <v>328</v>
      </c>
    </row>
    <row r="15" spans="1:15" ht="18" customHeight="1" x14ac:dyDescent="0.25">
      <c r="A15" s="6" t="s">
        <v>19</v>
      </c>
      <c r="B15" s="6" t="s">
        <v>37</v>
      </c>
      <c r="C15" s="6" t="s">
        <v>93</v>
      </c>
      <c r="D15" s="6" t="s">
        <v>14</v>
      </c>
      <c r="E15" s="3">
        <v>2175.5500000000002</v>
      </c>
      <c r="F15" s="3">
        <v>2020</v>
      </c>
      <c r="G15" s="6" t="s">
        <v>36</v>
      </c>
      <c r="H15" s="6" t="s">
        <v>15</v>
      </c>
      <c r="I15" s="6" t="s">
        <v>106</v>
      </c>
      <c r="J15" s="7"/>
      <c r="K15" s="6" t="s">
        <v>16</v>
      </c>
      <c r="L15" s="6" t="s">
        <v>18</v>
      </c>
      <c r="M15" s="6" t="s">
        <v>14</v>
      </c>
      <c r="N15" s="3"/>
      <c r="O15" s="3">
        <f t="shared" si="0"/>
        <v>2176</v>
      </c>
    </row>
    <row r="16" spans="1:15" ht="18" customHeight="1" x14ac:dyDescent="0.25">
      <c r="A16" s="6" t="s">
        <v>19</v>
      </c>
      <c r="B16" s="6" t="s">
        <v>38</v>
      </c>
      <c r="C16" s="6" t="s">
        <v>94</v>
      </c>
      <c r="D16" s="6" t="s">
        <v>14</v>
      </c>
      <c r="E16" s="3">
        <v>613.9</v>
      </c>
      <c r="F16" s="3">
        <v>570</v>
      </c>
      <c r="G16" s="6" t="s">
        <v>36</v>
      </c>
      <c r="H16" s="6" t="s">
        <v>15</v>
      </c>
      <c r="I16" s="6" t="s">
        <v>107</v>
      </c>
      <c r="J16" s="7"/>
      <c r="K16" s="6" t="s">
        <v>16</v>
      </c>
      <c r="L16" s="6" t="s">
        <v>18</v>
      </c>
      <c r="M16" s="6" t="s">
        <v>14</v>
      </c>
      <c r="N16" s="3"/>
      <c r="O16" s="3">
        <f t="shared" si="0"/>
        <v>614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1481FD7BB427143B6F87B55D027A123" ma:contentTypeVersion="13" ma:contentTypeDescription="Crée un document." ma:contentTypeScope="" ma:versionID="d469aaecddc3caac04edd50bb929f9ea">
  <xsd:schema xmlns:xsd="http://www.w3.org/2001/XMLSchema" xmlns:xs="http://www.w3.org/2001/XMLSchema" xmlns:p="http://schemas.microsoft.com/office/2006/metadata/properties" xmlns:ns2="ef6baa58-aad7-42e8-96da-54878f930752" xmlns:ns3="68427b39-9b7a-417c-ae0c-411e88b516dd" targetNamespace="http://schemas.microsoft.com/office/2006/metadata/properties" ma:root="true" ma:fieldsID="ab7ca57fd87ebe928208d99957157057" ns2:_="" ns3:_="">
    <xsd:import namespace="ef6baa58-aad7-42e8-96da-54878f930752"/>
    <xsd:import namespace="68427b39-9b7a-417c-ae0c-411e88b516dd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LengthInSeconds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f6baa58-aad7-42e8-96da-54878f93075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8427b39-9b7a-417c-ae0c-411e88b516d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5" nillable="true" ma:displayName="Length (seconds)" ma:internalName="MediaLengthInSeconds" ma:readOnly="true">
      <xsd:simpleType>
        <xsd:restriction base="dms:Unknown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5F8845D-DFB1-426D-BD47-10CEC637976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3390B5F-A0F2-4F7B-9A82-D82D7C95C824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37407360-0448-44FA-8FEA-915ACC7678B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f6baa58-aad7-42e8-96da-54878f930752"/>
    <ds:schemaRef ds:uri="68427b39-9b7a-417c-ae0c-411e88b516d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Liste1</vt:lpstr>
      <vt:lpstr>FACTURES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CDV</cp:lastModifiedBy>
  <dcterms:created xsi:type="dcterms:W3CDTF">2022-03-14T15:34:10Z</dcterms:created>
  <dcterms:modified xsi:type="dcterms:W3CDTF">2022-03-24T14:50:32Z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0x01010041481FD7BB427143B6F87B55D027A123</vt:lpwstr>
  </property>
</Properties>
</file>