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CDV\Downloads\"/>
    </mc:Choice>
  </mc:AlternateContent>
  <xr:revisionPtr revIDLastSave="0" documentId="13_ncr:1_{3E28E396-8459-48A1-A52A-DA7B2F03EB08}" xr6:coauthVersionLast="47" xr6:coauthVersionMax="47" xr10:uidLastSave="{00000000-0000-0000-0000-000000000000}"/>
  <bookViews>
    <workbookView xWindow="-120" yWindow="-120" windowWidth="29040" windowHeight="15720" xr2:uid="{B917DBB5-6FB1-43CA-A698-E36CB6047CC4}"/>
  </bookViews>
  <sheets>
    <sheet name="Feuil1" sheetId="1" r:id="rId1"/>
    <sheet name="Feuil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O2" i="2" l="1"/>
  <c r="O3" i="2"/>
  <c r="O4" i="2"/>
  <c r="O5" i="2"/>
  <c r="O6" i="2"/>
  <c r="O7" i="2"/>
  <c r="O8" i="2"/>
  <c r="O9" i="2"/>
  <c r="O10" i="2"/>
  <c r="O11" i="2"/>
  <c r="O12" i="2"/>
  <c r="O13" i="2"/>
  <c r="O14" i="2"/>
  <c r="O15" i="2"/>
  <c r="O16" i="2"/>
  <c r="O17" i="2"/>
  <c r="O18" i="2"/>
  <c r="O19" i="2"/>
  <c r="O20" i="2"/>
  <c r="O21" i="2"/>
  <c r="O22" i="2"/>
  <c r="O23" i="2"/>
  <c r="O24" i="2"/>
  <c r="O25" i="2"/>
  <c r="O26" i="2"/>
  <c r="O27" i="2"/>
  <c r="O28" i="2"/>
  <c r="O29" i="2"/>
  <c r="O30" i="2"/>
</calcChain>
</file>

<file path=xl/sharedStrings.xml><?xml version="1.0" encoding="utf-8"?>
<sst xmlns="http://schemas.openxmlformats.org/spreadsheetml/2006/main" count="29" uniqueCount="20">
  <si>
    <t>Nom</t>
  </si>
  <si>
    <t>Montant</t>
  </si>
  <si>
    <t>DateFinProjet</t>
  </si>
  <si>
    <t>Immo définitive</t>
  </si>
  <si>
    <t xml:space="preserve">Commandes </t>
  </si>
  <si>
    <t>Fournisseur</t>
  </si>
  <si>
    <t>Description</t>
  </si>
  <si>
    <t>IO</t>
  </si>
  <si>
    <t>Montant ligne PO</t>
  </si>
  <si>
    <t>Montant réel Facturé PO</t>
  </si>
  <si>
    <t>Montant Réceptionné</t>
  </si>
  <si>
    <t>% Réceptions</t>
  </si>
  <si>
    <t>Reste à facturer</t>
  </si>
  <si>
    <t>Statut Facture</t>
  </si>
  <si>
    <t>Commentaire</t>
  </si>
  <si>
    <t>INTEL</t>
  </si>
  <si>
    <t>Matériel 1</t>
  </si>
  <si>
    <t>Matériel 2</t>
  </si>
  <si>
    <t>immobilisée</t>
  </si>
  <si>
    <t>en cours immobilisation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</si>
</sst>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 &quot;€&quot;_-;\-* #,##0.00\ &quot;€&quot;_-;_-* &quot;-&quot;??\ &quot;€&quot;_-;_-@_-"/>
  </numFmts>
  <fonts count="2" x14ac:knownFonts="1">
    <font>
      <sz val="11"/>
      <color theme="1"/>
      <name val="Calibri"/>
      <family val="2"/>
      <scheme val="minor"/>
    </font>
    <font>
      <sz val="11"/>
      <color theme="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164" fontId="1" fillId="0" borderId="0" applyFont="0" applyFill="0" applyBorder="0" applyAlignment="0" applyProtection="0"/>
    <xf numFmtId="9" fontId="1" fillId="0" borderId="0" applyFont="0" applyFill="0" applyBorder="0" applyAlignment="0" applyProtection="0"/>
  </cellStyleXfs>
  <cellXfs count="7">
    <xf numFmtId="0" fontId="0" fillId="0" borderId="0" xfId="0"/>
    <xf numFmtId="14" fontId="0" fillId="0" borderId="0" xfId="0" applyNumberFormat="1"/>
    <xf numFmtId="164" fontId="0" fillId="0" borderId="0" xfId="1" applyFont="1"/>
    <xf numFmtId="14" fontId="0" fillId="0" borderId="0" xfId="1" applyNumberFormat="1" applyFont="1"/>
    <xf numFmtId="9" fontId="0" fillId="0" borderId="0" xfId="2" applyFont="1"/>
    <xf numFmtId="164" fontId="0" fillId="0" borderId="1" xfId="1" applyFont="1" applyBorder="1"/>
    <xf numFmtId="0" fontId="0" fillId="0" borderId="1" xfId="0" applyBorder="1"/>
  </cellXfs>
  <cellStyles count="3">
    <cellStyle name="Monétaire" xfId="1" builtinId="4"/>
    <cellStyle name="Normal" xfId="0" builtinId="0"/>
    <cellStyle name="Pourcentage" xfId="2" builtinId="5"/>
  </cellStyles>
  <dxfs count="5">
    <dxf>
      <font>
        <color rgb="FF9C0006"/>
      </font>
      <fill>
        <patternFill>
          <bgColor rgb="FFFFC7CE"/>
        </patternFill>
      </fill>
    </dxf>
    <dxf>
      <font>
        <b/>
        <i val="0"/>
      </font>
      <fill>
        <patternFill>
          <bgColor theme="7"/>
        </patternFill>
      </fill>
    </dxf>
    <dxf>
      <font>
        <color rgb="FF9C0006"/>
      </font>
      <fill>
        <patternFill>
          <bgColor rgb="FFFFC7CE"/>
        </patternFill>
      </fill>
    </dxf>
    <dxf>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5</xdr:col>
      <xdr:colOff>955675</xdr:colOff>
      <xdr:row>9</xdr:row>
      <xdr:rowOff>114300</xdr:rowOff>
    </xdr:from>
    <xdr:to>
      <xdr:col>11</xdr:col>
      <xdr:colOff>212725</xdr:colOff>
      <xdr:row>13</xdr:row>
      <xdr:rowOff>101600</xdr:rowOff>
    </xdr:to>
    <xdr:sp macro="" textlink="">
      <xdr:nvSpPr>
        <xdr:cNvPr id="2" name="ZoneTexte 1">
          <a:extLst>
            <a:ext uri="{FF2B5EF4-FFF2-40B4-BE49-F238E27FC236}">
              <a16:creationId xmlns:a16="http://schemas.microsoft.com/office/drawing/2014/main" id="{6449580B-4723-4422-BAAF-F0CEFAD78B5C}"/>
            </a:ext>
          </a:extLst>
        </xdr:cNvPr>
        <xdr:cNvSpPr txBox="1"/>
      </xdr:nvSpPr>
      <xdr:spPr>
        <a:xfrm>
          <a:off x="4641850" y="1828800"/>
          <a:ext cx="6496050" cy="749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si je choisis le budget 600723 pour passer la commande mais que celui ci est immobilisé</a:t>
          </a:r>
          <a:r>
            <a:rPr lang="fr-FR" sz="1100" baseline="0"/>
            <a:t> donc terminé, j'ai un message d'avertissement qui s'affiche pour me dire que je ne peux pas l'utiliser et cela m'indique qu'il n'est pas disponible, idem si le budget est en cours d'immobilisation (cela signifie que je ne peux pas l'utiliser)</a:t>
          </a:r>
        </a:p>
        <a:p>
          <a:r>
            <a:rPr lang="fr-FR" sz="1100" baseline="0"/>
            <a:t>Je ne sais pas comment je peux présenter cela lorsque je saisi une commande.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BC928DF-7358-44A4-A248-D45C7AF0645D}">
  <dimension ref="A1:D14"/>
  <sheetViews>
    <sheetView tabSelected="1" workbookViewId="0">
      <selection activeCell="M25" sqref="M25"/>
    </sheetView>
  </sheetViews>
  <sheetFormatPr baseColWidth="10" defaultRowHeight="15" x14ac:dyDescent="0.25"/>
  <cols>
    <col min="1" max="1" width="7" bestFit="1" customWidth="1"/>
    <col min="2" max="2" width="14.28515625" style="2" bestFit="1" customWidth="1"/>
    <col min="3" max="3" width="13.28515625" style="1" bestFit="1" customWidth="1"/>
    <col min="4" max="4" width="22.5703125" bestFit="1" customWidth="1"/>
  </cols>
  <sheetData>
    <row r="1" spans="1:4" x14ac:dyDescent="0.25">
      <c r="A1" t="s">
        <v>0</v>
      </c>
      <c r="B1" s="2" t="s">
        <v>1</v>
      </c>
      <c r="C1" s="1" t="s">
        <v>2</v>
      </c>
      <c r="D1" t="s">
        <v>3</v>
      </c>
    </row>
    <row r="2" spans="1:4" x14ac:dyDescent="0.25">
      <c r="A2">
        <v>601000</v>
      </c>
      <c r="B2" s="2">
        <v>5517700</v>
      </c>
      <c r="C2" s="1">
        <v>44834</v>
      </c>
    </row>
    <row r="3" spans="1:4" x14ac:dyDescent="0.25">
      <c r="A3">
        <v>601006</v>
      </c>
      <c r="B3" s="2">
        <v>367960</v>
      </c>
      <c r="C3" s="1">
        <v>44834</v>
      </c>
    </row>
    <row r="4" spans="1:4" x14ac:dyDescent="0.25">
      <c r="A4">
        <v>600728</v>
      </c>
      <c r="B4" s="2">
        <v>368640</v>
      </c>
      <c r="C4" s="1">
        <v>44408</v>
      </c>
      <c r="D4" t="s">
        <v>18</v>
      </c>
    </row>
    <row r="5" spans="1:4" x14ac:dyDescent="0.25">
      <c r="A5">
        <v>600724</v>
      </c>
      <c r="B5" s="2">
        <v>50300</v>
      </c>
      <c r="C5" s="1">
        <v>44408</v>
      </c>
      <c r="D5" t="s">
        <v>18</v>
      </c>
    </row>
    <row r="6" spans="1:4" x14ac:dyDescent="0.25">
      <c r="A6">
        <v>600723</v>
      </c>
      <c r="B6" s="2">
        <v>45300</v>
      </c>
      <c r="C6" s="1">
        <v>44408</v>
      </c>
      <c r="D6" t="s">
        <v>18</v>
      </c>
    </row>
    <row r="7" spans="1:4" x14ac:dyDescent="0.25">
      <c r="A7">
        <v>601004</v>
      </c>
      <c r="B7" s="2">
        <v>523250</v>
      </c>
      <c r="C7" s="1">
        <v>44834</v>
      </c>
    </row>
    <row r="8" spans="1:4" x14ac:dyDescent="0.25">
      <c r="A8">
        <v>600727</v>
      </c>
      <c r="B8" s="2">
        <v>1825000</v>
      </c>
      <c r="C8" s="1">
        <v>44377</v>
      </c>
      <c r="D8" t="s">
        <v>18</v>
      </c>
    </row>
    <row r="9" spans="1:4" x14ac:dyDescent="0.25">
      <c r="A9">
        <v>601070</v>
      </c>
      <c r="B9" s="2">
        <v>215000</v>
      </c>
      <c r="C9" s="1">
        <v>44287</v>
      </c>
      <c r="D9" t="s">
        <v>18</v>
      </c>
    </row>
    <row r="10" spans="1:4" x14ac:dyDescent="0.25">
      <c r="A10">
        <v>601079</v>
      </c>
      <c r="B10" s="2">
        <v>400000</v>
      </c>
      <c r="C10" s="1">
        <v>44834</v>
      </c>
    </row>
    <row r="11" spans="1:4" x14ac:dyDescent="0.25">
      <c r="A11">
        <v>600685</v>
      </c>
      <c r="B11" s="2">
        <v>200000</v>
      </c>
      <c r="C11" s="1">
        <v>44407</v>
      </c>
      <c r="D11" t="s">
        <v>18</v>
      </c>
    </row>
    <row r="12" spans="1:4" x14ac:dyDescent="0.25">
      <c r="A12">
        <v>600693</v>
      </c>
      <c r="B12" s="2">
        <v>500000</v>
      </c>
      <c r="C12" s="1">
        <v>44561</v>
      </c>
      <c r="D12" t="s">
        <v>19</v>
      </c>
    </row>
    <row r="13" spans="1:4" x14ac:dyDescent="0.25">
      <c r="A13">
        <v>600688</v>
      </c>
      <c r="B13" s="2">
        <v>600000</v>
      </c>
      <c r="C13" s="1">
        <v>44561</v>
      </c>
      <c r="D13" t="s">
        <v>19</v>
      </c>
    </row>
    <row r="14" spans="1:4" x14ac:dyDescent="0.25">
      <c r="A14">
        <v>600695</v>
      </c>
      <c r="B14" s="2">
        <v>250000</v>
      </c>
      <c r="C14" s="1">
        <v>44438</v>
      </c>
      <c r="D14" t="s">
        <v>18</v>
      </c>
    </row>
  </sheetData>
  <pageMargins left="0.7" right="0.7" top="0.75" bottom="0.75" header="0.3" footer="0.3"/>
  <pageSetup paperSize="9" orientation="portrait" r:id="rId1"/>
  <headerFooter>
    <oddHeader>&amp;L&amp;"Calibri"&amp;12&amp;K00B294Interne-Proprietary&amp;1#</oddHead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A0A86FF-7D4A-49E7-A96B-8BBC45E11325}">
  <dimension ref="A1:O30"/>
  <sheetViews>
    <sheetView workbookViewId="0">
      <selection activeCell="O2" sqref="O2"/>
    </sheetView>
  </sheetViews>
  <sheetFormatPr baseColWidth="10" defaultRowHeight="15" x14ac:dyDescent="0.25"/>
  <cols>
    <col min="1" max="1" width="12.42578125" bestFit="1" customWidth="1"/>
    <col min="2" max="2" width="11.42578125" bestFit="1" customWidth="1"/>
    <col min="3" max="3" width="11.140625" bestFit="1" customWidth="1"/>
    <col min="4" max="4" width="7" bestFit="1" customWidth="1"/>
    <col min="5" max="5" width="13.28515625" style="3" bestFit="1" customWidth="1"/>
    <col min="6" max="6" width="18" style="2" bestFit="1" customWidth="1"/>
    <col min="7" max="7" width="24.28515625" style="2" bestFit="1" customWidth="1"/>
    <col min="8" max="8" width="22" style="2" bestFit="1" customWidth="1"/>
    <col min="9" max="9" width="12.85546875" style="4" bestFit="1" customWidth="1"/>
    <col min="10" max="10" width="16.42578125" style="2" bestFit="1" customWidth="1"/>
    <col min="11" max="11" width="15" style="2" customWidth="1"/>
    <col min="12" max="12" width="10.85546875" style="2"/>
    <col min="13" max="13" width="13.28515625" bestFit="1" customWidth="1"/>
    <col min="14" max="14" width="13.140625" bestFit="1" customWidth="1"/>
    <col min="15" max="15" width="24" bestFit="1" customWidth="1"/>
  </cols>
  <sheetData>
    <row r="1" spans="1:15" x14ac:dyDescent="0.25">
      <c r="A1" t="s">
        <v>4</v>
      </c>
      <c r="B1" t="s">
        <v>5</v>
      </c>
      <c r="C1" t="s">
        <v>6</v>
      </c>
      <c r="D1" t="s">
        <v>7</v>
      </c>
      <c r="E1" s="3" t="s">
        <v>2</v>
      </c>
      <c r="F1" s="2" t="s">
        <v>8</v>
      </c>
      <c r="G1" s="2" t="s">
        <v>9</v>
      </c>
      <c r="H1" s="2" t="s">
        <v>10</v>
      </c>
      <c r="I1" s="4" t="s">
        <v>11</v>
      </c>
      <c r="J1" s="2" t="s">
        <v>12</v>
      </c>
      <c r="M1" t="s">
        <v>13</v>
      </c>
      <c r="N1" t="s">
        <v>14</v>
      </c>
    </row>
    <row r="2" spans="1:15" x14ac:dyDescent="0.25">
      <c r="A2">
        <v>67748475</v>
      </c>
      <c r="B2" t="s">
        <v>15</v>
      </c>
      <c r="C2" t="s">
        <v>16</v>
      </c>
      <c r="D2" s="6">
        <v>600723</v>
      </c>
      <c r="E2" s="3">
        <v>44561</v>
      </c>
      <c r="F2" s="2">
        <v>44304.4</v>
      </c>
      <c r="G2" s="2">
        <v>44304.4</v>
      </c>
      <c r="H2" s="2">
        <v>44304.4</v>
      </c>
      <c r="I2" s="4">
        <v>1</v>
      </c>
      <c r="J2" s="2">
        <v>0</v>
      </c>
      <c r="O2" s="5" t="str">
        <f>IFERROR(VLOOKUP(D2,Feuil1!A:D,4,FALSE), "")</f>
        <v>immobilisée</v>
      </c>
    </row>
    <row r="3" spans="1:15" x14ac:dyDescent="0.25">
      <c r="A3">
        <v>84888474</v>
      </c>
      <c r="B3" t="s">
        <v>15</v>
      </c>
      <c r="C3" t="s">
        <v>17</v>
      </c>
      <c r="D3" s="6">
        <v>600723</v>
      </c>
      <c r="E3" s="3">
        <v>44561</v>
      </c>
      <c r="F3" s="2">
        <v>44304.4</v>
      </c>
      <c r="G3" s="2">
        <v>44304.4</v>
      </c>
      <c r="H3" s="2">
        <v>44304.4</v>
      </c>
      <c r="I3" s="4">
        <v>1</v>
      </c>
      <c r="J3" s="2">
        <v>0</v>
      </c>
      <c r="O3" s="5" t="str">
        <f>IFERROR(VLOOKUP(D3,Feuil1!A:D,4,FALSE), "")</f>
        <v>immobilisée</v>
      </c>
    </row>
    <row r="4" spans="1:15" x14ac:dyDescent="0.25">
      <c r="D4" s="6">
        <v>600693</v>
      </c>
      <c r="O4" s="5" t="str">
        <f>IFERROR(VLOOKUP(D4,Feuil1!A:D,4,FALSE), "")</f>
        <v>en cours immobilisation</v>
      </c>
    </row>
    <row r="5" spans="1:15" x14ac:dyDescent="0.25">
      <c r="D5" s="6"/>
      <c r="O5" s="5" t="str">
        <f>IFERROR(VLOOKUP(D5,Feuil1!A:D,4,FALSE), "")</f>
        <v/>
      </c>
    </row>
    <row r="6" spans="1:15" x14ac:dyDescent="0.25">
      <c r="D6" s="6"/>
      <c r="O6" s="5" t="str">
        <f>IFERROR(VLOOKUP(D6,Feuil1!A:D,4,FALSE), "")</f>
        <v/>
      </c>
    </row>
    <row r="7" spans="1:15" x14ac:dyDescent="0.25">
      <c r="D7" s="6"/>
      <c r="O7" s="5" t="str">
        <f>IFERROR(VLOOKUP(D7,Feuil1!A:D,4,FALSE), "")</f>
        <v/>
      </c>
    </row>
    <row r="8" spans="1:15" x14ac:dyDescent="0.25">
      <c r="D8" s="6"/>
      <c r="O8" s="5" t="str">
        <f>IFERROR(VLOOKUP(D8,Feuil1!A:D,4,FALSE), "")</f>
        <v/>
      </c>
    </row>
    <row r="9" spans="1:15" x14ac:dyDescent="0.25">
      <c r="D9" s="6"/>
      <c r="O9" s="5" t="str">
        <f>IFERROR(VLOOKUP(D9,Feuil1!A:D,4,FALSE), "")</f>
        <v/>
      </c>
    </row>
    <row r="10" spans="1:15" x14ac:dyDescent="0.25">
      <c r="D10" s="6"/>
      <c r="O10" s="5" t="str">
        <f>IFERROR(VLOOKUP(D10,Feuil1!A:D,4,FALSE), "")</f>
        <v/>
      </c>
    </row>
    <row r="11" spans="1:15" x14ac:dyDescent="0.25">
      <c r="D11" s="6"/>
      <c r="O11" s="5" t="str">
        <f>IFERROR(VLOOKUP(D11,Feuil1!A:D,4,FALSE), "")</f>
        <v/>
      </c>
    </row>
    <row r="12" spans="1:15" x14ac:dyDescent="0.25">
      <c r="D12" s="6"/>
      <c r="O12" s="5" t="str">
        <f>IFERROR(VLOOKUP(D12,Feuil1!A:D,4,FALSE), "")</f>
        <v/>
      </c>
    </row>
    <row r="13" spans="1:15" x14ac:dyDescent="0.25">
      <c r="D13" s="6"/>
      <c r="O13" s="5" t="str">
        <f>IFERROR(VLOOKUP(D13,Feuil1!A:D,4,FALSE), "")</f>
        <v/>
      </c>
    </row>
    <row r="14" spans="1:15" x14ac:dyDescent="0.25">
      <c r="D14" s="6"/>
      <c r="O14" s="5" t="str">
        <f>IFERROR(VLOOKUP(D14,Feuil1!A:D,4,FALSE), "")</f>
        <v/>
      </c>
    </row>
    <row r="15" spans="1:15" x14ac:dyDescent="0.25">
      <c r="D15" s="6"/>
      <c r="O15" s="5" t="str">
        <f>IFERROR(VLOOKUP(D15,Feuil1!A:D,4,FALSE), "")</f>
        <v/>
      </c>
    </row>
    <row r="16" spans="1:15" x14ac:dyDescent="0.25">
      <c r="D16" s="6"/>
      <c r="O16" s="5" t="str">
        <f>IFERROR(VLOOKUP(D16,Feuil1!A:D,4,FALSE), "")</f>
        <v/>
      </c>
    </row>
    <row r="17" spans="4:15" x14ac:dyDescent="0.25">
      <c r="D17" s="6"/>
      <c r="O17" s="5" t="str">
        <f>IFERROR(VLOOKUP(D17,Feuil1!A:D,4,FALSE), "")</f>
        <v/>
      </c>
    </row>
    <row r="18" spans="4:15" x14ac:dyDescent="0.25">
      <c r="D18" s="6"/>
      <c r="O18" s="5" t="str">
        <f>IFERROR(VLOOKUP(D18,Feuil1!A:D,4,FALSE), "")</f>
        <v/>
      </c>
    </row>
    <row r="19" spans="4:15" x14ac:dyDescent="0.25">
      <c r="D19" s="6"/>
      <c r="O19" s="5" t="str">
        <f>IFERROR(VLOOKUP(D19,Feuil1!A:D,4,FALSE), "")</f>
        <v/>
      </c>
    </row>
    <row r="20" spans="4:15" x14ac:dyDescent="0.25">
      <c r="D20" s="6"/>
      <c r="O20" s="5" t="str">
        <f>IFERROR(VLOOKUP(D20,Feuil1!A:D,4,FALSE), "")</f>
        <v/>
      </c>
    </row>
    <row r="21" spans="4:15" x14ac:dyDescent="0.25">
      <c r="D21" s="6"/>
      <c r="O21" s="5" t="str">
        <f>IFERROR(VLOOKUP(D21,Feuil1!A:D,4,FALSE), "")</f>
        <v/>
      </c>
    </row>
    <row r="22" spans="4:15" x14ac:dyDescent="0.25">
      <c r="D22" s="6"/>
      <c r="O22" s="5" t="str">
        <f>IFERROR(VLOOKUP(D22,Feuil1!A:D,4,FALSE), "")</f>
        <v/>
      </c>
    </row>
    <row r="23" spans="4:15" x14ac:dyDescent="0.25">
      <c r="D23" s="6"/>
      <c r="O23" s="5" t="str">
        <f>IFERROR(VLOOKUP(D23,Feuil1!A:D,4,FALSE), "")</f>
        <v/>
      </c>
    </row>
    <row r="24" spans="4:15" x14ac:dyDescent="0.25">
      <c r="D24" s="6"/>
      <c r="O24" s="5" t="str">
        <f>IFERROR(VLOOKUP(D24,Feuil1!A:D,4,FALSE), "")</f>
        <v/>
      </c>
    </row>
    <row r="25" spans="4:15" x14ac:dyDescent="0.25">
      <c r="D25" s="6"/>
      <c r="O25" s="5" t="str">
        <f>IFERROR(VLOOKUP(D25,Feuil1!A:D,4,FALSE), "")</f>
        <v/>
      </c>
    </row>
    <row r="26" spans="4:15" x14ac:dyDescent="0.25">
      <c r="D26" s="6"/>
      <c r="O26" s="5" t="str">
        <f>IFERROR(VLOOKUP(D26,Feuil1!A:D,4,FALSE), "")</f>
        <v/>
      </c>
    </row>
    <row r="27" spans="4:15" x14ac:dyDescent="0.25">
      <c r="D27" s="6"/>
      <c r="O27" s="5" t="str">
        <f>IFERROR(VLOOKUP(D27,Feuil1!A:D,4,FALSE), "")</f>
        <v/>
      </c>
    </row>
    <row r="28" spans="4:15" x14ac:dyDescent="0.25">
      <c r="D28" s="6"/>
      <c r="O28" s="5" t="str">
        <f>IFERROR(VLOOKUP(D28,Feuil1!A:D,4,FALSE), "")</f>
        <v/>
      </c>
    </row>
    <row r="29" spans="4:15" x14ac:dyDescent="0.25">
      <c r="D29" s="6"/>
      <c r="O29" s="5" t="str">
        <f>IFERROR(VLOOKUP(D29,Feuil1!A:D,4,FALSE), "")</f>
        <v/>
      </c>
    </row>
    <row r="30" spans="4:15" x14ac:dyDescent="0.25">
      <c r="D30" s="6"/>
      <c r="O30" s="5" t="str">
        <f>IFERROR(VLOOKUP(D30,Feuil1!A:D,4,FALSE), "")</f>
        <v/>
      </c>
    </row>
  </sheetData>
  <conditionalFormatting sqref="O2:O30">
    <cfRule type="cellIs" dxfId="1" priority="1" operator="equal">
      <formula>"en cours immobilisation"</formula>
    </cfRule>
    <cfRule type="cellIs" dxfId="0" priority="2" operator="equal">
      <formula>"immobilisée"</formula>
    </cfRule>
  </conditionalFormatting>
  <pageMargins left="0.7" right="0.7" top="0.75" bottom="0.75" header="0.3" footer="0.3"/>
  <pageSetup paperSize="9" orientation="portrait" r:id="rId1"/>
  <headerFooter>
    <oddHeader>&amp;L&amp;"Calibri"&amp;12&amp;K00B294Interne-Proprietary&amp;1#</oddHead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Royer, Elodie</dc:creator>
  <cp:lastModifiedBy>CDV</cp:lastModifiedBy>
  <dcterms:created xsi:type="dcterms:W3CDTF">2022-01-20T10:23:15Z</dcterms:created>
  <dcterms:modified xsi:type="dcterms:W3CDTF">2022-01-20T14:19:41Z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afd1e3ad-c799-4853-a6fa-a1843e00f4cc_Enabled">
    <vt:lpwstr>true</vt:lpwstr>
  </property>
  <property fmtid="{D5CDD505-2E9C-101B-9397-08002B2CF9AE}" pid="3" name="MSIP_Label_afd1e3ad-c799-4853-a6fa-a1843e00f4cc_SetDate">
    <vt:lpwstr>2022-01-20T13:17:09Z</vt:lpwstr>
  </property>
  <property fmtid="{D5CDD505-2E9C-101B-9397-08002B2CF9AE}" pid="4" name="MSIP_Label_afd1e3ad-c799-4853-a6fa-a1843e00f4cc_Method">
    <vt:lpwstr>Privileged</vt:lpwstr>
  </property>
  <property fmtid="{D5CDD505-2E9C-101B-9397-08002B2CF9AE}" pid="5" name="MSIP_Label_afd1e3ad-c799-4853-a6fa-a1843e00f4cc_Name">
    <vt:lpwstr>French - Proprietary</vt:lpwstr>
  </property>
  <property fmtid="{D5CDD505-2E9C-101B-9397-08002B2CF9AE}" pid="6" name="MSIP_Label_afd1e3ad-c799-4853-a6fa-a1843e00f4cc_SiteId">
    <vt:lpwstr>a00de4ec-48a8-43a6-be74-e31274e2060d</vt:lpwstr>
  </property>
  <property fmtid="{D5CDD505-2E9C-101B-9397-08002B2CF9AE}" pid="7" name="MSIP_Label_afd1e3ad-c799-4853-a6fa-a1843e00f4cc_ActionId">
    <vt:lpwstr>5bfdfbea-b960-42b6-8417-8cddf2806ee6</vt:lpwstr>
  </property>
  <property fmtid="{D5CDD505-2E9C-101B-9397-08002B2CF9AE}" pid="8" name="MSIP_Label_afd1e3ad-c799-4853-a6fa-a1843e00f4cc_ContentBits">
    <vt:lpwstr>1</vt:lpwstr>
  </property>
  <property fmtid="{D5CDD505-2E9C-101B-9397-08002B2CF9AE}" pid="9" name="MerckAIPLabel">
    <vt:lpwstr>Proprietary</vt:lpwstr>
  </property>
  <property fmtid="{D5CDD505-2E9C-101B-9397-08002B2CF9AE}" pid="10" name="MerckAIPDataExchange">
    <vt:lpwstr>!MRKMIP@Proprietary</vt:lpwstr>
  </property>
</Properties>
</file>