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230" windowHeight="9825" activeTab="4"/>
  </bookViews>
  <sheets>
    <sheet name="Stockgeneral" sheetId="1" r:id="rId1"/>
    <sheet name="Babelhadid" sheetId="2" r:id="rId2"/>
    <sheet name="Yaghomracen" sheetId="3" r:id="rId3"/>
    <sheet name="Renault" sheetId="4" r:id="rId4"/>
    <sheet name="Dacia" sheetId="5" r:id="rId5"/>
    <sheet name="Repere" sheetId="6" r:id="rId6"/>
  </sheets>
  <calcPr calcId="152511"/>
</workbook>
</file>

<file path=xl/calcChain.xml><?xml version="1.0" encoding="utf-8"?>
<calcChain xmlns="http://schemas.openxmlformats.org/spreadsheetml/2006/main">
  <c r="P5" i="1" l="1"/>
  <c r="P4" i="1"/>
  <c r="P3" i="1"/>
  <c r="P2" i="1"/>
  <c r="P6" i="1"/>
  <c r="N2" i="1"/>
  <c r="P6" i="6"/>
  <c r="P2" i="6"/>
  <c r="P5" i="6"/>
  <c r="P4" i="6"/>
  <c r="P3" i="6"/>
  <c r="N2" i="6"/>
  <c r="Q6" i="1" l="1"/>
</calcChain>
</file>

<file path=xl/sharedStrings.xml><?xml version="1.0" encoding="utf-8"?>
<sst xmlns="http://schemas.openxmlformats.org/spreadsheetml/2006/main" count="322" uniqueCount="25">
  <si>
    <t>Date D'entree</t>
  </si>
  <si>
    <t>Chassis</t>
  </si>
  <si>
    <t>Date de sortie</t>
  </si>
  <si>
    <t>Client</t>
  </si>
  <si>
    <t>Problematiques</t>
  </si>
  <si>
    <t>Bab el hadid</t>
  </si>
  <si>
    <t>Yaghomracen</t>
  </si>
  <si>
    <t>Renault</t>
  </si>
  <si>
    <t>Dacia</t>
  </si>
  <si>
    <t>Date du jour</t>
  </si>
  <si>
    <t>Nb VN</t>
  </si>
  <si>
    <t>Parc</t>
  </si>
  <si>
    <t>EY753660</t>
  </si>
  <si>
    <t>EY754538</t>
  </si>
  <si>
    <t>Ecrit</t>
  </si>
  <si>
    <t>VN Dispo</t>
  </si>
  <si>
    <t>VN Livré</t>
  </si>
  <si>
    <t>EY756321</t>
  </si>
  <si>
    <t>EY760733</t>
  </si>
  <si>
    <t>atelier panne tolerie</t>
  </si>
  <si>
    <t>panne batterie</t>
  </si>
  <si>
    <t>probleme tollerie</t>
  </si>
  <si>
    <t>Babelhadid</t>
  </si>
  <si>
    <t>ras</t>
  </si>
  <si>
    <t>11111111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</si>
</sst>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164" fontId="1" fillId="2" borderId="1" xfId="0" applyNumberFormat="1" applyFont="1" applyFill="1" applyBorder="1"/>
    <xf numFmtId="164" fontId="0" fillId="0" borderId="0" xfId="0" applyNumberFormat="1"/>
    <xf numFmtId="0" fontId="0" fillId="0" borderId="0" xfId="0" applyNumberFormat="1"/>
    <xf numFmtId="0" fontId="1" fillId="2" borderId="1" xfId="0" applyNumberFormat="1" applyFont="1" applyFill="1" applyBorder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2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1009650</xdr:colOff>
      <xdr:row>0</xdr:row>
      <xdr:rowOff>0</xdr:rowOff>
    </xdr:from>
    <xdr:to>
      <xdr:col>5</xdr:col>
      <xdr:colOff>914400</xdr:colOff>
      <xdr:row>5</xdr:row>
      <xdr:rowOff>2002</xdr:rowOff>
    </xdr:to>
    <xdr:pic macro="[0]!Nouveau_Click">
      <xdr:nvPicPr>
        <xdr:cNvPr id="1025" name="irc_mi" descr="http://www.artinian.fr/img/logo.png?140045398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511" t="22819"/>
        <a:stretch>
          <a:fillRect/>
        </a:stretch>
      </xdr:blipFill>
      <xdr:spPr bwMode="auto">
        <a:xfrm>
          <a:off x="4876800" y="0"/>
          <a:ext cx="933450" cy="95450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C1:Q132"/>
  <sheetViews>
    <sheetView zoomScale="70" zoomScaleNormal="70"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H21" sqref="H21"/>
    </sheetView>
  </sheetViews>
  <sheetFormatPr baseColWidth="10" defaultColWidth="9.140625" defaultRowHeight="15" x14ac:dyDescent="0.25"/>
  <cols>
    <col min="1" max="1" width="6.85546875" customWidth="1"/>
    <col min="2" max="2" width="6.5703125" customWidth="1"/>
    <col min="3" max="3" width="27.7109375" style="9" bestFit="1" customWidth="1"/>
    <col min="4" max="4" width="11.42578125" style="7" bestFit="1" customWidth="1"/>
    <col min="5" max="5" width="15.42578125" style="7" customWidth="1"/>
    <col min="6" max="6" width="24.85546875" customWidth="1"/>
    <col min="7" max="7" width="3" customWidth="1"/>
    <col min="8" max="8" width="29" style="5" customWidth="1"/>
    <col min="9" max="9" width="20.140625" customWidth="1"/>
    <col min="10" max="10" width="25.42578125" customWidth="1"/>
    <col min="14" max="14" width="11.28515625" customWidth="1"/>
    <col min="15" max="15" width="12.85546875" bestFit="1" customWidth="1"/>
    <col min="17" max="17" width="10" bestFit="1" customWidth="1"/>
  </cols>
  <sheetData>
    <row r="1" spans="3:17" x14ac:dyDescent="0.25">
      <c r="N1" t="s">
        <v>9</v>
      </c>
      <c r="O1" t="s">
        <v>11</v>
      </c>
      <c r="P1" t="s">
        <v>10</v>
      </c>
      <c r="Q1" t="s">
        <v>14</v>
      </c>
    </row>
    <row r="2" spans="3:17" x14ac:dyDescent="0.25">
      <c r="N2" s="2">
        <f ca="1">TODAY()+N("Inscrit la date du jour")</f>
        <v>41894</v>
      </c>
      <c r="O2" t="s">
        <v>22</v>
      </c>
      <c r="P2">
        <f>COUNTA(Babelhadid!D:D)-1</f>
        <v>63</v>
      </c>
      <c r="Q2" t="s">
        <v>15</v>
      </c>
    </row>
    <row r="3" spans="3:17" x14ac:dyDescent="0.25">
      <c r="O3" t="s">
        <v>6</v>
      </c>
      <c r="P3">
        <f>COUNTA(Yaghomracen!D:D)-1</f>
        <v>48</v>
      </c>
      <c r="Q3" t="s">
        <v>16</v>
      </c>
    </row>
    <row r="4" spans="3:17" x14ac:dyDescent="0.25">
      <c r="O4" t="s">
        <v>7</v>
      </c>
      <c r="P4">
        <f>COUNTA(Renault!D:D)-1</f>
        <v>9</v>
      </c>
    </row>
    <row r="5" spans="3:17" x14ac:dyDescent="0.25">
      <c r="O5" t="s">
        <v>8</v>
      </c>
      <c r="P5">
        <f>COUNTA(Dacia!D:D)-1</f>
        <v>5</v>
      </c>
    </row>
    <row r="6" spans="3:17" x14ac:dyDescent="0.25">
      <c r="C6" s="10" t="s">
        <v>0</v>
      </c>
      <c r="D6" s="8" t="s">
        <v>1</v>
      </c>
      <c r="E6" s="8" t="s">
        <v>11</v>
      </c>
      <c r="F6" s="1" t="s">
        <v>4</v>
      </c>
      <c r="H6" s="6" t="s">
        <v>2</v>
      </c>
      <c r="I6" s="1" t="s">
        <v>1</v>
      </c>
      <c r="J6" s="1" t="s">
        <v>3</v>
      </c>
      <c r="P6">
        <f>COUNTA(D:D)-1</f>
        <v>125</v>
      </c>
      <c r="Q6">
        <f>P2+P3+P4+P5</f>
        <v>125</v>
      </c>
    </row>
    <row r="8" spans="3:17" x14ac:dyDescent="0.25">
      <c r="C8" s="9">
        <v>41894</v>
      </c>
      <c r="D8" s="7" t="s">
        <v>24</v>
      </c>
      <c r="E8" s="7" t="s">
        <v>22</v>
      </c>
      <c r="F8" t="s">
        <v>23</v>
      </c>
    </row>
    <row r="9" spans="3:17" x14ac:dyDescent="0.25">
      <c r="C9" s="9">
        <v>41890</v>
      </c>
      <c r="D9" s="12">
        <v>51425823</v>
      </c>
      <c r="E9" t="s">
        <v>5</v>
      </c>
    </row>
    <row r="10" spans="3:17" x14ac:dyDescent="0.25">
      <c r="C10" s="9">
        <v>41890</v>
      </c>
      <c r="D10" s="12">
        <v>50853688</v>
      </c>
      <c r="E10" t="s">
        <v>5</v>
      </c>
    </row>
    <row r="11" spans="3:17" x14ac:dyDescent="0.25">
      <c r="C11" s="9">
        <v>41890</v>
      </c>
      <c r="D11" s="12">
        <v>50824709</v>
      </c>
      <c r="E11" t="s">
        <v>5</v>
      </c>
    </row>
    <row r="12" spans="3:17" x14ac:dyDescent="0.25">
      <c r="C12" s="9">
        <v>41890</v>
      </c>
      <c r="D12" s="12">
        <v>50678076</v>
      </c>
      <c r="E12" t="s">
        <v>5</v>
      </c>
    </row>
    <row r="13" spans="3:17" x14ac:dyDescent="0.25">
      <c r="C13" s="9">
        <v>41890</v>
      </c>
      <c r="D13" s="12" t="s">
        <v>17</v>
      </c>
      <c r="E13" t="s">
        <v>5</v>
      </c>
    </row>
    <row r="14" spans="3:17" x14ac:dyDescent="0.25">
      <c r="C14" s="9">
        <v>41890</v>
      </c>
      <c r="D14" s="12">
        <v>50854388</v>
      </c>
      <c r="E14" t="s">
        <v>5</v>
      </c>
    </row>
    <row r="15" spans="3:17" x14ac:dyDescent="0.25">
      <c r="C15" s="9">
        <v>41890</v>
      </c>
      <c r="D15" s="12">
        <v>50531679</v>
      </c>
      <c r="E15" t="s">
        <v>5</v>
      </c>
    </row>
    <row r="16" spans="3:17" x14ac:dyDescent="0.25">
      <c r="C16" s="9">
        <v>41890</v>
      </c>
      <c r="D16" s="12">
        <v>50875191</v>
      </c>
      <c r="E16" t="s">
        <v>5</v>
      </c>
    </row>
    <row r="17" spans="3:6" x14ac:dyDescent="0.25">
      <c r="C17" s="9">
        <v>41890</v>
      </c>
      <c r="D17" s="12">
        <v>50860073</v>
      </c>
      <c r="E17" t="s">
        <v>5</v>
      </c>
    </row>
    <row r="18" spans="3:6" x14ac:dyDescent="0.25">
      <c r="C18" s="9">
        <v>41890</v>
      </c>
      <c r="D18" s="12">
        <v>50871946</v>
      </c>
      <c r="E18" t="s">
        <v>5</v>
      </c>
    </row>
    <row r="19" spans="3:6" x14ac:dyDescent="0.25">
      <c r="C19" s="9">
        <v>41890</v>
      </c>
      <c r="D19" s="12">
        <v>50873386</v>
      </c>
      <c r="E19" t="s">
        <v>5</v>
      </c>
    </row>
    <row r="20" spans="3:6" x14ac:dyDescent="0.25">
      <c r="C20" s="9">
        <v>41890</v>
      </c>
      <c r="D20" s="12">
        <v>50675946</v>
      </c>
      <c r="E20" t="s">
        <v>5</v>
      </c>
    </row>
    <row r="21" spans="3:6" x14ac:dyDescent="0.25">
      <c r="C21" s="9">
        <v>41890</v>
      </c>
      <c r="D21" s="12">
        <v>50696311</v>
      </c>
      <c r="E21" t="s">
        <v>5</v>
      </c>
    </row>
    <row r="22" spans="3:6" x14ac:dyDescent="0.25">
      <c r="C22" s="9">
        <v>41890</v>
      </c>
      <c r="D22" s="12">
        <v>50635032</v>
      </c>
      <c r="E22" t="s">
        <v>5</v>
      </c>
      <c r="F22" t="s">
        <v>19</v>
      </c>
    </row>
    <row r="23" spans="3:6" x14ac:dyDescent="0.25">
      <c r="C23" s="9">
        <v>41890</v>
      </c>
      <c r="D23" s="12">
        <v>50639107</v>
      </c>
      <c r="E23" t="s">
        <v>5</v>
      </c>
    </row>
    <row r="24" spans="3:6" x14ac:dyDescent="0.25">
      <c r="C24" s="9">
        <v>41890</v>
      </c>
      <c r="D24" s="12">
        <v>50965540</v>
      </c>
      <c r="E24" t="s">
        <v>5</v>
      </c>
    </row>
    <row r="25" spans="3:6" x14ac:dyDescent="0.25">
      <c r="C25" s="9">
        <v>41890</v>
      </c>
      <c r="D25" s="12">
        <v>50663309</v>
      </c>
      <c r="E25" t="s">
        <v>5</v>
      </c>
    </row>
    <row r="26" spans="3:6" x14ac:dyDescent="0.25">
      <c r="C26" s="9">
        <v>41890</v>
      </c>
      <c r="D26" s="12">
        <v>50696310</v>
      </c>
      <c r="E26" t="s">
        <v>5</v>
      </c>
    </row>
    <row r="27" spans="3:6" x14ac:dyDescent="0.25">
      <c r="C27" s="9">
        <v>41890</v>
      </c>
      <c r="D27" s="12">
        <v>50965552</v>
      </c>
      <c r="E27" t="s">
        <v>5</v>
      </c>
    </row>
    <row r="28" spans="3:6" x14ac:dyDescent="0.25">
      <c r="C28" s="9">
        <v>41890</v>
      </c>
      <c r="D28" s="12">
        <v>50965461</v>
      </c>
      <c r="E28" t="s">
        <v>5</v>
      </c>
    </row>
    <row r="29" spans="3:6" x14ac:dyDescent="0.25">
      <c r="C29" s="9">
        <v>41890</v>
      </c>
      <c r="D29" s="12">
        <v>50965481</v>
      </c>
      <c r="E29" t="s">
        <v>5</v>
      </c>
    </row>
    <row r="30" spans="3:6" x14ac:dyDescent="0.25">
      <c r="C30" s="9">
        <v>41890</v>
      </c>
      <c r="D30" s="12">
        <v>51425810</v>
      </c>
      <c r="E30" t="s">
        <v>5</v>
      </c>
    </row>
    <row r="31" spans="3:6" x14ac:dyDescent="0.25">
      <c r="C31" s="9">
        <v>41890</v>
      </c>
      <c r="D31" s="12">
        <v>50465043</v>
      </c>
      <c r="E31" t="s">
        <v>5</v>
      </c>
    </row>
    <row r="32" spans="3:6" x14ac:dyDescent="0.25">
      <c r="C32" s="9">
        <v>41890</v>
      </c>
      <c r="D32" s="12">
        <v>51425819</v>
      </c>
      <c r="E32" t="s">
        <v>5</v>
      </c>
    </row>
    <row r="33" spans="3:5" x14ac:dyDescent="0.25">
      <c r="C33" s="9">
        <v>41890</v>
      </c>
      <c r="D33" s="12">
        <v>51446652</v>
      </c>
      <c r="E33" t="s">
        <v>5</v>
      </c>
    </row>
    <row r="34" spans="3:5" x14ac:dyDescent="0.25">
      <c r="C34" s="9">
        <v>41890</v>
      </c>
      <c r="D34" s="12">
        <v>51446655</v>
      </c>
      <c r="E34" t="s">
        <v>5</v>
      </c>
    </row>
    <row r="35" spans="3:5" x14ac:dyDescent="0.25">
      <c r="C35" s="9">
        <v>41890</v>
      </c>
      <c r="D35" s="12">
        <v>51446653</v>
      </c>
      <c r="E35" t="s">
        <v>5</v>
      </c>
    </row>
    <row r="36" spans="3:5" x14ac:dyDescent="0.25">
      <c r="C36" s="9">
        <v>41890</v>
      </c>
      <c r="D36" s="12">
        <v>51170062</v>
      </c>
      <c r="E36" t="s">
        <v>5</v>
      </c>
    </row>
    <row r="37" spans="3:5" x14ac:dyDescent="0.25">
      <c r="C37" s="9">
        <v>41890</v>
      </c>
      <c r="D37" s="12">
        <v>50853833</v>
      </c>
      <c r="E37" t="s">
        <v>5</v>
      </c>
    </row>
    <row r="38" spans="3:5" x14ac:dyDescent="0.25">
      <c r="C38" s="9">
        <v>41890</v>
      </c>
      <c r="D38" s="12">
        <v>50875520</v>
      </c>
      <c r="E38" t="s">
        <v>5</v>
      </c>
    </row>
    <row r="39" spans="3:5" x14ac:dyDescent="0.25">
      <c r="C39" s="9">
        <v>41890</v>
      </c>
      <c r="D39" s="12">
        <v>51425816</v>
      </c>
      <c r="E39" t="s">
        <v>5</v>
      </c>
    </row>
    <row r="40" spans="3:5" x14ac:dyDescent="0.25">
      <c r="C40" s="9">
        <v>41890</v>
      </c>
      <c r="D40" s="12">
        <v>51425812</v>
      </c>
      <c r="E40" t="s">
        <v>5</v>
      </c>
    </row>
    <row r="41" spans="3:5" x14ac:dyDescent="0.25">
      <c r="C41" s="9">
        <v>41890</v>
      </c>
      <c r="D41" s="12">
        <v>51425862</v>
      </c>
      <c r="E41" t="s">
        <v>5</v>
      </c>
    </row>
    <row r="42" spans="3:5" x14ac:dyDescent="0.25">
      <c r="C42" s="9">
        <v>41890</v>
      </c>
      <c r="D42" s="12">
        <v>51446654</v>
      </c>
      <c r="E42" t="s">
        <v>5</v>
      </c>
    </row>
    <row r="43" spans="3:5" x14ac:dyDescent="0.25">
      <c r="C43" s="9">
        <v>41890</v>
      </c>
      <c r="D43" s="12">
        <v>51425828</v>
      </c>
      <c r="E43" t="s">
        <v>5</v>
      </c>
    </row>
    <row r="44" spans="3:5" x14ac:dyDescent="0.25">
      <c r="C44" s="9">
        <v>41890</v>
      </c>
      <c r="D44" s="12">
        <v>50875856</v>
      </c>
      <c r="E44" t="s">
        <v>5</v>
      </c>
    </row>
    <row r="45" spans="3:5" x14ac:dyDescent="0.25">
      <c r="C45" s="9">
        <v>41890</v>
      </c>
      <c r="D45" s="12">
        <v>51446651</v>
      </c>
      <c r="E45" t="s">
        <v>5</v>
      </c>
    </row>
    <row r="46" spans="3:5" x14ac:dyDescent="0.25">
      <c r="C46" s="9">
        <v>41890</v>
      </c>
      <c r="D46" s="12">
        <v>51425806</v>
      </c>
      <c r="E46" t="s">
        <v>5</v>
      </c>
    </row>
    <row r="47" spans="3:5" x14ac:dyDescent="0.25">
      <c r="C47" s="9">
        <v>41890</v>
      </c>
      <c r="D47" s="12">
        <v>50639042</v>
      </c>
      <c r="E47" t="s">
        <v>5</v>
      </c>
    </row>
    <row r="48" spans="3:5" x14ac:dyDescent="0.25">
      <c r="C48" s="9">
        <v>41890</v>
      </c>
      <c r="D48" s="12">
        <v>50871953</v>
      </c>
      <c r="E48" t="s">
        <v>5</v>
      </c>
    </row>
    <row r="49" spans="3:5" x14ac:dyDescent="0.25">
      <c r="C49" s="9">
        <v>41890</v>
      </c>
      <c r="D49" s="12">
        <v>51425846</v>
      </c>
      <c r="E49" t="s">
        <v>5</v>
      </c>
    </row>
    <row r="50" spans="3:5" x14ac:dyDescent="0.25">
      <c r="C50" s="9">
        <v>41890</v>
      </c>
      <c r="D50" s="12">
        <v>50435610</v>
      </c>
      <c r="E50" t="s">
        <v>5</v>
      </c>
    </row>
    <row r="51" spans="3:5" x14ac:dyDescent="0.25">
      <c r="C51" s="9">
        <v>41890</v>
      </c>
      <c r="D51" s="12">
        <v>50873393</v>
      </c>
      <c r="E51" t="s">
        <v>5</v>
      </c>
    </row>
    <row r="52" spans="3:5" x14ac:dyDescent="0.25">
      <c r="C52" s="9">
        <v>41890</v>
      </c>
      <c r="D52" s="12">
        <v>50321784</v>
      </c>
      <c r="E52" t="s">
        <v>5</v>
      </c>
    </row>
    <row r="53" spans="3:5" x14ac:dyDescent="0.25">
      <c r="C53" s="9">
        <v>41890</v>
      </c>
      <c r="D53" s="12">
        <v>51411125</v>
      </c>
      <c r="E53" t="s">
        <v>5</v>
      </c>
    </row>
    <row r="54" spans="3:5" x14ac:dyDescent="0.25">
      <c r="C54" s="9">
        <v>41890</v>
      </c>
      <c r="D54" s="12">
        <v>50633130</v>
      </c>
      <c r="E54" t="s">
        <v>5</v>
      </c>
    </row>
    <row r="55" spans="3:5" x14ac:dyDescent="0.25">
      <c r="C55" s="9">
        <v>41890</v>
      </c>
      <c r="D55" s="12">
        <v>50633127</v>
      </c>
      <c r="E55" t="s">
        <v>5</v>
      </c>
    </row>
    <row r="56" spans="3:5" x14ac:dyDescent="0.25">
      <c r="C56" s="9">
        <v>41890</v>
      </c>
      <c r="D56" s="12">
        <v>50633775</v>
      </c>
      <c r="E56" t="s">
        <v>5</v>
      </c>
    </row>
    <row r="57" spans="3:5" x14ac:dyDescent="0.25">
      <c r="C57" s="9">
        <v>41890</v>
      </c>
      <c r="D57" s="12">
        <v>50633754</v>
      </c>
      <c r="E57" t="s">
        <v>5</v>
      </c>
    </row>
    <row r="58" spans="3:5" x14ac:dyDescent="0.25">
      <c r="C58" s="9">
        <v>41890</v>
      </c>
      <c r="D58" s="12">
        <v>50677745</v>
      </c>
      <c r="E58" t="s">
        <v>5</v>
      </c>
    </row>
    <row r="59" spans="3:5" x14ac:dyDescent="0.25">
      <c r="C59" s="9">
        <v>41890</v>
      </c>
      <c r="D59" s="12">
        <v>50853938</v>
      </c>
      <c r="E59" t="s">
        <v>5</v>
      </c>
    </row>
    <row r="60" spans="3:5" x14ac:dyDescent="0.25">
      <c r="C60" s="9">
        <v>41890</v>
      </c>
      <c r="D60" s="12">
        <v>50824784</v>
      </c>
      <c r="E60" t="s">
        <v>5</v>
      </c>
    </row>
    <row r="61" spans="3:5" x14ac:dyDescent="0.25">
      <c r="C61" s="9">
        <v>41890</v>
      </c>
      <c r="D61" s="12">
        <v>50824668</v>
      </c>
      <c r="E61" t="s">
        <v>5</v>
      </c>
    </row>
    <row r="62" spans="3:5" x14ac:dyDescent="0.25">
      <c r="C62" s="9">
        <v>41890</v>
      </c>
      <c r="D62" s="12">
        <v>50654866</v>
      </c>
      <c r="E62" t="s">
        <v>5</v>
      </c>
    </row>
    <row r="63" spans="3:5" x14ac:dyDescent="0.25">
      <c r="C63" s="9">
        <v>41890</v>
      </c>
      <c r="D63" s="12">
        <v>50853618</v>
      </c>
      <c r="E63" t="s">
        <v>5</v>
      </c>
    </row>
    <row r="64" spans="3:5" x14ac:dyDescent="0.25">
      <c r="C64" s="9">
        <v>41890</v>
      </c>
      <c r="D64" s="12">
        <v>50677984</v>
      </c>
      <c r="E64" t="s">
        <v>5</v>
      </c>
    </row>
    <row r="65" spans="3:6" x14ac:dyDescent="0.25">
      <c r="C65" s="9">
        <v>41890</v>
      </c>
      <c r="D65" s="12">
        <v>50854933</v>
      </c>
      <c r="E65" t="s">
        <v>5</v>
      </c>
    </row>
    <row r="66" spans="3:6" x14ac:dyDescent="0.25">
      <c r="C66" s="9">
        <v>41890</v>
      </c>
      <c r="D66" s="12">
        <v>50854255</v>
      </c>
      <c r="E66" t="s">
        <v>5</v>
      </c>
    </row>
    <row r="67" spans="3:6" x14ac:dyDescent="0.25">
      <c r="C67" s="9">
        <v>41890</v>
      </c>
      <c r="D67" s="12">
        <v>50854382</v>
      </c>
      <c r="E67" t="s">
        <v>5</v>
      </c>
    </row>
    <row r="68" spans="3:6" x14ac:dyDescent="0.25">
      <c r="C68" s="9">
        <v>41890</v>
      </c>
      <c r="D68" s="12">
        <v>50854651</v>
      </c>
      <c r="E68" t="s">
        <v>5</v>
      </c>
      <c r="F68" t="s">
        <v>20</v>
      </c>
    </row>
    <row r="69" spans="3:6" x14ac:dyDescent="0.25">
      <c r="C69" s="9">
        <v>41890</v>
      </c>
      <c r="D69" s="12">
        <v>50875189</v>
      </c>
      <c r="E69" t="s">
        <v>5</v>
      </c>
      <c r="F69" t="s">
        <v>21</v>
      </c>
    </row>
    <row r="70" spans="3:6" x14ac:dyDescent="0.25">
      <c r="C70" s="9">
        <v>41890</v>
      </c>
      <c r="D70" s="12">
        <v>50633131</v>
      </c>
      <c r="E70" t="s">
        <v>5</v>
      </c>
    </row>
    <row r="71" spans="3:6" x14ac:dyDescent="0.25">
      <c r="C71" s="9">
        <v>41890</v>
      </c>
      <c r="D71" s="12">
        <v>50654871</v>
      </c>
      <c r="E71" t="s">
        <v>6</v>
      </c>
    </row>
    <row r="72" spans="3:6" x14ac:dyDescent="0.25">
      <c r="C72" s="9">
        <v>41890</v>
      </c>
      <c r="D72" s="12">
        <v>50633121</v>
      </c>
      <c r="E72" t="s">
        <v>6</v>
      </c>
    </row>
    <row r="73" spans="3:6" x14ac:dyDescent="0.25">
      <c r="C73" s="9">
        <v>41890</v>
      </c>
      <c r="D73" s="12">
        <v>50654910</v>
      </c>
      <c r="E73" t="s">
        <v>6</v>
      </c>
    </row>
    <row r="74" spans="3:6" x14ac:dyDescent="0.25">
      <c r="C74" s="9">
        <v>41890</v>
      </c>
      <c r="D74" s="12">
        <v>50633129</v>
      </c>
      <c r="E74" t="s">
        <v>6</v>
      </c>
    </row>
    <row r="75" spans="3:6" x14ac:dyDescent="0.25">
      <c r="C75" s="9">
        <v>41890</v>
      </c>
      <c r="D75" s="12">
        <v>50654896</v>
      </c>
      <c r="E75" t="s">
        <v>6</v>
      </c>
    </row>
    <row r="76" spans="3:6" x14ac:dyDescent="0.25">
      <c r="C76" s="9">
        <v>41890</v>
      </c>
      <c r="D76" s="12">
        <v>50677980</v>
      </c>
      <c r="E76" t="s">
        <v>6</v>
      </c>
    </row>
    <row r="77" spans="3:6" x14ac:dyDescent="0.25">
      <c r="C77" s="9">
        <v>41890</v>
      </c>
      <c r="D77" s="12">
        <v>50633132</v>
      </c>
      <c r="E77" t="s">
        <v>6</v>
      </c>
    </row>
    <row r="78" spans="3:6" x14ac:dyDescent="0.25">
      <c r="C78" s="9">
        <v>41890</v>
      </c>
      <c r="D78" s="12">
        <v>50654914</v>
      </c>
      <c r="E78" t="s">
        <v>6</v>
      </c>
    </row>
    <row r="79" spans="3:6" x14ac:dyDescent="0.25">
      <c r="C79" s="9">
        <v>41890</v>
      </c>
      <c r="D79" s="12">
        <v>50677973</v>
      </c>
      <c r="E79" t="s">
        <v>6</v>
      </c>
    </row>
    <row r="80" spans="3:6" x14ac:dyDescent="0.25">
      <c r="C80" s="9">
        <v>41890</v>
      </c>
      <c r="D80" s="12">
        <v>50654900</v>
      </c>
      <c r="E80" t="s">
        <v>6</v>
      </c>
    </row>
    <row r="81" spans="3:5" x14ac:dyDescent="0.25">
      <c r="C81" s="9">
        <v>41890</v>
      </c>
      <c r="D81" s="12">
        <v>50654860</v>
      </c>
      <c r="E81" t="s">
        <v>6</v>
      </c>
    </row>
    <row r="82" spans="3:5" x14ac:dyDescent="0.25">
      <c r="C82" s="9">
        <v>41890</v>
      </c>
      <c r="D82" s="12">
        <v>50677977</v>
      </c>
      <c r="E82" t="s">
        <v>6</v>
      </c>
    </row>
    <row r="83" spans="3:5" x14ac:dyDescent="0.25">
      <c r="C83" s="9">
        <v>41890</v>
      </c>
      <c r="D83" s="12">
        <v>50654883</v>
      </c>
      <c r="E83" t="s">
        <v>6</v>
      </c>
    </row>
    <row r="84" spans="3:5" x14ac:dyDescent="0.25">
      <c r="C84" s="9">
        <v>41890</v>
      </c>
      <c r="D84" s="12">
        <v>50654911</v>
      </c>
      <c r="E84" t="s">
        <v>6</v>
      </c>
    </row>
    <row r="85" spans="3:5" x14ac:dyDescent="0.25">
      <c r="C85" s="9">
        <v>41890</v>
      </c>
      <c r="D85" s="12">
        <v>50854522</v>
      </c>
      <c r="E85" t="s">
        <v>6</v>
      </c>
    </row>
    <row r="86" spans="3:5" x14ac:dyDescent="0.25">
      <c r="C86" s="9">
        <v>41890</v>
      </c>
      <c r="D86" s="12">
        <v>50854698</v>
      </c>
      <c r="E86" t="s">
        <v>6</v>
      </c>
    </row>
    <row r="87" spans="3:5" x14ac:dyDescent="0.25">
      <c r="C87" s="9">
        <v>41890</v>
      </c>
      <c r="D87" s="12">
        <v>50873422</v>
      </c>
      <c r="E87" t="s">
        <v>6</v>
      </c>
    </row>
    <row r="88" spans="3:5" x14ac:dyDescent="0.25">
      <c r="C88" s="9">
        <v>41890</v>
      </c>
      <c r="D88" s="12">
        <v>50848797</v>
      </c>
      <c r="E88" t="s">
        <v>6</v>
      </c>
    </row>
    <row r="89" spans="3:5" x14ac:dyDescent="0.25">
      <c r="C89" s="9">
        <v>41890</v>
      </c>
      <c r="D89" s="12">
        <v>50678278</v>
      </c>
      <c r="E89" t="s">
        <v>6</v>
      </c>
    </row>
    <row r="90" spans="3:5" x14ac:dyDescent="0.25">
      <c r="C90" s="9">
        <v>41890</v>
      </c>
      <c r="D90" s="12">
        <v>50854680</v>
      </c>
      <c r="E90" t="s">
        <v>6</v>
      </c>
    </row>
    <row r="91" spans="3:5" x14ac:dyDescent="0.25">
      <c r="C91" s="9">
        <v>41890</v>
      </c>
      <c r="D91" s="12">
        <v>50848807</v>
      </c>
      <c r="E91" t="s">
        <v>6</v>
      </c>
    </row>
    <row r="92" spans="3:5" x14ac:dyDescent="0.25">
      <c r="C92" s="9">
        <v>41890</v>
      </c>
      <c r="D92" s="12">
        <v>50854277</v>
      </c>
      <c r="E92" t="s">
        <v>6</v>
      </c>
    </row>
    <row r="93" spans="3:5" x14ac:dyDescent="0.25">
      <c r="C93" s="9">
        <v>41890</v>
      </c>
      <c r="D93" s="12">
        <v>50678242</v>
      </c>
      <c r="E93" t="s">
        <v>6</v>
      </c>
    </row>
    <row r="94" spans="3:5" x14ac:dyDescent="0.25">
      <c r="C94" s="9">
        <v>41890</v>
      </c>
      <c r="D94" s="12">
        <v>50854371</v>
      </c>
      <c r="E94" t="s">
        <v>6</v>
      </c>
    </row>
    <row r="95" spans="3:5" x14ac:dyDescent="0.25">
      <c r="C95" s="9">
        <v>41890</v>
      </c>
      <c r="D95" s="12">
        <v>50854553</v>
      </c>
      <c r="E95" t="s">
        <v>6</v>
      </c>
    </row>
    <row r="96" spans="3:5" x14ac:dyDescent="0.25">
      <c r="C96" s="9">
        <v>41890</v>
      </c>
      <c r="D96" s="12">
        <v>50854914</v>
      </c>
      <c r="E96" t="s">
        <v>6</v>
      </c>
    </row>
    <row r="97" spans="3:5" x14ac:dyDescent="0.25">
      <c r="C97" s="9">
        <v>41890</v>
      </c>
      <c r="D97" s="12">
        <v>50854873</v>
      </c>
      <c r="E97" t="s">
        <v>6</v>
      </c>
    </row>
    <row r="98" spans="3:5" x14ac:dyDescent="0.25">
      <c r="C98" s="9">
        <v>41890</v>
      </c>
      <c r="D98" s="12">
        <v>50854179</v>
      </c>
      <c r="E98" t="s">
        <v>6</v>
      </c>
    </row>
    <row r="99" spans="3:5" x14ac:dyDescent="0.25">
      <c r="C99" s="9">
        <v>41890</v>
      </c>
      <c r="D99" s="12" t="s">
        <v>12</v>
      </c>
      <c r="E99" t="s">
        <v>6</v>
      </c>
    </row>
    <row r="100" spans="3:5" x14ac:dyDescent="0.25">
      <c r="C100" s="9">
        <v>41890</v>
      </c>
      <c r="D100" s="12">
        <v>50633125</v>
      </c>
      <c r="E100" t="s">
        <v>6</v>
      </c>
    </row>
    <row r="101" spans="3:5" x14ac:dyDescent="0.25">
      <c r="C101" s="9">
        <v>41890</v>
      </c>
      <c r="D101" s="12">
        <v>50654115</v>
      </c>
      <c r="E101" t="s">
        <v>6</v>
      </c>
    </row>
    <row r="102" spans="3:5" x14ac:dyDescent="0.25">
      <c r="C102" s="9">
        <v>41890</v>
      </c>
      <c r="D102" s="12">
        <v>50824745</v>
      </c>
      <c r="E102" t="s">
        <v>6</v>
      </c>
    </row>
    <row r="103" spans="3:5" x14ac:dyDescent="0.25">
      <c r="C103" s="9">
        <v>41890</v>
      </c>
      <c r="D103" s="12">
        <v>50624278</v>
      </c>
      <c r="E103" t="s">
        <v>6</v>
      </c>
    </row>
    <row r="104" spans="3:5" x14ac:dyDescent="0.25">
      <c r="C104" s="9">
        <v>41890</v>
      </c>
      <c r="D104" s="12">
        <v>50633215</v>
      </c>
      <c r="E104" t="s">
        <v>6</v>
      </c>
    </row>
    <row r="105" spans="3:5" x14ac:dyDescent="0.25">
      <c r="C105" s="9">
        <v>41890</v>
      </c>
      <c r="D105" s="12">
        <v>50654895</v>
      </c>
      <c r="E105" t="s">
        <v>6</v>
      </c>
    </row>
    <row r="106" spans="3:5" x14ac:dyDescent="0.25">
      <c r="C106" s="9">
        <v>41890</v>
      </c>
      <c r="D106" s="12">
        <v>50654880</v>
      </c>
      <c r="E106" t="s">
        <v>6</v>
      </c>
    </row>
    <row r="107" spans="3:5" x14ac:dyDescent="0.25">
      <c r="C107" s="9">
        <v>41890</v>
      </c>
      <c r="D107" s="12">
        <v>50678074</v>
      </c>
      <c r="E107" t="s">
        <v>6</v>
      </c>
    </row>
    <row r="108" spans="3:5" x14ac:dyDescent="0.25">
      <c r="C108" s="9">
        <v>41890</v>
      </c>
      <c r="D108" s="12">
        <v>50654838</v>
      </c>
      <c r="E108" t="s">
        <v>6</v>
      </c>
    </row>
    <row r="109" spans="3:5" x14ac:dyDescent="0.25">
      <c r="C109" s="9">
        <v>41890</v>
      </c>
      <c r="D109" s="12">
        <v>50633119</v>
      </c>
      <c r="E109" t="s">
        <v>6</v>
      </c>
    </row>
    <row r="110" spans="3:5" x14ac:dyDescent="0.25">
      <c r="C110" s="9">
        <v>41890</v>
      </c>
      <c r="D110" s="12">
        <v>50633838</v>
      </c>
      <c r="E110" t="s">
        <v>6</v>
      </c>
    </row>
    <row r="111" spans="3:5" x14ac:dyDescent="0.25">
      <c r="C111" s="9">
        <v>41890</v>
      </c>
      <c r="D111" s="12">
        <v>50512852</v>
      </c>
      <c r="E111" t="s">
        <v>6</v>
      </c>
    </row>
    <row r="112" spans="3:5" x14ac:dyDescent="0.25">
      <c r="C112" s="9">
        <v>41890</v>
      </c>
      <c r="D112" s="12">
        <v>50435609</v>
      </c>
      <c r="E112" t="s">
        <v>6</v>
      </c>
    </row>
    <row r="113" spans="3:5" x14ac:dyDescent="0.25">
      <c r="C113" s="9">
        <v>41890</v>
      </c>
      <c r="D113" s="12">
        <v>50624276</v>
      </c>
      <c r="E113" t="s">
        <v>6</v>
      </c>
    </row>
    <row r="114" spans="3:5" x14ac:dyDescent="0.25">
      <c r="C114" s="9">
        <v>41890</v>
      </c>
      <c r="D114" s="12">
        <v>50512830</v>
      </c>
      <c r="E114" t="s">
        <v>6</v>
      </c>
    </row>
    <row r="115" spans="3:5" x14ac:dyDescent="0.25">
      <c r="C115" s="9">
        <v>41890</v>
      </c>
      <c r="D115" s="12">
        <v>50512536</v>
      </c>
      <c r="E115" t="s">
        <v>6</v>
      </c>
    </row>
    <row r="116" spans="3:5" x14ac:dyDescent="0.25">
      <c r="C116" s="9">
        <v>41890</v>
      </c>
      <c r="D116" s="12" t="s">
        <v>18</v>
      </c>
      <c r="E116" t="s">
        <v>6</v>
      </c>
    </row>
    <row r="117" spans="3:5" x14ac:dyDescent="0.25">
      <c r="C117" s="9">
        <v>41890</v>
      </c>
      <c r="D117" s="12" t="s">
        <v>13</v>
      </c>
      <c r="E117" t="s">
        <v>6</v>
      </c>
    </row>
    <row r="118" spans="3:5" x14ac:dyDescent="0.25">
      <c r="C118" s="9">
        <v>41890</v>
      </c>
      <c r="D118" s="12">
        <v>50466461</v>
      </c>
      <c r="E118" t="s">
        <v>6</v>
      </c>
    </row>
    <row r="119" spans="3:5" x14ac:dyDescent="0.25">
      <c r="C119" s="9">
        <v>41890</v>
      </c>
      <c r="D119" s="12">
        <v>50959860</v>
      </c>
      <c r="E119" t="s">
        <v>7</v>
      </c>
    </row>
    <row r="120" spans="3:5" x14ac:dyDescent="0.25">
      <c r="C120" s="9">
        <v>41890</v>
      </c>
      <c r="D120" s="12">
        <v>50860035</v>
      </c>
      <c r="E120" t="s">
        <v>7</v>
      </c>
    </row>
    <row r="121" spans="3:5" x14ac:dyDescent="0.25">
      <c r="C121" s="9">
        <v>41890</v>
      </c>
      <c r="D121" s="12">
        <v>50854509</v>
      </c>
      <c r="E121" t="s">
        <v>7</v>
      </c>
    </row>
    <row r="122" spans="3:5" x14ac:dyDescent="0.25">
      <c r="C122" s="9">
        <v>41890</v>
      </c>
      <c r="D122" s="12">
        <v>50976201</v>
      </c>
      <c r="E122" t="s">
        <v>7</v>
      </c>
    </row>
    <row r="123" spans="3:5" x14ac:dyDescent="0.25">
      <c r="C123" s="9">
        <v>41890</v>
      </c>
      <c r="D123" s="12">
        <v>51478245</v>
      </c>
      <c r="E123" t="s">
        <v>7</v>
      </c>
    </row>
    <row r="124" spans="3:5" x14ac:dyDescent="0.25">
      <c r="C124" s="9">
        <v>41890</v>
      </c>
      <c r="D124" s="12">
        <v>51446658</v>
      </c>
      <c r="E124" t="s">
        <v>7</v>
      </c>
    </row>
    <row r="125" spans="3:5" x14ac:dyDescent="0.25">
      <c r="C125" s="9">
        <v>41890</v>
      </c>
      <c r="D125" s="12">
        <v>50518227</v>
      </c>
      <c r="E125" t="s">
        <v>7</v>
      </c>
    </row>
    <row r="126" spans="3:5" x14ac:dyDescent="0.25">
      <c r="C126" s="9">
        <v>41890</v>
      </c>
      <c r="D126" s="12">
        <v>50531736</v>
      </c>
      <c r="E126" t="s">
        <v>7</v>
      </c>
    </row>
    <row r="127" spans="3:5" x14ac:dyDescent="0.25">
      <c r="C127" s="9">
        <v>41890</v>
      </c>
      <c r="D127" s="12">
        <v>50873373</v>
      </c>
      <c r="E127" t="s">
        <v>7</v>
      </c>
    </row>
    <row r="128" spans="3:5" x14ac:dyDescent="0.25">
      <c r="C128" s="9">
        <v>41890</v>
      </c>
      <c r="D128" s="12">
        <v>51170050</v>
      </c>
      <c r="E128" t="s">
        <v>8</v>
      </c>
    </row>
    <row r="129" spans="3:5" x14ac:dyDescent="0.25">
      <c r="C129" s="9">
        <v>41890</v>
      </c>
      <c r="D129" s="12">
        <v>51411124</v>
      </c>
      <c r="E129" t="s">
        <v>8</v>
      </c>
    </row>
    <row r="130" spans="3:5" x14ac:dyDescent="0.25">
      <c r="C130" s="9">
        <v>41890</v>
      </c>
      <c r="D130" s="12">
        <v>51170188</v>
      </c>
      <c r="E130" t="s">
        <v>8</v>
      </c>
    </row>
    <row r="131" spans="3:5" x14ac:dyDescent="0.25">
      <c r="C131" s="9">
        <v>41890</v>
      </c>
      <c r="D131" s="12">
        <v>50871945</v>
      </c>
      <c r="E131" t="s">
        <v>8</v>
      </c>
    </row>
    <row r="132" spans="3:5" x14ac:dyDescent="0.25">
      <c r="C132" s="9">
        <v>41890</v>
      </c>
      <c r="D132" s="12">
        <v>50628329</v>
      </c>
      <c r="E132" t="s">
        <v>8</v>
      </c>
    </row>
  </sheetData>
  <conditionalFormatting sqref="D72:D114">
    <cfRule type="duplicateValues" dxfId="24" priority="10"/>
  </conditionalFormatting>
  <conditionalFormatting sqref="D115:D118">
    <cfRule type="duplicateValues" dxfId="23" priority="9"/>
  </conditionalFormatting>
  <conditionalFormatting sqref="D71:D118">
    <cfRule type="duplicateValues" dxfId="22" priority="8"/>
  </conditionalFormatting>
  <conditionalFormatting sqref="D119:D127">
    <cfRule type="duplicateValues" dxfId="21" priority="6"/>
  </conditionalFormatting>
  <conditionalFormatting sqref="D128:D132">
    <cfRule type="duplicateValues" dxfId="20" priority="3"/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C6:J187"/>
  <sheetViews>
    <sheetView zoomScale="120" zoomScaleNormal="120"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F19" sqref="F19"/>
    </sheetView>
  </sheetViews>
  <sheetFormatPr baseColWidth="10" defaultColWidth="9.140625" defaultRowHeight="15" x14ac:dyDescent="0.25"/>
  <cols>
    <col min="1" max="1" width="7" customWidth="1"/>
    <col min="2" max="2" width="5.85546875" customWidth="1"/>
    <col min="3" max="3" width="26.42578125" style="4" bestFit="1" customWidth="1"/>
    <col min="4" max="4" width="9.7109375" style="7" bestFit="1" customWidth="1"/>
    <col min="5" max="5" width="14.42578125" customWidth="1"/>
    <col min="6" max="6" width="19.42578125" bestFit="1" customWidth="1"/>
    <col min="7" max="7" width="3.85546875" customWidth="1"/>
    <col min="8" max="8" width="24" style="5" customWidth="1"/>
    <col min="9" max="9" width="13.7109375" customWidth="1"/>
    <col min="10" max="10" width="25.5703125" customWidth="1"/>
  </cols>
  <sheetData>
    <row r="6" spans="3:10" x14ac:dyDescent="0.25">
      <c r="C6" s="3" t="s">
        <v>0</v>
      </c>
      <c r="D6" s="8" t="s">
        <v>1</v>
      </c>
      <c r="E6" s="1" t="s">
        <v>11</v>
      </c>
      <c r="F6" s="1" t="s">
        <v>4</v>
      </c>
      <c r="H6" s="6" t="s">
        <v>2</v>
      </c>
      <c r="I6" s="1" t="s">
        <v>1</v>
      </c>
      <c r="J6" s="1" t="s">
        <v>3</v>
      </c>
    </row>
    <row r="7" spans="3:10" x14ac:dyDescent="0.25">
      <c r="C7" s="9"/>
      <c r="E7" s="7"/>
    </row>
    <row r="8" spans="3:10" x14ac:dyDescent="0.25">
      <c r="C8" s="9">
        <v>41894</v>
      </c>
      <c r="D8" s="7">
        <v>11111111</v>
      </c>
      <c r="E8" s="7" t="s">
        <v>22</v>
      </c>
      <c r="F8" t="s">
        <v>23</v>
      </c>
    </row>
    <row r="9" spans="3:10" x14ac:dyDescent="0.25">
      <c r="C9" s="9">
        <v>41890</v>
      </c>
      <c r="D9" s="7">
        <v>51425823</v>
      </c>
      <c r="E9" t="s">
        <v>5</v>
      </c>
    </row>
    <row r="10" spans="3:10" x14ac:dyDescent="0.25">
      <c r="C10" s="9">
        <v>41890</v>
      </c>
      <c r="D10" s="7">
        <v>50853688</v>
      </c>
      <c r="E10" t="s">
        <v>5</v>
      </c>
    </row>
    <row r="11" spans="3:10" x14ac:dyDescent="0.25">
      <c r="C11" s="9">
        <v>41890</v>
      </c>
      <c r="D11" s="7">
        <v>50824709</v>
      </c>
      <c r="E11" t="s">
        <v>5</v>
      </c>
    </row>
    <row r="12" spans="3:10" x14ac:dyDescent="0.25">
      <c r="C12" s="9">
        <v>41890</v>
      </c>
      <c r="D12" s="7">
        <v>50678076</v>
      </c>
      <c r="E12" t="s">
        <v>5</v>
      </c>
    </row>
    <row r="13" spans="3:10" x14ac:dyDescent="0.25">
      <c r="C13" s="9">
        <v>41890</v>
      </c>
      <c r="D13" s="7" t="s">
        <v>17</v>
      </c>
      <c r="E13" t="s">
        <v>5</v>
      </c>
    </row>
    <row r="14" spans="3:10" x14ac:dyDescent="0.25">
      <c r="C14" s="9">
        <v>41890</v>
      </c>
      <c r="D14" s="7">
        <v>50854388</v>
      </c>
      <c r="E14" t="s">
        <v>5</v>
      </c>
    </row>
    <row r="15" spans="3:10" x14ac:dyDescent="0.25">
      <c r="C15" s="9">
        <v>41890</v>
      </c>
      <c r="D15" s="7">
        <v>50531679</v>
      </c>
      <c r="E15" t="s">
        <v>5</v>
      </c>
    </row>
    <row r="16" spans="3:10" x14ac:dyDescent="0.25">
      <c r="C16" s="9">
        <v>41890</v>
      </c>
      <c r="D16" s="7">
        <v>50875191</v>
      </c>
      <c r="E16" t="s">
        <v>5</v>
      </c>
    </row>
    <row r="17" spans="3:8" x14ac:dyDescent="0.25">
      <c r="C17" s="9">
        <v>41890</v>
      </c>
      <c r="D17" s="7">
        <v>50860073</v>
      </c>
      <c r="E17" t="s">
        <v>5</v>
      </c>
      <c r="H17" s="11"/>
    </row>
    <row r="18" spans="3:8" x14ac:dyDescent="0.25">
      <c r="C18" s="9">
        <v>41890</v>
      </c>
      <c r="D18" s="7">
        <v>50871946</v>
      </c>
      <c r="E18" t="s">
        <v>5</v>
      </c>
      <c r="H18" s="11"/>
    </row>
    <row r="19" spans="3:8" x14ac:dyDescent="0.25">
      <c r="C19" s="9">
        <v>41890</v>
      </c>
      <c r="D19" s="7">
        <v>50873386</v>
      </c>
      <c r="E19" t="s">
        <v>5</v>
      </c>
      <c r="H19" s="11"/>
    </row>
    <row r="20" spans="3:8" x14ac:dyDescent="0.25">
      <c r="C20" s="9">
        <v>41890</v>
      </c>
      <c r="D20" s="7">
        <v>50675946</v>
      </c>
      <c r="E20" t="s">
        <v>5</v>
      </c>
      <c r="H20" s="11"/>
    </row>
    <row r="21" spans="3:8" x14ac:dyDescent="0.25">
      <c r="C21" s="9">
        <v>41890</v>
      </c>
      <c r="D21" s="7">
        <v>50696311</v>
      </c>
      <c r="E21" t="s">
        <v>5</v>
      </c>
      <c r="H21" s="11"/>
    </row>
    <row r="22" spans="3:8" x14ac:dyDescent="0.25">
      <c r="C22" s="9">
        <v>41890</v>
      </c>
      <c r="D22" s="7">
        <v>50635032</v>
      </c>
      <c r="E22" t="s">
        <v>5</v>
      </c>
      <c r="F22" t="s">
        <v>19</v>
      </c>
      <c r="H22" s="11"/>
    </row>
    <row r="23" spans="3:8" x14ac:dyDescent="0.25">
      <c r="C23" s="9">
        <v>41890</v>
      </c>
      <c r="D23" s="7">
        <v>50639107</v>
      </c>
      <c r="E23" t="s">
        <v>5</v>
      </c>
      <c r="H23" s="11"/>
    </row>
    <row r="24" spans="3:8" x14ac:dyDescent="0.25">
      <c r="C24" s="9">
        <v>41890</v>
      </c>
      <c r="D24" s="7">
        <v>50965540</v>
      </c>
      <c r="E24" t="s">
        <v>5</v>
      </c>
      <c r="H24" s="11"/>
    </row>
    <row r="25" spans="3:8" x14ac:dyDescent="0.25">
      <c r="C25" s="9">
        <v>41890</v>
      </c>
      <c r="D25" s="7">
        <v>50663309</v>
      </c>
      <c r="E25" t="s">
        <v>5</v>
      </c>
    </row>
    <row r="26" spans="3:8" x14ac:dyDescent="0.25">
      <c r="C26" s="9">
        <v>41890</v>
      </c>
      <c r="D26" s="7">
        <v>50696310</v>
      </c>
      <c r="E26" t="s">
        <v>5</v>
      </c>
    </row>
    <row r="27" spans="3:8" x14ac:dyDescent="0.25">
      <c r="C27" s="9">
        <v>41890</v>
      </c>
      <c r="D27" s="7">
        <v>50965552</v>
      </c>
      <c r="E27" t="s">
        <v>5</v>
      </c>
    </row>
    <row r="28" spans="3:8" x14ac:dyDescent="0.25">
      <c r="C28" s="9">
        <v>41890</v>
      </c>
      <c r="D28" s="7">
        <v>50965461</v>
      </c>
      <c r="E28" t="s">
        <v>5</v>
      </c>
    </row>
    <row r="29" spans="3:8" x14ac:dyDescent="0.25">
      <c r="C29" s="9">
        <v>41890</v>
      </c>
      <c r="D29" s="7">
        <v>50965481</v>
      </c>
      <c r="E29" t="s">
        <v>5</v>
      </c>
    </row>
    <row r="30" spans="3:8" x14ac:dyDescent="0.25">
      <c r="C30" s="9">
        <v>41890</v>
      </c>
      <c r="D30" s="7">
        <v>51425810</v>
      </c>
      <c r="E30" t="s">
        <v>5</v>
      </c>
    </row>
    <row r="31" spans="3:8" x14ac:dyDescent="0.25">
      <c r="C31" s="9">
        <v>41890</v>
      </c>
      <c r="D31" s="7">
        <v>50465043</v>
      </c>
      <c r="E31" t="s">
        <v>5</v>
      </c>
    </row>
    <row r="32" spans="3:8" x14ac:dyDescent="0.25">
      <c r="C32" s="9">
        <v>41890</v>
      </c>
      <c r="D32" s="7">
        <v>51425819</v>
      </c>
      <c r="E32" t="s">
        <v>5</v>
      </c>
    </row>
    <row r="33" spans="3:5" x14ac:dyDescent="0.25">
      <c r="C33" s="9">
        <v>41890</v>
      </c>
      <c r="D33" s="7">
        <v>51446652</v>
      </c>
      <c r="E33" t="s">
        <v>5</v>
      </c>
    </row>
    <row r="34" spans="3:5" x14ac:dyDescent="0.25">
      <c r="C34" s="9">
        <v>41890</v>
      </c>
      <c r="D34" s="7">
        <v>51446655</v>
      </c>
      <c r="E34" t="s">
        <v>5</v>
      </c>
    </row>
    <row r="35" spans="3:5" x14ac:dyDescent="0.25">
      <c r="C35" s="9">
        <v>41890</v>
      </c>
      <c r="D35" s="7">
        <v>51446653</v>
      </c>
      <c r="E35" t="s">
        <v>5</v>
      </c>
    </row>
    <row r="36" spans="3:5" x14ac:dyDescent="0.25">
      <c r="C36" s="9">
        <v>41890</v>
      </c>
      <c r="D36" s="7">
        <v>51170062</v>
      </c>
      <c r="E36" t="s">
        <v>5</v>
      </c>
    </row>
    <row r="37" spans="3:5" x14ac:dyDescent="0.25">
      <c r="C37" s="9">
        <v>41890</v>
      </c>
      <c r="D37" s="7">
        <v>50853833</v>
      </c>
      <c r="E37" t="s">
        <v>5</v>
      </c>
    </row>
    <row r="38" spans="3:5" x14ac:dyDescent="0.25">
      <c r="C38" s="9">
        <v>41890</v>
      </c>
      <c r="D38" s="7">
        <v>50875520</v>
      </c>
      <c r="E38" t="s">
        <v>5</v>
      </c>
    </row>
    <row r="39" spans="3:5" x14ac:dyDescent="0.25">
      <c r="C39" s="9">
        <v>41890</v>
      </c>
      <c r="D39" s="7">
        <v>51425816</v>
      </c>
      <c r="E39" t="s">
        <v>5</v>
      </c>
    </row>
    <row r="40" spans="3:5" x14ac:dyDescent="0.25">
      <c r="C40" s="9">
        <v>41890</v>
      </c>
      <c r="D40" s="7">
        <v>51425812</v>
      </c>
      <c r="E40" t="s">
        <v>5</v>
      </c>
    </row>
    <row r="41" spans="3:5" x14ac:dyDescent="0.25">
      <c r="C41" s="9">
        <v>41890</v>
      </c>
      <c r="D41" s="7">
        <v>51425862</v>
      </c>
      <c r="E41" t="s">
        <v>5</v>
      </c>
    </row>
    <row r="42" spans="3:5" x14ac:dyDescent="0.25">
      <c r="C42" s="9">
        <v>41890</v>
      </c>
      <c r="D42" s="7">
        <v>51446654</v>
      </c>
      <c r="E42" t="s">
        <v>5</v>
      </c>
    </row>
    <row r="43" spans="3:5" x14ac:dyDescent="0.25">
      <c r="C43" s="9">
        <v>41890</v>
      </c>
      <c r="D43" s="7">
        <v>51425828</v>
      </c>
      <c r="E43" t="s">
        <v>5</v>
      </c>
    </row>
    <row r="44" spans="3:5" x14ac:dyDescent="0.25">
      <c r="C44" s="9">
        <v>41890</v>
      </c>
      <c r="D44" s="7">
        <v>50875856</v>
      </c>
      <c r="E44" t="s">
        <v>5</v>
      </c>
    </row>
    <row r="45" spans="3:5" x14ac:dyDescent="0.25">
      <c r="C45" s="9">
        <v>41890</v>
      </c>
      <c r="D45" s="7">
        <v>51446651</v>
      </c>
      <c r="E45" t="s">
        <v>5</v>
      </c>
    </row>
    <row r="46" spans="3:5" x14ac:dyDescent="0.25">
      <c r="C46" s="9">
        <v>41890</v>
      </c>
      <c r="D46" s="7">
        <v>51425806</v>
      </c>
      <c r="E46" t="s">
        <v>5</v>
      </c>
    </row>
    <row r="47" spans="3:5" x14ac:dyDescent="0.25">
      <c r="C47" s="9">
        <v>41890</v>
      </c>
      <c r="D47" s="7">
        <v>50639042</v>
      </c>
      <c r="E47" t="s">
        <v>5</v>
      </c>
    </row>
    <row r="48" spans="3:5" x14ac:dyDescent="0.25">
      <c r="C48" s="9">
        <v>41890</v>
      </c>
      <c r="D48" s="7">
        <v>50871953</v>
      </c>
      <c r="E48" t="s">
        <v>5</v>
      </c>
    </row>
    <row r="49" spans="3:5" x14ac:dyDescent="0.25">
      <c r="C49" s="9">
        <v>41890</v>
      </c>
      <c r="D49" s="7">
        <v>51425846</v>
      </c>
      <c r="E49" t="s">
        <v>5</v>
      </c>
    </row>
    <row r="50" spans="3:5" x14ac:dyDescent="0.25">
      <c r="C50" s="9">
        <v>41890</v>
      </c>
      <c r="D50" s="7">
        <v>50435610</v>
      </c>
      <c r="E50" t="s">
        <v>5</v>
      </c>
    </row>
    <row r="51" spans="3:5" x14ac:dyDescent="0.25">
      <c r="C51" s="9">
        <v>41890</v>
      </c>
      <c r="D51" s="7">
        <v>50873393</v>
      </c>
      <c r="E51" t="s">
        <v>5</v>
      </c>
    </row>
    <row r="52" spans="3:5" x14ac:dyDescent="0.25">
      <c r="C52" s="9">
        <v>41890</v>
      </c>
      <c r="D52" s="7">
        <v>50321784</v>
      </c>
      <c r="E52" t="s">
        <v>5</v>
      </c>
    </row>
    <row r="53" spans="3:5" x14ac:dyDescent="0.25">
      <c r="C53" s="9">
        <v>41890</v>
      </c>
      <c r="D53" s="7">
        <v>51411125</v>
      </c>
      <c r="E53" t="s">
        <v>5</v>
      </c>
    </row>
    <row r="54" spans="3:5" x14ac:dyDescent="0.25">
      <c r="C54" s="9">
        <v>41890</v>
      </c>
      <c r="D54" s="7">
        <v>50633130</v>
      </c>
      <c r="E54" t="s">
        <v>5</v>
      </c>
    </row>
    <row r="55" spans="3:5" x14ac:dyDescent="0.25">
      <c r="C55" s="9">
        <v>41890</v>
      </c>
      <c r="D55" s="7">
        <v>50633127</v>
      </c>
      <c r="E55" t="s">
        <v>5</v>
      </c>
    </row>
    <row r="56" spans="3:5" x14ac:dyDescent="0.25">
      <c r="C56" s="9">
        <v>41890</v>
      </c>
      <c r="D56" s="7">
        <v>50633775</v>
      </c>
      <c r="E56" t="s">
        <v>5</v>
      </c>
    </row>
    <row r="57" spans="3:5" x14ac:dyDescent="0.25">
      <c r="C57" s="9">
        <v>41890</v>
      </c>
      <c r="D57" s="7">
        <v>50633754</v>
      </c>
      <c r="E57" t="s">
        <v>5</v>
      </c>
    </row>
    <row r="58" spans="3:5" x14ac:dyDescent="0.25">
      <c r="C58" s="9">
        <v>41890</v>
      </c>
      <c r="D58" s="7">
        <v>50677745</v>
      </c>
      <c r="E58" t="s">
        <v>5</v>
      </c>
    </row>
    <row r="59" spans="3:5" x14ac:dyDescent="0.25">
      <c r="C59" s="9">
        <v>41890</v>
      </c>
      <c r="D59" s="7">
        <v>50853938</v>
      </c>
      <c r="E59" t="s">
        <v>5</v>
      </c>
    </row>
    <row r="60" spans="3:5" x14ac:dyDescent="0.25">
      <c r="C60" s="9">
        <v>41890</v>
      </c>
      <c r="D60" s="7">
        <v>50824784</v>
      </c>
      <c r="E60" t="s">
        <v>5</v>
      </c>
    </row>
    <row r="61" spans="3:5" x14ac:dyDescent="0.25">
      <c r="C61" s="9">
        <v>41890</v>
      </c>
      <c r="D61" s="7">
        <v>50824668</v>
      </c>
      <c r="E61" t="s">
        <v>5</v>
      </c>
    </row>
    <row r="62" spans="3:5" x14ac:dyDescent="0.25">
      <c r="C62" s="9">
        <v>41890</v>
      </c>
      <c r="D62" s="7">
        <v>50654866</v>
      </c>
      <c r="E62" t="s">
        <v>5</v>
      </c>
    </row>
    <row r="63" spans="3:5" x14ac:dyDescent="0.25">
      <c r="C63" s="9">
        <v>41890</v>
      </c>
      <c r="D63" s="7">
        <v>50853618</v>
      </c>
      <c r="E63" t="s">
        <v>5</v>
      </c>
    </row>
    <row r="64" spans="3:5" x14ac:dyDescent="0.25">
      <c r="C64" s="9">
        <v>41890</v>
      </c>
      <c r="D64" s="7">
        <v>50677984</v>
      </c>
      <c r="E64" t="s">
        <v>5</v>
      </c>
    </row>
    <row r="65" spans="3:6" x14ac:dyDescent="0.25">
      <c r="C65" s="9">
        <v>41890</v>
      </c>
      <c r="D65" s="7">
        <v>50854933</v>
      </c>
      <c r="E65" t="s">
        <v>5</v>
      </c>
    </row>
    <row r="66" spans="3:6" x14ac:dyDescent="0.25">
      <c r="C66" s="9">
        <v>41890</v>
      </c>
      <c r="D66" s="7">
        <v>50854255</v>
      </c>
      <c r="E66" t="s">
        <v>5</v>
      </c>
    </row>
    <row r="67" spans="3:6" x14ac:dyDescent="0.25">
      <c r="C67" s="9">
        <v>41890</v>
      </c>
      <c r="D67" s="7">
        <v>50854382</v>
      </c>
      <c r="E67" t="s">
        <v>5</v>
      </c>
    </row>
    <row r="68" spans="3:6" x14ac:dyDescent="0.25">
      <c r="C68" s="9">
        <v>41890</v>
      </c>
      <c r="D68" s="7">
        <v>50854651</v>
      </c>
      <c r="E68" t="s">
        <v>5</v>
      </c>
      <c r="F68" t="s">
        <v>20</v>
      </c>
    </row>
    <row r="69" spans="3:6" x14ac:dyDescent="0.25">
      <c r="C69" s="9">
        <v>41890</v>
      </c>
      <c r="D69" s="7">
        <v>50875189</v>
      </c>
      <c r="E69" t="s">
        <v>5</v>
      </c>
      <c r="F69" t="s">
        <v>21</v>
      </c>
    </row>
    <row r="70" spans="3:6" x14ac:dyDescent="0.25">
      <c r="C70" s="9">
        <v>41890</v>
      </c>
      <c r="D70" s="7">
        <v>50633131</v>
      </c>
      <c r="E70" t="s">
        <v>5</v>
      </c>
    </row>
    <row r="71" spans="3:6" x14ac:dyDescent="0.25">
      <c r="C71" s="9"/>
    </row>
    <row r="72" spans="3:6" x14ac:dyDescent="0.25">
      <c r="C72" s="9"/>
    </row>
    <row r="73" spans="3:6" x14ac:dyDescent="0.25">
      <c r="C73" s="9"/>
    </row>
    <row r="74" spans="3:6" x14ac:dyDescent="0.25">
      <c r="C74" s="9"/>
    </row>
    <row r="75" spans="3:6" x14ac:dyDescent="0.25">
      <c r="C75" s="9"/>
    </row>
    <row r="76" spans="3:6" x14ac:dyDescent="0.25">
      <c r="C76" s="9"/>
    </row>
    <row r="77" spans="3:6" x14ac:dyDescent="0.25">
      <c r="C77" s="9"/>
    </row>
    <row r="78" spans="3:6" x14ac:dyDescent="0.25">
      <c r="C78" s="9"/>
    </row>
    <row r="79" spans="3:6" x14ac:dyDescent="0.25">
      <c r="C79" s="9"/>
    </row>
    <row r="80" spans="3:6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5" x14ac:dyDescent="0.25">
      <c r="C145" s="9"/>
    </row>
    <row r="146" spans="3:5" x14ac:dyDescent="0.25">
      <c r="C146" s="9"/>
    </row>
    <row r="147" spans="3:5" x14ac:dyDescent="0.25">
      <c r="C147" s="9"/>
    </row>
    <row r="148" spans="3:5" x14ac:dyDescent="0.25">
      <c r="C148" s="9"/>
    </row>
    <row r="149" spans="3:5" x14ac:dyDescent="0.25">
      <c r="C149" s="9"/>
    </row>
    <row r="150" spans="3:5" x14ac:dyDescent="0.25">
      <c r="C150" s="9"/>
    </row>
    <row r="151" spans="3:5" x14ac:dyDescent="0.25">
      <c r="C151" s="9"/>
    </row>
    <row r="152" spans="3:5" x14ac:dyDescent="0.25">
      <c r="C152" s="9"/>
    </row>
    <row r="153" spans="3:5" x14ac:dyDescent="0.25">
      <c r="C153" s="9"/>
      <c r="E153" s="7"/>
    </row>
    <row r="154" spans="3:5" x14ac:dyDescent="0.25">
      <c r="C154" s="9"/>
      <c r="E154" s="7"/>
    </row>
    <row r="155" spans="3:5" x14ac:dyDescent="0.25">
      <c r="C155" s="9"/>
      <c r="E155" s="7"/>
    </row>
    <row r="156" spans="3:5" x14ac:dyDescent="0.25">
      <c r="C156" s="9"/>
      <c r="E156" s="7"/>
    </row>
    <row r="157" spans="3:5" x14ac:dyDescent="0.25">
      <c r="C157" s="9"/>
      <c r="E157" s="7"/>
    </row>
    <row r="158" spans="3:5" x14ac:dyDescent="0.25">
      <c r="C158" s="9"/>
      <c r="E158" s="7"/>
    </row>
    <row r="159" spans="3:5" x14ac:dyDescent="0.25">
      <c r="C159" s="9"/>
      <c r="E159" s="7"/>
    </row>
    <row r="160" spans="3:5" x14ac:dyDescent="0.25">
      <c r="C160" s="9"/>
      <c r="E160" s="7"/>
    </row>
    <row r="161" spans="3:5" x14ac:dyDescent="0.25">
      <c r="C161" s="9"/>
      <c r="E161" s="7"/>
    </row>
    <row r="162" spans="3:5" x14ac:dyDescent="0.25">
      <c r="C162" s="9"/>
      <c r="E162" s="7"/>
    </row>
    <row r="163" spans="3:5" x14ac:dyDescent="0.25">
      <c r="C163" s="9"/>
      <c r="E163" s="7"/>
    </row>
    <row r="164" spans="3:5" x14ac:dyDescent="0.25">
      <c r="C164" s="9"/>
      <c r="E164" s="7"/>
    </row>
    <row r="165" spans="3:5" x14ac:dyDescent="0.25">
      <c r="C165" s="9"/>
      <c r="E165" s="7"/>
    </row>
    <row r="166" spans="3:5" x14ac:dyDescent="0.25">
      <c r="C166" s="9"/>
      <c r="E166" s="7"/>
    </row>
    <row r="167" spans="3:5" x14ac:dyDescent="0.25">
      <c r="C167" s="9"/>
      <c r="E167" s="7"/>
    </row>
    <row r="168" spans="3:5" x14ac:dyDescent="0.25">
      <c r="C168" s="9"/>
      <c r="E168" s="7"/>
    </row>
    <row r="169" spans="3:5" x14ac:dyDescent="0.25">
      <c r="C169" s="9"/>
      <c r="E169" s="7"/>
    </row>
    <row r="170" spans="3:5" x14ac:dyDescent="0.25">
      <c r="C170" s="9"/>
      <c r="E170" s="7"/>
    </row>
    <row r="171" spans="3:5" x14ac:dyDescent="0.25">
      <c r="C171" s="9"/>
      <c r="E171" s="7"/>
    </row>
    <row r="172" spans="3:5" x14ac:dyDescent="0.25">
      <c r="C172" s="9"/>
      <c r="E172" s="7"/>
    </row>
    <row r="173" spans="3:5" x14ac:dyDescent="0.25">
      <c r="C173" s="9"/>
      <c r="E173" s="7"/>
    </row>
    <row r="174" spans="3:5" x14ac:dyDescent="0.25">
      <c r="C174" s="9"/>
      <c r="E174" s="7"/>
    </row>
    <row r="175" spans="3:5" x14ac:dyDescent="0.25">
      <c r="C175" s="9"/>
      <c r="E175" s="7"/>
    </row>
    <row r="176" spans="3:5" x14ac:dyDescent="0.25">
      <c r="C176" s="9"/>
      <c r="E176" s="7"/>
    </row>
    <row r="177" spans="3:5" x14ac:dyDescent="0.25">
      <c r="C177" s="9"/>
      <c r="E177" s="7"/>
    </row>
    <row r="178" spans="3:5" x14ac:dyDescent="0.25">
      <c r="C178" s="9"/>
      <c r="E178" s="7"/>
    </row>
    <row r="179" spans="3:5" x14ac:dyDescent="0.25">
      <c r="C179" s="9"/>
      <c r="E179" s="7"/>
    </row>
    <row r="180" spans="3:5" x14ac:dyDescent="0.25">
      <c r="C180" s="9"/>
      <c r="E180" s="7"/>
    </row>
    <row r="181" spans="3:5" x14ac:dyDescent="0.25">
      <c r="C181" s="9"/>
      <c r="E181" s="7"/>
    </row>
    <row r="182" spans="3:5" x14ac:dyDescent="0.25">
      <c r="C182" s="9"/>
      <c r="E182" s="7"/>
    </row>
    <row r="183" spans="3:5" x14ac:dyDescent="0.25">
      <c r="C183" s="9"/>
      <c r="E183" s="7"/>
    </row>
    <row r="184" spans="3:5" x14ac:dyDescent="0.25">
      <c r="C184" s="9"/>
      <c r="E184" s="7"/>
    </row>
    <row r="185" spans="3:5" x14ac:dyDescent="0.25">
      <c r="C185" s="9"/>
      <c r="E185" s="7"/>
    </row>
    <row r="186" spans="3:5" x14ac:dyDescent="0.25">
      <c r="C186" s="9"/>
      <c r="E186" s="7"/>
    </row>
    <row r="187" spans="3:5" x14ac:dyDescent="0.25">
      <c r="C187" s="9"/>
      <c r="E187" s="7"/>
    </row>
  </sheetData>
  <conditionalFormatting sqref="D130:D142">
    <cfRule type="duplicateValues" dxfId="19" priority="6"/>
  </conditionalFormatting>
  <conditionalFormatting sqref="D143:D152">
    <cfRule type="duplicateValues" dxfId="18" priority="5"/>
  </conditionalFormatting>
  <conditionalFormatting sqref="D143:D152">
    <cfRule type="duplicateValues" dxfId="17" priority="4"/>
  </conditionalFormatting>
  <conditionalFormatting sqref="H19:H24">
    <cfRule type="duplicateValues" dxfId="16" priority="3"/>
  </conditionalFormatting>
  <conditionalFormatting sqref="H18">
    <cfRule type="duplicateValues" dxfId="15" priority="2"/>
  </conditionalFormatting>
  <conditionalFormatting sqref="H17">
    <cfRule type="duplicateValues" dxfId="14" priority="1"/>
  </conditionalFormatting>
  <conditionalFormatting sqref="D9:D28">
    <cfRule type="duplicateValues" dxfId="13" priority="10"/>
  </conditionalFormatting>
  <conditionalFormatting sqref="D29:D129">
    <cfRule type="duplicateValues" dxfId="12" priority="36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C6:J215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F19" sqref="F19"/>
    </sheetView>
  </sheetViews>
  <sheetFormatPr baseColWidth="10" defaultColWidth="9.140625" defaultRowHeight="15" x14ac:dyDescent="0.25"/>
  <cols>
    <col min="3" max="3" width="26.42578125" style="4" bestFit="1" customWidth="1"/>
    <col min="4" max="4" width="12" style="12" customWidth="1"/>
    <col min="5" max="5" width="14.42578125" customWidth="1"/>
    <col min="6" max="6" width="17.42578125" customWidth="1"/>
    <col min="7" max="7" width="3.28515625" customWidth="1"/>
    <col min="8" max="8" width="19.7109375" style="4" customWidth="1"/>
    <col min="9" max="9" width="13.5703125" customWidth="1"/>
    <col min="10" max="10" width="27" customWidth="1"/>
  </cols>
  <sheetData>
    <row r="6" spans="3:10" x14ac:dyDescent="0.25">
      <c r="C6" s="3" t="s">
        <v>0</v>
      </c>
      <c r="D6" s="13" t="s">
        <v>1</v>
      </c>
      <c r="E6" s="1" t="s">
        <v>11</v>
      </c>
      <c r="F6" s="1" t="s">
        <v>4</v>
      </c>
      <c r="H6" s="3" t="s">
        <v>2</v>
      </c>
      <c r="I6" s="1" t="s">
        <v>1</v>
      </c>
      <c r="J6" s="1" t="s">
        <v>3</v>
      </c>
    </row>
    <row r="7" spans="3:10" x14ac:dyDescent="0.25">
      <c r="C7" s="9"/>
      <c r="D7" s="7"/>
      <c r="E7" s="7"/>
    </row>
    <row r="8" spans="3:10" x14ac:dyDescent="0.25">
      <c r="C8" s="9">
        <v>41890</v>
      </c>
      <c r="D8" s="12">
        <v>50654871</v>
      </c>
      <c r="E8" t="s">
        <v>6</v>
      </c>
    </row>
    <row r="9" spans="3:10" x14ac:dyDescent="0.25">
      <c r="C9" s="9">
        <v>41890</v>
      </c>
      <c r="D9" s="12">
        <v>50633121</v>
      </c>
      <c r="E9" t="s">
        <v>6</v>
      </c>
    </row>
    <row r="10" spans="3:10" x14ac:dyDescent="0.25">
      <c r="C10" s="9">
        <v>41890</v>
      </c>
      <c r="D10" s="12">
        <v>50654910</v>
      </c>
      <c r="E10" t="s">
        <v>6</v>
      </c>
    </row>
    <row r="11" spans="3:10" x14ac:dyDescent="0.25">
      <c r="C11" s="9">
        <v>41890</v>
      </c>
      <c r="D11" s="12">
        <v>50633129</v>
      </c>
      <c r="E11" t="s">
        <v>6</v>
      </c>
    </row>
    <row r="12" spans="3:10" x14ac:dyDescent="0.25">
      <c r="C12" s="9">
        <v>41890</v>
      </c>
      <c r="D12" s="12">
        <v>50654896</v>
      </c>
      <c r="E12" t="s">
        <v>6</v>
      </c>
    </row>
    <row r="13" spans="3:10" x14ac:dyDescent="0.25">
      <c r="C13" s="9">
        <v>41890</v>
      </c>
      <c r="D13" s="12">
        <v>50677980</v>
      </c>
      <c r="E13" t="s">
        <v>6</v>
      </c>
    </row>
    <row r="14" spans="3:10" x14ac:dyDescent="0.25">
      <c r="C14" s="9">
        <v>41890</v>
      </c>
      <c r="D14" s="12">
        <v>50633132</v>
      </c>
      <c r="E14" t="s">
        <v>6</v>
      </c>
    </row>
    <row r="15" spans="3:10" x14ac:dyDescent="0.25">
      <c r="C15" s="9">
        <v>41890</v>
      </c>
      <c r="D15" s="12">
        <v>50654914</v>
      </c>
      <c r="E15" t="s">
        <v>6</v>
      </c>
    </row>
    <row r="16" spans="3:10" x14ac:dyDescent="0.25">
      <c r="C16" s="9">
        <v>41890</v>
      </c>
      <c r="D16" s="12">
        <v>50677973</v>
      </c>
      <c r="E16" t="s">
        <v>6</v>
      </c>
    </row>
    <row r="17" spans="3:5" x14ac:dyDescent="0.25">
      <c r="C17" s="9">
        <v>41890</v>
      </c>
      <c r="D17" s="12">
        <v>50654900</v>
      </c>
      <c r="E17" t="s">
        <v>6</v>
      </c>
    </row>
    <row r="18" spans="3:5" x14ac:dyDescent="0.25">
      <c r="C18" s="9">
        <v>41890</v>
      </c>
      <c r="D18" s="12">
        <v>50654860</v>
      </c>
      <c r="E18" t="s">
        <v>6</v>
      </c>
    </row>
    <row r="19" spans="3:5" x14ac:dyDescent="0.25">
      <c r="C19" s="9">
        <v>41890</v>
      </c>
      <c r="D19" s="12">
        <v>50677977</v>
      </c>
      <c r="E19" t="s">
        <v>6</v>
      </c>
    </row>
    <row r="20" spans="3:5" x14ac:dyDescent="0.25">
      <c r="C20" s="9">
        <v>41890</v>
      </c>
      <c r="D20" s="12">
        <v>50654883</v>
      </c>
      <c r="E20" t="s">
        <v>6</v>
      </c>
    </row>
    <row r="21" spans="3:5" x14ac:dyDescent="0.25">
      <c r="C21" s="9">
        <v>41890</v>
      </c>
      <c r="D21" s="12">
        <v>50654911</v>
      </c>
      <c r="E21" t="s">
        <v>6</v>
      </c>
    </row>
    <row r="22" spans="3:5" x14ac:dyDescent="0.25">
      <c r="C22" s="9">
        <v>41890</v>
      </c>
      <c r="D22" s="12">
        <v>50854522</v>
      </c>
      <c r="E22" t="s">
        <v>6</v>
      </c>
    </row>
    <row r="23" spans="3:5" x14ac:dyDescent="0.25">
      <c r="C23" s="9">
        <v>41890</v>
      </c>
      <c r="D23" s="12">
        <v>50854698</v>
      </c>
      <c r="E23" t="s">
        <v>6</v>
      </c>
    </row>
    <row r="24" spans="3:5" x14ac:dyDescent="0.25">
      <c r="C24" s="9">
        <v>41890</v>
      </c>
      <c r="D24" s="12">
        <v>50873422</v>
      </c>
      <c r="E24" t="s">
        <v>6</v>
      </c>
    </row>
    <row r="25" spans="3:5" x14ac:dyDescent="0.25">
      <c r="C25" s="9">
        <v>41890</v>
      </c>
      <c r="D25" s="12">
        <v>50848797</v>
      </c>
      <c r="E25" t="s">
        <v>6</v>
      </c>
    </row>
    <row r="26" spans="3:5" x14ac:dyDescent="0.25">
      <c r="C26" s="9">
        <v>41890</v>
      </c>
      <c r="D26" s="12">
        <v>50678278</v>
      </c>
      <c r="E26" t="s">
        <v>6</v>
      </c>
    </row>
    <row r="27" spans="3:5" x14ac:dyDescent="0.25">
      <c r="C27" s="9">
        <v>41890</v>
      </c>
      <c r="D27" s="12">
        <v>50854680</v>
      </c>
      <c r="E27" t="s">
        <v>6</v>
      </c>
    </row>
    <row r="28" spans="3:5" x14ac:dyDescent="0.25">
      <c r="C28" s="9">
        <v>41890</v>
      </c>
      <c r="D28" s="12">
        <v>50848807</v>
      </c>
      <c r="E28" t="s">
        <v>6</v>
      </c>
    </row>
    <row r="29" spans="3:5" x14ac:dyDescent="0.25">
      <c r="C29" s="9">
        <v>41890</v>
      </c>
      <c r="D29" s="12">
        <v>50854277</v>
      </c>
      <c r="E29" t="s">
        <v>6</v>
      </c>
    </row>
    <row r="30" spans="3:5" x14ac:dyDescent="0.25">
      <c r="C30" s="9">
        <v>41890</v>
      </c>
      <c r="D30" s="12">
        <v>50678242</v>
      </c>
      <c r="E30" t="s">
        <v>6</v>
      </c>
    </row>
    <row r="31" spans="3:5" x14ac:dyDescent="0.25">
      <c r="C31" s="9">
        <v>41890</v>
      </c>
      <c r="D31" s="12">
        <v>50854371</v>
      </c>
      <c r="E31" t="s">
        <v>6</v>
      </c>
    </row>
    <row r="32" spans="3:5" x14ac:dyDescent="0.25">
      <c r="C32" s="9">
        <v>41890</v>
      </c>
      <c r="D32" s="12">
        <v>50854553</v>
      </c>
      <c r="E32" t="s">
        <v>6</v>
      </c>
    </row>
    <row r="33" spans="3:5" x14ac:dyDescent="0.25">
      <c r="C33" s="9">
        <v>41890</v>
      </c>
      <c r="D33" s="12">
        <v>50854914</v>
      </c>
      <c r="E33" t="s">
        <v>6</v>
      </c>
    </row>
    <row r="34" spans="3:5" x14ac:dyDescent="0.25">
      <c r="C34" s="9">
        <v>41890</v>
      </c>
      <c r="D34" s="12">
        <v>50854873</v>
      </c>
      <c r="E34" t="s">
        <v>6</v>
      </c>
    </row>
    <row r="35" spans="3:5" x14ac:dyDescent="0.25">
      <c r="C35" s="9">
        <v>41890</v>
      </c>
      <c r="D35" s="12">
        <v>50854179</v>
      </c>
      <c r="E35" t="s">
        <v>6</v>
      </c>
    </row>
    <row r="36" spans="3:5" x14ac:dyDescent="0.25">
      <c r="C36" s="9">
        <v>41890</v>
      </c>
      <c r="D36" s="12" t="s">
        <v>12</v>
      </c>
      <c r="E36" t="s">
        <v>6</v>
      </c>
    </row>
    <row r="37" spans="3:5" x14ac:dyDescent="0.25">
      <c r="C37" s="9">
        <v>41890</v>
      </c>
      <c r="D37" s="12">
        <v>50633125</v>
      </c>
      <c r="E37" t="s">
        <v>6</v>
      </c>
    </row>
    <row r="38" spans="3:5" x14ac:dyDescent="0.25">
      <c r="C38" s="9">
        <v>41890</v>
      </c>
      <c r="D38" s="12">
        <v>50654115</v>
      </c>
      <c r="E38" t="s">
        <v>6</v>
      </c>
    </row>
    <row r="39" spans="3:5" x14ac:dyDescent="0.25">
      <c r="C39" s="9">
        <v>41890</v>
      </c>
      <c r="D39" s="12">
        <v>50824745</v>
      </c>
      <c r="E39" t="s">
        <v>6</v>
      </c>
    </row>
    <row r="40" spans="3:5" x14ac:dyDescent="0.25">
      <c r="C40" s="9">
        <v>41890</v>
      </c>
      <c r="D40" s="12">
        <v>50624278</v>
      </c>
      <c r="E40" t="s">
        <v>6</v>
      </c>
    </row>
    <row r="41" spans="3:5" x14ac:dyDescent="0.25">
      <c r="C41" s="9">
        <v>41890</v>
      </c>
      <c r="D41" s="12">
        <v>50633215</v>
      </c>
      <c r="E41" t="s">
        <v>6</v>
      </c>
    </row>
    <row r="42" spans="3:5" x14ac:dyDescent="0.25">
      <c r="C42" s="9">
        <v>41890</v>
      </c>
      <c r="D42" s="12">
        <v>50654895</v>
      </c>
      <c r="E42" t="s">
        <v>6</v>
      </c>
    </row>
    <row r="43" spans="3:5" x14ac:dyDescent="0.25">
      <c r="C43" s="9">
        <v>41890</v>
      </c>
      <c r="D43" s="12">
        <v>50654880</v>
      </c>
      <c r="E43" t="s">
        <v>6</v>
      </c>
    </row>
    <row r="44" spans="3:5" x14ac:dyDescent="0.25">
      <c r="C44" s="9">
        <v>41890</v>
      </c>
      <c r="D44" s="12">
        <v>50678074</v>
      </c>
      <c r="E44" t="s">
        <v>6</v>
      </c>
    </row>
    <row r="45" spans="3:5" x14ac:dyDescent="0.25">
      <c r="C45" s="9">
        <v>41890</v>
      </c>
      <c r="D45" s="12">
        <v>50654838</v>
      </c>
      <c r="E45" t="s">
        <v>6</v>
      </c>
    </row>
    <row r="46" spans="3:5" x14ac:dyDescent="0.25">
      <c r="C46" s="9">
        <v>41890</v>
      </c>
      <c r="D46" s="12">
        <v>50633119</v>
      </c>
      <c r="E46" t="s">
        <v>6</v>
      </c>
    </row>
    <row r="47" spans="3:5" x14ac:dyDescent="0.25">
      <c r="C47" s="9">
        <v>41890</v>
      </c>
      <c r="D47" s="12">
        <v>50633838</v>
      </c>
      <c r="E47" t="s">
        <v>6</v>
      </c>
    </row>
    <row r="48" spans="3:5" x14ac:dyDescent="0.25">
      <c r="C48" s="9">
        <v>41890</v>
      </c>
      <c r="D48" s="12">
        <v>50512852</v>
      </c>
      <c r="E48" t="s">
        <v>6</v>
      </c>
    </row>
    <row r="49" spans="3:5" x14ac:dyDescent="0.25">
      <c r="C49" s="9">
        <v>41890</v>
      </c>
      <c r="D49" s="12">
        <v>50435609</v>
      </c>
      <c r="E49" t="s">
        <v>6</v>
      </c>
    </row>
    <row r="50" spans="3:5" x14ac:dyDescent="0.25">
      <c r="C50" s="9">
        <v>41890</v>
      </c>
      <c r="D50" s="12">
        <v>50624276</v>
      </c>
      <c r="E50" t="s">
        <v>6</v>
      </c>
    </row>
    <row r="51" spans="3:5" x14ac:dyDescent="0.25">
      <c r="C51" s="9">
        <v>41890</v>
      </c>
      <c r="D51" s="12">
        <v>50512830</v>
      </c>
      <c r="E51" t="s">
        <v>6</v>
      </c>
    </row>
    <row r="52" spans="3:5" x14ac:dyDescent="0.25">
      <c r="C52" s="9">
        <v>41890</v>
      </c>
      <c r="D52" s="12">
        <v>50512536</v>
      </c>
      <c r="E52" t="s">
        <v>6</v>
      </c>
    </row>
    <row r="53" spans="3:5" x14ac:dyDescent="0.25">
      <c r="C53" s="9">
        <v>41890</v>
      </c>
      <c r="D53" s="12" t="s">
        <v>18</v>
      </c>
      <c r="E53" t="s">
        <v>6</v>
      </c>
    </row>
    <row r="54" spans="3:5" x14ac:dyDescent="0.25">
      <c r="C54" s="9">
        <v>41890</v>
      </c>
      <c r="D54" s="12" t="s">
        <v>13</v>
      </c>
      <c r="E54" t="s">
        <v>6</v>
      </c>
    </row>
    <row r="55" spans="3:5" x14ac:dyDescent="0.25">
      <c r="C55" s="9">
        <v>41890</v>
      </c>
      <c r="D55" s="12">
        <v>50466461</v>
      </c>
      <c r="E55" t="s">
        <v>6</v>
      </c>
    </row>
    <row r="56" spans="3:5" x14ac:dyDescent="0.25">
      <c r="C56" s="9"/>
      <c r="D56" s="7"/>
    </row>
    <row r="57" spans="3:5" x14ac:dyDescent="0.25">
      <c r="C57" s="9"/>
      <c r="D57" s="7"/>
    </row>
    <row r="58" spans="3:5" x14ac:dyDescent="0.25">
      <c r="C58" s="9"/>
      <c r="D58" s="7"/>
    </row>
    <row r="59" spans="3:5" x14ac:dyDescent="0.25">
      <c r="C59" s="9"/>
      <c r="D59" s="7"/>
    </row>
    <row r="60" spans="3:5" x14ac:dyDescent="0.25">
      <c r="C60" s="9"/>
      <c r="D60" s="7"/>
    </row>
    <row r="61" spans="3:5" x14ac:dyDescent="0.25">
      <c r="C61" s="9"/>
      <c r="D61" s="7"/>
    </row>
    <row r="62" spans="3:5" x14ac:dyDescent="0.25">
      <c r="C62" s="9"/>
      <c r="D62" s="7"/>
    </row>
    <row r="63" spans="3:5" x14ac:dyDescent="0.25">
      <c r="C63" s="9"/>
      <c r="D63" s="7"/>
    </row>
    <row r="64" spans="3:5" x14ac:dyDescent="0.25">
      <c r="C64" s="9"/>
      <c r="D64" s="7"/>
    </row>
    <row r="65" spans="3:4" x14ac:dyDescent="0.25">
      <c r="C65" s="9"/>
      <c r="D65" s="7"/>
    </row>
    <row r="66" spans="3:4" x14ac:dyDescent="0.25">
      <c r="C66" s="9"/>
      <c r="D66" s="7"/>
    </row>
    <row r="67" spans="3:4" x14ac:dyDescent="0.25">
      <c r="C67" s="9"/>
      <c r="D67" s="7"/>
    </row>
    <row r="68" spans="3:4" x14ac:dyDescent="0.25">
      <c r="C68" s="9"/>
      <c r="D68" s="7"/>
    </row>
    <row r="69" spans="3:4" x14ac:dyDescent="0.25">
      <c r="C69" s="9"/>
      <c r="D69" s="7"/>
    </row>
    <row r="70" spans="3:4" x14ac:dyDescent="0.25">
      <c r="C70" s="9"/>
      <c r="D70" s="7"/>
    </row>
    <row r="71" spans="3:4" x14ac:dyDescent="0.25">
      <c r="C71" s="9"/>
      <c r="D71" s="7"/>
    </row>
    <row r="72" spans="3:4" x14ac:dyDescent="0.25">
      <c r="C72" s="9"/>
      <c r="D72" s="7"/>
    </row>
    <row r="73" spans="3:4" x14ac:dyDescent="0.25">
      <c r="C73" s="9"/>
      <c r="D73" s="7"/>
    </row>
    <row r="74" spans="3:4" x14ac:dyDescent="0.25">
      <c r="C74" s="9"/>
      <c r="D74" s="7"/>
    </row>
    <row r="75" spans="3:4" x14ac:dyDescent="0.25">
      <c r="C75" s="9"/>
      <c r="D75" s="7"/>
    </row>
    <row r="76" spans="3:4" x14ac:dyDescent="0.25">
      <c r="C76" s="9"/>
      <c r="D76" s="7"/>
    </row>
    <row r="77" spans="3:4" x14ac:dyDescent="0.25">
      <c r="C77" s="9"/>
      <c r="D77" s="7"/>
    </row>
    <row r="78" spans="3:4" x14ac:dyDescent="0.25">
      <c r="C78" s="9"/>
      <c r="D78" s="7"/>
    </row>
    <row r="79" spans="3:4" x14ac:dyDescent="0.25">
      <c r="C79" s="9"/>
      <c r="D79" s="7"/>
    </row>
    <row r="80" spans="3:4" x14ac:dyDescent="0.25">
      <c r="C80" s="9"/>
      <c r="D80" s="7"/>
    </row>
    <row r="81" spans="3:4" x14ac:dyDescent="0.25">
      <c r="C81" s="9"/>
      <c r="D81" s="7"/>
    </row>
    <row r="82" spans="3:4" x14ac:dyDescent="0.25">
      <c r="C82" s="9"/>
      <c r="D82" s="7"/>
    </row>
    <row r="83" spans="3:4" x14ac:dyDescent="0.25">
      <c r="C83" s="9"/>
      <c r="D83" s="7"/>
    </row>
    <row r="84" spans="3:4" x14ac:dyDescent="0.25">
      <c r="C84" s="9"/>
      <c r="D84" s="7"/>
    </row>
    <row r="85" spans="3:4" x14ac:dyDescent="0.25">
      <c r="C85" s="9"/>
      <c r="D85" s="7"/>
    </row>
    <row r="86" spans="3:4" x14ac:dyDescent="0.25">
      <c r="C86" s="9"/>
      <c r="D86" s="7"/>
    </row>
    <row r="87" spans="3:4" x14ac:dyDescent="0.25">
      <c r="C87" s="9"/>
      <c r="D87" s="7"/>
    </row>
    <row r="88" spans="3:4" x14ac:dyDescent="0.25">
      <c r="C88" s="9"/>
      <c r="D88" s="7"/>
    </row>
    <row r="89" spans="3:4" x14ac:dyDescent="0.25">
      <c r="C89" s="9"/>
      <c r="D89" s="7"/>
    </row>
    <row r="90" spans="3:4" x14ac:dyDescent="0.25">
      <c r="C90" s="9"/>
      <c r="D90" s="7"/>
    </row>
    <row r="91" spans="3:4" x14ac:dyDescent="0.25">
      <c r="C91" s="9"/>
      <c r="D91" s="7"/>
    </row>
    <row r="92" spans="3:4" x14ac:dyDescent="0.25">
      <c r="C92" s="9"/>
      <c r="D92" s="7"/>
    </row>
    <row r="93" spans="3:4" x14ac:dyDescent="0.25">
      <c r="C93" s="9"/>
      <c r="D93" s="7"/>
    </row>
    <row r="94" spans="3:4" x14ac:dyDescent="0.25">
      <c r="C94" s="9"/>
      <c r="D94" s="7"/>
    </row>
    <row r="95" spans="3:4" x14ac:dyDescent="0.25">
      <c r="C95" s="9"/>
      <c r="D95" s="7"/>
    </row>
    <row r="96" spans="3:4" x14ac:dyDescent="0.25">
      <c r="C96" s="9"/>
      <c r="D96" s="7"/>
    </row>
    <row r="97" spans="3:4" x14ac:dyDescent="0.25">
      <c r="C97" s="9"/>
      <c r="D97" s="7"/>
    </row>
    <row r="98" spans="3:4" x14ac:dyDescent="0.25">
      <c r="C98" s="9"/>
      <c r="D98" s="7"/>
    </row>
    <row r="99" spans="3:4" x14ac:dyDescent="0.25">
      <c r="C99" s="9"/>
      <c r="D99" s="7"/>
    </row>
    <row r="100" spans="3:4" x14ac:dyDescent="0.25">
      <c r="C100" s="9"/>
      <c r="D100" s="7"/>
    </row>
    <row r="101" spans="3:4" x14ac:dyDescent="0.25">
      <c r="C101" s="9"/>
      <c r="D101" s="7"/>
    </row>
    <row r="102" spans="3:4" x14ac:dyDescent="0.25">
      <c r="C102" s="9"/>
      <c r="D102" s="7"/>
    </row>
    <row r="103" spans="3:4" x14ac:dyDescent="0.25">
      <c r="C103" s="9"/>
      <c r="D103" s="7"/>
    </row>
    <row r="104" spans="3:4" x14ac:dyDescent="0.25">
      <c r="C104" s="9"/>
      <c r="D104" s="7"/>
    </row>
    <row r="105" spans="3:4" x14ac:dyDescent="0.25">
      <c r="C105" s="9"/>
      <c r="D105" s="7"/>
    </row>
    <row r="106" spans="3:4" x14ac:dyDescent="0.25">
      <c r="C106" s="9"/>
      <c r="D106" s="7"/>
    </row>
    <row r="107" spans="3:4" x14ac:dyDescent="0.25">
      <c r="C107" s="9"/>
      <c r="D107" s="7"/>
    </row>
    <row r="108" spans="3:4" x14ac:dyDescent="0.25">
      <c r="C108" s="9"/>
      <c r="D108" s="7"/>
    </row>
    <row r="109" spans="3:4" x14ac:dyDescent="0.25">
      <c r="C109" s="9"/>
      <c r="D109" s="7"/>
    </row>
    <row r="110" spans="3:4" x14ac:dyDescent="0.25">
      <c r="C110" s="9"/>
      <c r="D110" s="7"/>
    </row>
    <row r="111" spans="3:4" x14ac:dyDescent="0.25">
      <c r="C111" s="9"/>
      <c r="D111" s="7"/>
    </row>
    <row r="112" spans="3:4" x14ac:dyDescent="0.25">
      <c r="C112" s="9"/>
      <c r="D112" s="7"/>
    </row>
    <row r="113" spans="3:4" x14ac:dyDescent="0.25">
      <c r="C113" s="9"/>
      <c r="D113" s="7"/>
    </row>
    <row r="114" spans="3:4" x14ac:dyDescent="0.25">
      <c r="C114" s="9"/>
      <c r="D114" s="7"/>
    </row>
    <row r="115" spans="3:4" x14ac:dyDescent="0.25">
      <c r="C115" s="9"/>
      <c r="D115" s="7"/>
    </row>
    <row r="116" spans="3:4" x14ac:dyDescent="0.25">
      <c r="C116" s="9"/>
      <c r="D116" s="7"/>
    </row>
    <row r="117" spans="3:4" x14ac:dyDescent="0.25">
      <c r="C117" s="9"/>
      <c r="D117" s="7"/>
    </row>
    <row r="118" spans="3:4" x14ac:dyDescent="0.25">
      <c r="C118" s="9"/>
      <c r="D118" s="7"/>
    </row>
    <row r="119" spans="3:4" x14ac:dyDescent="0.25">
      <c r="C119" s="9"/>
      <c r="D119" s="7"/>
    </row>
    <row r="120" spans="3:4" x14ac:dyDescent="0.25">
      <c r="C120" s="9"/>
      <c r="D120" s="7"/>
    </row>
    <row r="121" spans="3:4" x14ac:dyDescent="0.25">
      <c r="C121" s="9"/>
      <c r="D121" s="7"/>
    </row>
    <row r="122" spans="3:4" x14ac:dyDescent="0.25">
      <c r="C122" s="9"/>
      <c r="D122" s="7"/>
    </row>
    <row r="123" spans="3:4" x14ac:dyDescent="0.25">
      <c r="C123" s="9"/>
      <c r="D123" s="7"/>
    </row>
    <row r="124" spans="3:4" x14ac:dyDescent="0.25">
      <c r="C124" s="9"/>
      <c r="D124" s="7"/>
    </row>
    <row r="125" spans="3:4" x14ac:dyDescent="0.25">
      <c r="C125" s="9"/>
      <c r="D125" s="7"/>
    </row>
    <row r="126" spans="3:4" x14ac:dyDescent="0.25">
      <c r="C126" s="9"/>
      <c r="D126" s="7"/>
    </row>
    <row r="127" spans="3:4" x14ac:dyDescent="0.25">
      <c r="C127" s="9"/>
      <c r="D127" s="7"/>
    </row>
    <row r="128" spans="3:4" x14ac:dyDescent="0.25">
      <c r="C128" s="9"/>
      <c r="D128" s="7"/>
    </row>
    <row r="129" spans="3:4" x14ac:dyDescent="0.25">
      <c r="C129" s="9"/>
      <c r="D129" s="7"/>
    </row>
    <row r="130" spans="3:4" x14ac:dyDescent="0.25">
      <c r="C130" s="9"/>
      <c r="D130" s="7"/>
    </row>
    <row r="131" spans="3:4" x14ac:dyDescent="0.25">
      <c r="C131" s="9"/>
      <c r="D131" s="7"/>
    </row>
    <row r="132" spans="3:4" x14ac:dyDescent="0.25">
      <c r="C132" s="9"/>
      <c r="D132" s="7"/>
    </row>
    <row r="133" spans="3:4" x14ac:dyDescent="0.25">
      <c r="C133" s="9"/>
      <c r="D133" s="7"/>
    </row>
    <row r="134" spans="3:4" x14ac:dyDescent="0.25">
      <c r="C134" s="9"/>
      <c r="D134" s="7"/>
    </row>
    <row r="135" spans="3:4" x14ac:dyDescent="0.25">
      <c r="C135" s="9"/>
      <c r="D135" s="7"/>
    </row>
    <row r="136" spans="3:4" x14ac:dyDescent="0.25">
      <c r="C136" s="9"/>
      <c r="D136" s="7"/>
    </row>
    <row r="137" spans="3:4" x14ac:dyDescent="0.25">
      <c r="C137" s="9"/>
      <c r="D137" s="7"/>
    </row>
    <row r="138" spans="3:4" x14ac:dyDescent="0.25">
      <c r="C138" s="9"/>
      <c r="D138" s="7"/>
    </row>
    <row r="139" spans="3:4" x14ac:dyDescent="0.25">
      <c r="C139" s="9"/>
      <c r="D139" s="7"/>
    </row>
    <row r="140" spans="3:4" x14ac:dyDescent="0.25">
      <c r="C140" s="9"/>
      <c r="D140" s="7"/>
    </row>
    <row r="141" spans="3:4" x14ac:dyDescent="0.25">
      <c r="C141" s="9"/>
      <c r="D141" s="7"/>
    </row>
    <row r="142" spans="3:4" x14ac:dyDescent="0.25">
      <c r="C142" s="9"/>
      <c r="D142" s="7"/>
    </row>
    <row r="143" spans="3:4" x14ac:dyDescent="0.25">
      <c r="C143" s="9"/>
      <c r="D143" s="7"/>
    </row>
    <row r="144" spans="3:4" x14ac:dyDescent="0.25">
      <c r="C144" s="9"/>
      <c r="D144" s="7"/>
    </row>
    <row r="145" spans="3:4" x14ac:dyDescent="0.25">
      <c r="C145" s="9"/>
      <c r="D145" s="7"/>
    </row>
    <row r="146" spans="3:4" x14ac:dyDescent="0.25">
      <c r="C146" s="9"/>
      <c r="D146" s="7"/>
    </row>
    <row r="147" spans="3:4" x14ac:dyDescent="0.25">
      <c r="C147" s="9"/>
      <c r="D147" s="7"/>
    </row>
    <row r="148" spans="3:4" x14ac:dyDescent="0.25">
      <c r="C148" s="9"/>
      <c r="D148" s="7"/>
    </row>
    <row r="149" spans="3:4" x14ac:dyDescent="0.25">
      <c r="C149" s="9"/>
      <c r="D149" s="7"/>
    </row>
    <row r="150" spans="3:4" x14ac:dyDescent="0.25">
      <c r="C150" s="9"/>
      <c r="D150" s="7"/>
    </row>
    <row r="151" spans="3:4" x14ac:dyDescent="0.25">
      <c r="C151" s="9"/>
      <c r="D151" s="7"/>
    </row>
    <row r="152" spans="3:4" x14ac:dyDescent="0.25">
      <c r="C152" s="9"/>
      <c r="D152" s="7"/>
    </row>
    <row r="153" spans="3:4" x14ac:dyDescent="0.25">
      <c r="C153" s="9"/>
      <c r="D153" s="7"/>
    </row>
    <row r="154" spans="3:4" x14ac:dyDescent="0.25">
      <c r="C154" s="9"/>
      <c r="D154" s="7"/>
    </row>
    <row r="155" spans="3:4" x14ac:dyDescent="0.25">
      <c r="C155" s="9"/>
      <c r="D155" s="7"/>
    </row>
    <row r="156" spans="3:4" x14ac:dyDescent="0.25">
      <c r="C156" s="9"/>
      <c r="D156" s="7"/>
    </row>
    <row r="157" spans="3:4" x14ac:dyDescent="0.25">
      <c r="C157" s="9"/>
      <c r="D157" s="7"/>
    </row>
    <row r="158" spans="3:4" x14ac:dyDescent="0.25">
      <c r="C158" s="9"/>
      <c r="D158" s="7"/>
    </row>
    <row r="159" spans="3:4" x14ac:dyDescent="0.25">
      <c r="C159" s="9"/>
      <c r="D159" s="7"/>
    </row>
    <row r="160" spans="3:4" x14ac:dyDescent="0.25">
      <c r="C160" s="9"/>
      <c r="D160" s="7"/>
    </row>
    <row r="161" spans="3:4" x14ac:dyDescent="0.25">
      <c r="C161" s="9"/>
      <c r="D161" s="7"/>
    </row>
    <row r="162" spans="3:4" x14ac:dyDescent="0.25">
      <c r="C162" s="9"/>
      <c r="D162" s="7"/>
    </row>
    <row r="163" spans="3:4" x14ac:dyDescent="0.25">
      <c r="C163" s="9"/>
      <c r="D163" s="7"/>
    </row>
    <row r="164" spans="3:4" x14ac:dyDescent="0.25">
      <c r="C164" s="9"/>
      <c r="D164" s="7"/>
    </row>
    <row r="165" spans="3:4" x14ac:dyDescent="0.25">
      <c r="C165" s="9"/>
      <c r="D165" s="7"/>
    </row>
    <row r="166" spans="3:4" x14ac:dyDescent="0.25">
      <c r="C166" s="9"/>
      <c r="D166" s="7"/>
    </row>
    <row r="167" spans="3:4" x14ac:dyDescent="0.25">
      <c r="C167" s="9"/>
      <c r="D167" s="7"/>
    </row>
    <row r="168" spans="3:4" x14ac:dyDescent="0.25">
      <c r="C168" s="9"/>
      <c r="D168" s="7"/>
    </row>
    <row r="169" spans="3:4" x14ac:dyDescent="0.25">
      <c r="C169" s="9"/>
      <c r="D169" s="7"/>
    </row>
    <row r="170" spans="3:4" x14ac:dyDescent="0.25">
      <c r="C170" s="9"/>
      <c r="D170" s="7"/>
    </row>
    <row r="171" spans="3:4" x14ac:dyDescent="0.25">
      <c r="C171" s="9"/>
      <c r="D171" s="7"/>
    </row>
    <row r="172" spans="3:4" x14ac:dyDescent="0.25">
      <c r="C172" s="9"/>
      <c r="D172" s="7"/>
    </row>
    <row r="173" spans="3:4" x14ac:dyDescent="0.25">
      <c r="C173" s="9"/>
      <c r="D173" s="7"/>
    </row>
    <row r="174" spans="3:4" x14ac:dyDescent="0.25">
      <c r="C174" s="9"/>
      <c r="D174" s="7"/>
    </row>
    <row r="175" spans="3:4" x14ac:dyDescent="0.25">
      <c r="C175" s="9"/>
      <c r="D175" s="7"/>
    </row>
    <row r="176" spans="3:4" x14ac:dyDescent="0.25">
      <c r="C176" s="9"/>
      <c r="D176" s="7"/>
    </row>
    <row r="177" spans="3:5" x14ac:dyDescent="0.25">
      <c r="C177" s="9"/>
      <c r="D177" s="7"/>
    </row>
    <row r="178" spans="3:5" x14ac:dyDescent="0.25">
      <c r="C178" s="9"/>
      <c r="D178" s="7"/>
    </row>
    <row r="179" spans="3:5" x14ac:dyDescent="0.25">
      <c r="C179" s="9"/>
      <c r="D179" s="7"/>
    </row>
    <row r="180" spans="3:5" x14ac:dyDescent="0.25">
      <c r="C180" s="9"/>
      <c r="D180" s="7"/>
    </row>
    <row r="181" spans="3:5" x14ac:dyDescent="0.25">
      <c r="C181" s="9"/>
      <c r="D181" s="7"/>
    </row>
    <row r="182" spans="3:5" x14ac:dyDescent="0.25">
      <c r="C182" s="9"/>
      <c r="D182" s="7"/>
    </row>
    <row r="183" spans="3:5" x14ac:dyDescent="0.25">
      <c r="C183" s="9"/>
      <c r="D183" s="7"/>
    </row>
    <row r="184" spans="3:5" x14ac:dyDescent="0.25">
      <c r="C184" s="9"/>
      <c r="D184" s="7"/>
    </row>
    <row r="185" spans="3:5" x14ac:dyDescent="0.25">
      <c r="C185" s="9"/>
      <c r="D185" s="7"/>
    </row>
    <row r="186" spans="3:5" x14ac:dyDescent="0.25">
      <c r="C186" s="9"/>
      <c r="D186" s="7"/>
    </row>
    <row r="187" spans="3:5" x14ac:dyDescent="0.25">
      <c r="C187" s="9"/>
      <c r="D187" s="7"/>
    </row>
    <row r="188" spans="3:5" x14ac:dyDescent="0.25">
      <c r="C188" s="9"/>
      <c r="D188" s="7"/>
      <c r="E188" s="7"/>
    </row>
    <row r="189" spans="3:5" x14ac:dyDescent="0.25">
      <c r="C189" s="9"/>
      <c r="D189" s="7"/>
      <c r="E189" s="7"/>
    </row>
    <row r="190" spans="3:5" x14ac:dyDescent="0.25">
      <c r="C190" s="9"/>
      <c r="D190" s="7"/>
      <c r="E190" s="7"/>
    </row>
    <row r="191" spans="3:5" x14ac:dyDescent="0.25">
      <c r="C191" s="9"/>
      <c r="D191" s="7"/>
      <c r="E191" s="7"/>
    </row>
    <row r="192" spans="3:5" x14ac:dyDescent="0.25">
      <c r="C192" s="9"/>
      <c r="D192" s="7"/>
      <c r="E192" s="7"/>
    </row>
    <row r="193" spans="3:5" x14ac:dyDescent="0.25">
      <c r="C193" s="9"/>
      <c r="D193" s="7"/>
      <c r="E193" s="7"/>
    </row>
    <row r="194" spans="3:5" x14ac:dyDescent="0.25">
      <c r="C194" s="9"/>
      <c r="D194" s="7"/>
      <c r="E194" s="7"/>
    </row>
    <row r="195" spans="3:5" x14ac:dyDescent="0.25">
      <c r="C195" s="9"/>
      <c r="D195" s="7"/>
      <c r="E195" s="7"/>
    </row>
    <row r="196" spans="3:5" x14ac:dyDescent="0.25">
      <c r="C196" s="9"/>
      <c r="D196" s="7"/>
      <c r="E196" s="7"/>
    </row>
    <row r="197" spans="3:5" x14ac:dyDescent="0.25">
      <c r="C197" s="9"/>
      <c r="D197" s="7"/>
      <c r="E197" s="7"/>
    </row>
    <row r="198" spans="3:5" x14ac:dyDescent="0.25">
      <c r="C198" s="9"/>
      <c r="D198" s="7"/>
      <c r="E198" s="7"/>
    </row>
    <row r="199" spans="3:5" x14ac:dyDescent="0.25">
      <c r="C199" s="9"/>
      <c r="D199" s="7"/>
      <c r="E199" s="7"/>
    </row>
    <row r="200" spans="3:5" x14ac:dyDescent="0.25">
      <c r="C200" s="9"/>
      <c r="D200" s="7"/>
      <c r="E200" s="7"/>
    </row>
    <row r="201" spans="3:5" x14ac:dyDescent="0.25">
      <c r="C201" s="9"/>
      <c r="D201" s="7"/>
      <c r="E201" s="7"/>
    </row>
    <row r="202" spans="3:5" x14ac:dyDescent="0.25">
      <c r="C202" s="9"/>
      <c r="D202" s="7"/>
      <c r="E202" s="7"/>
    </row>
    <row r="203" spans="3:5" x14ac:dyDescent="0.25">
      <c r="C203" s="9"/>
      <c r="D203" s="7"/>
      <c r="E203" s="7"/>
    </row>
    <row r="204" spans="3:5" x14ac:dyDescent="0.25">
      <c r="C204" s="9"/>
      <c r="D204" s="7"/>
      <c r="E204" s="7"/>
    </row>
    <row r="205" spans="3:5" x14ac:dyDescent="0.25">
      <c r="C205" s="9"/>
      <c r="D205" s="7"/>
      <c r="E205" s="7"/>
    </row>
    <row r="206" spans="3:5" x14ac:dyDescent="0.25">
      <c r="C206" s="9"/>
      <c r="D206" s="7"/>
      <c r="E206" s="7"/>
    </row>
    <row r="207" spans="3:5" x14ac:dyDescent="0.25">
      <c r="C207" s="9"/>
      <c r="D207" s="7"/>
      <c r="E207" s="7"/>
    </row>
    <row r="208" spans="3:5" x14ac:dyDescent="0.25">
      <c r="C208" s="9"/>
      <c r="D208" s="7"/>
      <c r="E208" s="7"/>
    </row>
    <row r="209" spans="3:5" x14ac:dyDescent="0.25">
      <c r="C209" s="9"/>
      <c r="D209" s="7"/>
      <c r="E209" s="7"/>
    </row>
    <row r="210" spans="3:5" x14ac:dyDescent="0.25">
      <c r="C210" s="9"/>
      <c r="D210" s="7"/>
      <c r="E210" s="7"/>
    </row>
    <row r="211" spans="3:5" x14ac:dyDescent="0.25">
      <c r="C211" s="9"/>
      <c r="D211" s="7"/>
      <c r="E211" s="7"/>
    </row>
    <row r="212" spans="3:5" x14ac:dyDescent="0.25">
      <c r="C212" s="9"/>
      <c r="D212" s="7"/>
      <c r="E212" s="7"/>
    </row>
    <row r="213" spans="3:5" x14ac:dyDescent="0.25">
      <c r="C213" s="9"/>
      <c r="D213" s="7"/>
      <c r="E213" s="7"/>
    </row>
    <row r="214" spans="3:5" x14ac:dyDescent="0.25">
      <c r="C214" s="9"/>
      <c r="D214" s="7"/>
      <c r="E214" s="7"/>
    </row>
    <row r="215" spans="3:5" x14ac:dyDescent="0.25">
      <c r="C215" s="9"/>
      <c r="D215" s="7"/>
      <c r="E215" s="7"/>
    </row>
  </sheetData>
  <conditionalFormatting sqref="D9:D51">
    <cfRule type="duplicateValues" dxfId="11" priority="6"/>
  </conditionalFormatting>
  <conditionalFormatting sqref="D52:D95">
    <cfRule type="duplicateValues" dxfId="10" priority="5"/>
  </conditionalFormatting>
  <conditionalFormatting sqref="D96:D134">
    <cfRule type="duplicateValues" dxfId="9" priority="4"/>
  </conditionalFormatting>
  <conditionalFormatting sqref="D135:D187">
    <cfRule type="duplicateValues" dxfId="8" priority="3"/>
  </conditionalFormatting>
  <conditionalFormatting sqref="D8:D187">
    <cfRule type="duplicateValues" dxfId="7" priority="2"/>
  </conditionalFormatting>
  <conditionalFormatting sqref="D8:D187">
    <cfRule type="duplicateValues" dxfId="6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59999389629810485"/>
  </sheetPr>
  <dimension ref="C6:J1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D1" sqref="D1:D1048576"/>
    </sheetView>
  </sheetViews>
  <sheetFormatPr baseColWidth="10" defaultRowHeight="15" x14ac:dyDescent="0.25"/>
  <cols>
    <col min="3" max="3" width="21.85546875" style="4" bestFit="1" customWidth="1"/>
    <col min="4" max="4" width="9" style="12" bestFit="1" customWidth="1"/>
    <col min="5" max="5" width="15.28515625" customWidth="1"/>
    <col min="6" max="6" width="24.28515625" customWidth="1"/>
    <col min="7" max="7" width="3.28515625" customWidth="1"/>
    <col min="8" max="8" width="19.42578125" style="4" customWidth="1"/>
    <col min="9" max="9" width="16.5703125" customWidth="1"/>
    <col min="10" max="10" width="19.5703125" customWidth="1"/>
  </cols>
  <sheetData>
    <row r="6" spans="3:10" x14ac:dyDescent="0.25">
      <c r="C6" s="3" t="s">
        <v>0</v>
      </c>
      <c r="D6" s="13" t="s">
        <v>1</v>
      </c>
      <c r="E6" s="1" t="s">
        <v>11</v>
      </c>
      <c r="F6" s="1" t="s">
        <v>4</v>
      </c>
      <c r="H6" s="3" t="s">
        <v>2</v>
      </c>
      <c r="I6" s="1" t="s">
        <v>1</v>
      </c>
      <c r="J6" s="1" t="s">
        <v>3</v>
      </c>
    </row>
    <row r="8" spans="3:10" x14ac:dyDescent="0.25">
      <c r="C8" s="9">
        <v>41890</v>
      </c>
      <c r="D8" s="12">
        <v>50959860</v>
      </c>
      <c r="E8" t="s">
        <v>7</v>
      </c>
    </row>
    <row r="9" spans="3:10" x14ac:dyDescent="0.25">
      <c r="C9" s="9">
        <v>41890</v>
      </c>
      <c r="D9" s="12">
        <v>50860035</v>
      </c>
      <c r="E9" t="s">
        <v>7</v>
      </c>
    </row>
    <row r="10" spans="3:10" x14ac:dyDescent="0.25">
      <c r="C10" s="9">
        <v>41890</v>
      </c>
      <c r="D10" s="12">
        <v>50854509</v>
      </c>
      <c r="E10" t="s">
        <v>7</v>
      </c>
    </row>
    <row r="11" spans="3:10" x14ac:dyDescent="0.25">
      <c r="C11" s="9">
        <v>41890</v>
      </c>
      <c r="D11" s="12">
        <v>50976201</v>
      </c>
      <c r="E11" t="s">
        <v>7</v>
      </c>
    </row>
    <row r="12" spans="3:10" x14ac:dyDescent="0.25">
      <c r="C12" s="9">
        <v>41890</v>
      </c>
      <c r="D12" s="12">
        <v>51478245</v>
      </c>
      <c r="E12" t="s">
        <v>7</v>
      </c>
    </row>
    <row r="13" spans="3:10" x14ac:dyDescent="0.25">
      <c r="C13" s="9">
        <v>41890</v>
      </c>
      <c r="D13" s="12">
        <v>51446658</v>
      </c>
      <c r="E13" t="s">
        <v>7</v>
      </c>
    </row>
    <row r="14" spans="3:10" x14ac:dyDescent="0.25">
      <c r="C14" s="9">
        <v>41890</v>
      </c>
      <c r="D14" s="12">
        <v>50518227</v>
      </c>
      <c r="E14" t="s">
        <v>7</v>
      </c>
    </row>
    <row r="15" spans="3:10" x14ac:dyDescent="0.25">
      <c r="C15" s="9">
        <v>41890</v>
      </c>
      <c r="D15" s="12">
        <v>50531736</v>
      </c>
      <c r="E15" t="s">
        <v>7</v>
      </c>
    </row>
    <row r="16" spans="3:10" x14ac:dyDescent="0.25">
      <c r="C16" s="9">
        <v>41890</v>
      </c>
      <c r="D16" s="12">
        <v>50873373</v>
      </c>
      <c r="E16" t="s">
        <v>7</v>
      </c>
    </row>
  </sheetData>
  <conditionalFormatting sqref="D8:D16">
    <cfRule type="duplicateValues" dxfId="5" priority="3"/>
  </conditionalFormatting>
  <conditionalFormatting sqref="D8:D16">
    <cfRule type="duplicateValues" dxfId="4" priority="2"/>
  </conditionalFormatting>
  <conditionalFormatting sqref="D8:D16">
    <cfRule type="duplicateValues" dxfId="3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 tint="0.59999389629810485"/>
  </sheetPr>
  <dimension ref="C6:J12"/>
  <sheetViews>
    <sheetView tabSelected="1"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D14" sqref="D14"/>
    </sheetView>
  </sheetViews>
  <sheetFormatPr baseColWidth="10" defaultRowHeight="15" x14ac:dyDescent="0.25"/>
  <cols>
    <col min="3" max="3" width="27.5703125" style="4" customWidth="1"/>
    <col min="4" max="4" width="9" style="12" bestFit="1" customWidth="1"/>
    <col min="5" max="5" width="20" customWidth="1"/>
    <col min="6" max="6" width="19.85546875" customWidth="1"/>
    <col min="7" max="7" width="3.42578125" customWidth="1"/>
    <col min="8" max="8" width="23.140625" style="4" customWidth="1"/>
    <col min="10" max="10" width="27.42578125" customWidth="1"/>
  </cols>
  <sheetData>
    <row r="6" spans="3:10" x14ac:dyDescent="0.25">
      <c r="C6" s="3" t="s">
        <v>0</v>
      </c>
      <c r="D6" s="13" t="s">
        <v>1</v>
      </c>
      <c r="E6" s="1" t="s">
        <v>11</v>
      </c>
      <c r="F6" s="1" t="s">
        <v>4</v>
      </c>
      <c r="H6" s="3" t="s">
        <v>2</v>
      </c>
      <c r="I6" s="1" t="s">
        <v>1</v>
      </c>
      <c r="J6" s="1" t="s">
        <v>3</v>
      </c>
    </row>
    <row r="8" spans="3:10" x14ac:dyDescent="0.25">
      <c r="C8" s="9">
        <v>41890</v>
      </c>
      <c r="D8" s="12">
        <v>51170050</v>
      </c>
      <c r="E8" t="s">
        <v>8</v>
      </c>
    </row>
    <row r="9" spans="3:10" x14ac:dyDescent="0.25">
      <c r="C9" s="9">
        <v>41890</v>
      </c>
      <c r="D9" s="12">
        <v>51411124</v>
      </c>
      <c r="E9" t="s">
        <v>8</v>
      </c>
    </row>
    <row r="10" spans="3:10" x14ac:dyDescent="0.25">
      <c r="C10" s="9">
        <v>41890</v>
      </c>
      <c r="D10" s="12">
        <v>51170188</v>
      </c>
      <c r="E10" t="s">
        <v>8</v>
      </c>
    </row>
    <row r="11" spans="3:10" x14ac:dyDescent="0.25">
      <c r="C11" s="9">
        <v>41890</v>
      </c>
      <c r="D11" s="12">
        <v>50871945</v>
      </c>
      <c r="E11" t="s">
        <v>8</v>
      </c>
    </row>
    <row r="12" spans="3:10" x14ac:dyDescent="0.25">
      <c r="C12" s="9">
        <v>41890</v>
      </c>
      <c r="D12" s="12">
        <v>50628329</v>
      </c>
      <c r="E12" t="s">
        <v>8</v>
      </c>
    </row>
  </sheetData>
  <conditionalFormatting sqref="D8:D12">
    <cfRule type="duplicateValues" dxfId="2" priority="3"/>
  </conditionalFormatting>
  <conditionalFormatting sqref="D8:D12">
    <cfRule type="duplicateValues" dxfId="1" priority="2"/>
  </conditionalFormatting>
  <conditionalFormatting sqref="D8:D12">
    <cfRule type="duplicateValues" dxfId="0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N1:Q6"/>
  <sheetViews>
    <sheetView workbookViewId="0">
      <selection activeCell="N27" sqref="N27"/>
    </sheetView>
  </sheetViews>
  <sheetFormatPr baseColWidth="10" defaultRowHeight="15" x14ac:dyDescent="0.25"/>
  <cols>
    <col min="1" max="13" width="3.5703125" customWidth="1"/>
  </cols>
  <sheetData>
    <row r="1" spans="14:17" x14ac:dyDescent="0.25">
      <c r="N1" t="s">
        <v>9</v>
      </c>
      <c r="O1" t="s">
        <v>11</v>
      </c>
      <c r="P1" t="s">
        <v>10</v>
      </c>
      <c r="Q1" t="s">
        <v>14</v>
      </c>
    </row>
    <row r="2" spans="14:17" x14ac:dyDescent="0.25">
      <c r="N2" s="2">
        <f ca="1">TODAY()</f>
        <v>41894</v>
      </c>
      <c r="O2" t="s">
        <v>22</v>
      </c>
      <c r="P2">
        <f>COUNTA(Babelhadid!D9:D1000001)</f>
        <v>62</v>
      </c>
      <c r="Q2" t="s">
        <v>15</v>
      </c>
    </row>
    <row r="3" spans="14:17" x14ac:dyDescent="0.25">
      <c r="O3" t="s">
        <v>6</v>
      </c>
      <c r="P3">
        <f>COUNTA(Yaghomracen!D8:D1000000)</f>
        <v>48</v>
      </c>
      <c r="Q3" t="s">
        <v>16</v>
      </c>
    </row>
    <row r="4" spans="14:17" x14ac:dyDescent="0.25">
      <c r="O4" t="s">
        <v>7</v>
      </c>
      <c r="P4">
        <f>COUNTA(Renault!D8:D1000000)</f>
        <v>9</v>
      </c>
    </row>
    <row r="5" spans="14:17" x14ac:dyDescent="0.25">
      <c r="O5" t="s">
        <v>8</v>
      </c>
      <c r="P5">
        <f>COUNTA(Dacia!D8:D1000000)</f>
        <v>5</v>
      </c>
    </row>
    <row r="6" spans="14:17" x14ac:dyDescent="0.25">
      <c r="P6">
        <f>COUNTA(Stockgeneral!D9:D1000001)</f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Stockgeneral</vt:lpstr>
      <vt:lpstr>Babelhadid</vt:lpstr>
      <vt:lpstr>Yaghomracen</vt:lpstr>
      <vt:lpstr>Renault</vt:lpstr>
      <vt:lpstr>Dacia</vt:lpstr>
      <vt:lpstr>Repere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2014-09-11T23:00:06Z</dcterms:modified>
</cp:coreProperties>
</file>