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120" yWindow="30" windowWidth="18915" windowHeight="8505" activeTab="2"/>
  </bookViews>
  <sheets>
    <sheet name="Paramètres" sheetId="4" r:id="rId1"/>
    <sheet name="DONNEES" sheetId="1" r:id="rId2"/>
    <sheet name="Approvisionnement" sheetId="3" r:id="rId3"/>
    <sheet name="Planning de réception" sheetId="2" r:id="rId4"/>
  </sheets>
  <externalReferences>
    <externalReference r:id="rId5"/>
  </externalReferences>
  <definedNames>
    <definedName name="An">'Planning de réception'!$A$2</definedName>
    <definedName name="ferie">[1]Listes!$A$2:$A$30</definedName>
    <definedName name="Liste_produits">Paramètres!$A$8:$A$13</definedName>
    <definedName name="Statut_appros">Paramètres!$A$2:$A$5</definedName>
  </definedNames>
  <calcPr calcId="125725"/>
</workbook>
</file>

<file path=xl/calcChain.xml><?xml version="1.0" encoding="utf-8"?>
<calcChain xmlns="http://schemas.openxmlformats.org/spreadsheetml/2006/main">
  <c r="C2" i="2"/>
  <c r="D2" l="1"/>
  <c r="K3" i="3"/>
  <c r="K5"/>
  <c r="N6"/>
  <c r="N7"/>
  <c r="N8"/>
  <c r="N9"/>
  <c r="N10"/>
  <c r="N11"/>
  <c r="N3"/>
  <c r="N4"/>
  <c r="N5"/>
  <c r="K4"/>
  <c r="K6"/>
  <c r="K7"/>
  <c r="K8"/>
  <c r="K9"/>
  <c r="K10"/>
  <c r="K11"/>
  <c r="J4"/>
  <c r="J5"/>
  <c r="J6"/>
  <c r="J7"/>
  <c r="J8"/>
  <c r="J9"/>
  <c r="J10"/>
  <c r="J11"/>
  <c r="J3"/>
  <c r="O1"/>
  <c r="O3" l="1"/>
  <c r="O5"/>
  <c r="O7"/>
  <c r="O9"/>
  <c r="O11"/>
  <c r="O10"/>
  <c r="O4"/>
  <c r="O6"/>
  <c r="O8"/>
  <c r="E2" i="2"/>
  <c r="F2" l="1"/>
  <c r="G2" l="1"/>
  <c r="H2" l="1"/>
  <c r="I2" l="1"/>
  <c r="J2" l="1"/>
  <c r="K2" l="1"/>
  <c r="L2" l="1"/>
  <c r="M2" l="1"/>
  <c r="N2" l="1"/>
  <c r="O2" l="1"/>
  <c r="P2" l="1"/>
  <c r="Q2" l="1"/>
  <c r="R2" l="1"/>
  <c r="S2" l="1"/>
  <c r="T2" l="1"/>
  <c r="U2" l="1"/>
  <c r="V2" l="1"/>
  <c r="W2" l="1"/>
  <c r="X2" l="1"/>
  <c r="Y2" l="1"/>
  <c r="Z2" l="1"/>
  <c r="AA2" l="1"/>
  <c r="AB2" l="1"/>
  <c r="AC2" l="1"/>
  <c r="AD2" l="1"/>
  <c r="AE2" l="1"/>
  <c r="AF2" l="1"/>
  <c r="AG2" l="1"/>
  <c r="AH2" l="1"/>
  <c r="AI2" l="1"/>
  <c r="AJ2" l="1"/>
  <c r="AK2" l="1"/>
  <c r="AL2" l="1"/>
  <c r="AM2" l="1"/>
  <c r="AN2" l="1"/>
  <c r="AO2" l="1"/>
  <c r="AP2" l="1"/>
  <c r="AQ2" l="1"/>
  <c r="AR2" l="1"/>
  <c r="AS2" l="1"/>
  <c r="AT2" l="1"/>
  <c r="AU2" l="1"/>
  <c r="AV2" l="1"/>
  <c r="AW2" l="1"/>
  <c r="AX2" l="1"/>
  <c r="AY2" l="1"/>
  <c r="AZ2" l="1"/>
  <c r="BA2" l="1"/>
  <c r="BB2" l="1"/>
  <c r="BC2" l="1"/>
  <c r="BD2" l="1"/>
  <c r="BE2" l="1"/>
  <c r="BF2" l="1"/>
  <c r="BG2" l="1"/>
  <c r="BH2" l="1"/>
  <c r="BI2" l="1"/>
  <c r="BJ2" l="1"/>
  <c r="BK2" l="1"/>
  <c r="BL2" l="1"/>
  <c r="BM2" l="1"/>
  <c r="BN2" l="1"/>
  <c r="BO2" l="1"/>
  <c r="BP2" l="1"/>
  <c r="BQ2" l="1"/>
  <c r="BR2" l="1"/>
  <c r="BS2" l="1"/>
  <c r="BT2" l="1"/>
  <c r="BU2" l="1"/>
  <c r="BV2" l="1"/>
  <c r="BW2" l="1"/>
  <c r="BX2" l="1"/>
  <c r="BY2" l="1"/>
  <c r="BZ2" l="1"/>
  <c r="CA2" l="1"/>
  <c r="CB2" l="1"/>
  <c r="CC2" l="1"/>
  <c r="CD2" l="1"/>
  <c r="CE2" l="1"/>
  <c r="CF2" l="1"/>
  <c r="CG2" l="1"/>
  <c r="CH2" l="1"/>
  <c r="CI2" l="1"/>
  <c r="CJ2" l="1"/>
  <c r="CK2" l="1"/>
  <c r="CL2" l="1"/>
  <c r="CM2" l="1"/>
  <c r="CN2" l="1"/>
  <c r="CO2" l="1"/>
  <c r="CP2" l="1"/>
  <c r="CQ2" l="1"/>
  <c r="CR2" l="1"/>
  <c r="CS2" l="1"/>
  <c r="CT2" l="1"/>
  <c r="CU2" l="1"/>
  <c r="CV2" l="1"/>
  <c r="CW2" l="1"/>
  <c r="CX2" l="1"/>
  <c r="CY2" l="1"/>
  <c r="CZ2" l="1"/>
  <c r="DA2" l="1"/>
  <c r="DB2" l="1"/>
  <c r="DC2" l="1"/>
  <c r="DD2" l="1"/>
  <c r="DE2" l="1"/>
  <c r="DF2" l="1"/>
  <c r="DG2" l="1"/>
  <c r="DH2" l="1"/>
  <c r="DI2" l="1"/>
  <c r="DJ2" l="1"/>
  <c r="DK2" l="1"/>
  <c r="DL2" l="1"/>
  <c r="DM2" l="1"/>
  <c r="DN2" l="1"/>
  <c r="DO2" l="1"/>
  <c r="DP2" l="1"/>
  <c r="DQ2" l="1"/>
  <c r="DR2" l="1"/>
  <c r="DS2" l="1"/>
  <c r="DT2" l="1"/>
  <c r="DU2" l="1"/>
  <c r="DV2" l="1"/>
  <c r="DW2" l="1"/>
  <c r="DX2" l="1"/>
  <c r="DW3"/>
  <c r="DY2" l="1"/>
  <c r="DX3"/>
  <c r="DZ2" l="1"/>
  <c r="DY3"/>
  <c r="EA2" l="1"/>
  <c r="DZ3"/>
  <c r="EB2" l="1"/>
  <c r="EA3"/>
  <c r="EC2" l="1"/>
  <c r="EB3"/>
  <c r="ED2" l="1"/>
  <c r="EC3"/>
  <c r="EE2" l="1"/>
  <c r="ED3"/>
  <c r="EF2" l="1"/>
  <c r="EE3"/>
  <c r="EG2" l="1"/>
  <c r="EF3"/>
  <c r="EH2" l="1"/>
  <c r="EG3"/>
  <c r="EI2" l="1"/>
  <c r="EH3"/>
  <c r="EJ2" l="1"/>
  <c r="EI3"/>
  <c r="EK2" l="1"/>
  <c r="EJ3"/>
  <c r="EL2" l="1"/>
  <c r="EK3"/>
  <c r="EM2" l="1"/>
  <c r="EL3"/>
  <c r="EN2" l="1"/>
  <c r="EM3"/>
  <c r="EO2" l="1"/>
  <c r="EN3"/>
  <c r="EP2" l="1"/>
  <c r="EO3"/>
  <c r="EQ2" l="1"/>
  <c r="EP3"/>
  <c r="ER2" l="1"/>
  <c r="EQ3"/>
  <c r="ES2" l="1"/>
  <c r="ER3"/>
  <c r="ET2" l="1"/>
  <c r="ES3"/>
  <c r="EU2" l="1"/>
  <c r="ET3"/>
  <c r="EV2" l="1"/>
  <c r="EU3"/>
  <c r="EW2" l="1"/>
  <c r="EV3"/>
  <c r="EX2" l="1"/>
  <c r="EW3"/>
  <c r="EY2" l="1"/>
  <c r="EX3"/>
  <c r="EZ2" l="1"/>
  <c r="EY3"/>
  <c r="FA2" l="1"/>
  <c r="EZ3"/>
  <c r="FB2" l="1"/>
  <c r="FA3"/>
  <c r="FC2" l="1"/>
  <c r="FB3"/>
  <c r="FD2" l="1"/>
  <c r="FC3"/>
  <c r="FE2" l="1"/>
  <c r="FD3"/>
  <c r="FF2" l="1"/>
  <c r="FE3"/>
  <c r="FG2" l="1"/>
  <c r="FF3"/>
  <c r="FH2" l="1"/>
  <c r="FG3"/>
  <c r="FI2" l="1"/>
  <c r="FH3"/>
  <c r="FJ2" l="1"/>
  <c r="FI3"/>
  <c r="FK2" l="1"/>
  <c r="FJ3"/>
  <c r="FL2" l="1"/>
  <c r="FK3"/>
  <c r="FM2" l="1"/>
  <c r="FL3"/>
  <c r="FN2" l="1"/>
  <c r="FM3"/>
  <c r="FO2" l="1"/>
  <c r="FN3"/>
  <c r="FP2" l="1"/>
  <c r="FO3"/>
  <c r="FQ2" l="1"/>
  <c r="FP3"/>
  <c r="FR2" l="1"/>
  <c r="FQ3"/>
  <c r="FS2" l="1"/>
  <c r="FR3"/>
  <c r="FT2" l="1"/>
  <c r="FS3"/>
  <c r="FU2" l="1"/>
  <c r="FT3"/>
  <c r="FV2" l="1"/>
  <c r="FU3"/>
  <c r="FW2" l="1"/>
  <c r="FV3"/>
  <c r="FX2" l="1"/>
  <c r="FW3"/>
  <c r="FY2" l="1"/>
  <c r="FX3"/>
  <c r="FZ2" l="1"/>
  <c r="FY3"/>
  <c r="GA2" l="1"/>
  <c r="FZ3"/>
  <c r="GB2" l="1"/>
  <c r="GA3"/>
  <c r="GC2" l="1"/>
  <c r="GB3"/>
  <c r="GD2" l="1"/>
  <c r="GC3"/>
  <c r="GE2" l="1"/>
  <c r="GD3"/>
  <c r="GF2" l="1"/>
  <c r="GE3"/>
  <c r="GG2" l="1"/>
  <c r="GF3"/>
  <c r="GH2" l="1"/>
  <c r="GG3"/>
  <c r="GI2" l="1"/>
  <c r="GH3"/>
  <c r="GJ2" l="1"/>
  <c r="GI3"/>
  <c r="GK2" l="1"/>
  <c r="GJ3"/>
  <c r="GL2" l="1"/>
  <c r="GK3"/>
  <c r="GM2" l="1"/>
  <c r="GL3"/>
  <c r="GN2" l="1"/>
  <c r="GM3"/>
  <c r="GO2" l="1"/>
  <c r="GN3"/>
  <c r="GP2" l="1"/>
  <c r="GO3"/>
  <c r="GQ2" l="1"/>
  <c r="GP3"/>
  <c r="GR2" l="1"/>
  <c r="GQ3"/>
  <c r="GS2" l="1"/>
  <c r="GR3"/>
  <c r="GT2" l="1"/>
  <c r="GS3"/>
  <c r="GU2" l="1"/>
  <c r="GT3"/>
  <c r="GV2" l="1"/>
  <c r="GU3"/>
  <c r="GW2" l="1"/>
  <c r="GV3"/>
  <c r="GX2" l="1"/>
  <c r="GW3"/>
  <c r="GY2" l="1"/>
  <c r="GX3"/>
  <c r="GZ2" l="1"/>
  <c r="GY3"/>
  <c r="HA2" l="1"/>
  <c r="GZ3"/>
  <c r="HB2" l="1"/>
  <c r="HA3"/>
  <c r="HC2" l="1"/>
  <c r="HB3"/>
  <c r="HD2" l="1"/>
  <c r="HC3"/>
  <c r="HE2" l="1"/>
  <c r="HD3"/>
  <c r="HF2" l="1"/>
  <c r="HE3"/>
  <c r="HG2" l="1"/>
  <c r="HF3"/>
  <c r="HH2" l="1"/>
  <c r="HG3"/>
  <c r="HI2" l="1"/>
  <c r="HH3"/>
  <c r="HJ2" l="1"/>
  <c r="HI3"/>
  <c r="HK2" l="1"/>
  <c r="HJ3"/>
  <c r="HL2" l="1"/>
  <c r="HK3"/>
  <c r="HM2" l="1"/>
  <c r="HL3"/>
  <c r="HN2" l="1"/>
  <c r="HM3"/>
  <c r="HO2" l="1"/>
  <c r="HN3"/>
  <c r="HP2" l="1"/>
  <c r="HO3"/>
  <c r="HQ2" l="1"/>
  <c r="HP3"/>
  <c r="HR2" l="1"/>
  <c r="HQ3"/>
  <c r="HS2" l="1"/>
  <c r="HR3"/>
  <c r="HT2" l="1"/>
  <c r="HS3"/>
  <c r="HU2" l="1"/>
  <c r="HT3"/>
  <c r="HV2" l="1"/>
  <c r="HU3"/>
  <c r="HW2" l="1"/>
  <c r="HV3"/>
  <c r="HX2" l="1"/>
  <c r="HW3"/>
  <c r="HY2" l="1"/>
  <c r="HX3"/>
  <c r="HZ2" l="1"/>
  <c r="HY3"/>
  <c r="IA2" l="1"/>
  <c r="HZ3"/>
  <c r="IB2" l="1"/>
  <c r="IA3"/>
  <c r="IC2" l="1"/>
  <c r="IB3"/>
  <c r="ID2" l="1"/>
  <c r="IC3"/>
  <c r="IE2" l="1"/>
  <c r="ID3"/>
  <c r="IF2" l="1"/>
  <c r="IE3"/>
  <c r="IG2" l="1"/>
  <c r="IF3"/>
  <c r="IH2" l="1"/>
  <c r="IG3"/>
  <c r="II2" l="1"/>
  <c r="IH3"/>
  <c r="IJ2" l="1"/>
  <c r="II3"/>
  <c r="IK2" l="1"/>
  <c r="IJ3"/>
  <c r="IL2" l="1"/>
  <c r="IK3"/>
  <c r="IM2" l="1"/>
  <c r="IL3"/>
  <c r="IN2" l="1"/>
  <c r="IM3"/>
  <c r="IO2" l="1"/>
  <c r="IN3"/>
  <c r="IP2" l="1"/>
  <c r="IO3"/>
  <c r="IQ2" l="1"/>
  <c r="IP3"/>
  <c r="IR2" l="1"/>
  <c r="IQ3"/>
  <c r="IS2" l="1"/>
  <c r="IR3"/>
  <c r="IT2" l="1"/>
  <c r="IS3"/>
  <c r="IU2" l="1"/>
  <c r="IT3"/>
  <c r="IV2" l="1"/>
  <c r="IU3"/>
  <c r="IW2" l="1"/>
  <c r="IV3"/>
  <c r="IX2" l="1"/>
  <c r="IW3"/>
  <c r="IY2" l="1"/>
  <c r="IX3"/>
  <c r="IZ2" l="1"/>
  <c r="IY3"/>
  <c r="JA2" l="1"/>
  <c r="IZ3"/>
  <c r="JB2" l="1"/>
  <c r="JA3"/>
  <c r="JC2" l="1"/>
  <c r="JB3"/>
  <c r="JD2" l="1"/>
  <c r="JC3"/>
  <c r="JE2" l="1"/>
  <c r="JD3"/>
  <c r="JF2" l="1"/>
  <c r="JE3"/>
  <c r="JG2" l="1"/>
  <c r="JF3"/>
  <c r="JH2" l="1"/>
  <c r="JG3"/>
  <c r="JI2" l="1"/>
  <c r="JH3"/>
  <c r="JJ2" l="1"/>
  <c r="JI3"/>
  <c r="JK2" l="1"/>
  <c r="JJ3"/>
  <c r="JL2" l="1"/>
  <c r="JK3"/>
  <c r="JM2" l="1"/>
  <c r="JL3"/>
  <c r="JN2" l="1"/>
  <c r="JM3"/>
  <c r="JO2" l="1"/>
  <c r="JN3"/>
  <c r="JP2" l="1"/>
  <c r="JO3"/>
  <c r="JQ2" l="1"/>
  <c r="JP3"/>
  <c r="JR2" l="1"/>
  <c r="JQ3"/>
  <c r="JS2" l="1"/>
  <c r="JR3"/>
  <c r="JT2" l="1"/>
  <c r="JS3"/>
  <c r="JU2" l="1"/>
  <c r="JT3"/>
  <c r="JV2" l="1"/>
  <c r="JU3"/>
  <c r="JW2" l="1"/>
  <c r="JV3"/>
  <c r="JX2" l="1"/>
  <c r="JW3"/>
  <c r="JY2" l="1"/>
  <c r="JX3"/>
  <c r="JZ2" l="1"/>
  <c r="JY3"/>
  <c r="KA2" l="1"/>
  <c r="JZ3"/>
  <c r="KB2" l="1"/>
  <c r="KA3"/>
  <c r="KC2" l="1"/>
  <c r="KB3"/>
  <c r="KD2" l="1"/>
  <c r="KC3"/>
  <c r="KE2" l="1"/>
  <c r="KD3"/>
  <c r="KF2" l="1"/>
  <c r="KE3"/>
  <c r="KG2" l="1"/>
  <c r="KF3"/>
  <c r="KH2" l="1"/>
  <c r="KG3"/>
  <c r="KI2" l="1"/>
  <c r="KH3"/>
  <c r="KJ2" l="1"/>
  <c r="KI3"/>
  <c r="KK2" l="1"/>
  <c r="KJ3"/>
  <c r="KL2" l="1"/>
  <c r="KK3"/>
  <c r="KM2" l="1"/>
  <c r="KL3"/>
  <c r="KN2" l="1"/>
  <c r="KM3"/>
  <c r="KO2" l="1"/>
  <c r="KN3"/>
  <c r="KP2" l="1"/>
  <c r="KO3"/>
  <c r="KQ2" l="1"/>
  <c r="KP3"/>
  <c r="KR2" l="1"/>
  <c r="KQ3"/>
  <c r="KS2" l="1"/>
  <c r="KR3"/>
  <c r="KT2" l="1"/>
  <c r="KS3"/>
  <c r="KU2" l="1"/>
  <c r="KT3"/>
  <c r="KV2" l="1"/>
  <c r="KU3"/>
  <c r="KW2" l="1"/>
  <c r="KV3"/>
  <c r="KX2" l="1"/>
  <c r="KW3"/>
  <c r="KY2" l="1"/>
  <c r="KX3"/>
  <c r="KZ2" l="1"/>
  <c r="KY3"/>
  <c r="LA2" l="1"/>
  <c r="KZ3"/>
  <c r="LB2" l="1"/>
  <c r="LA3"/>
  <c r="LC2" l="1"/>
  <c r="LB3"/>
  <c r="LD2" l="1"/>
  <c r="LC3"/>
  <c r="LE2" l="1"/>
  <c r="LD3"/>
  <c r="LF2" l="1"/>
  <c r="LE3"/>
  <c r="LG2" l="1"/>
  <c r="LF3"/>
  <c r="LH2" l="1"/>
  <c r="LG3"/>
  <c r="LI2" l="1"/>
  <c r="LH3"/>
  <c r="LJ2" l="1"/>
  <c r="LI3"/>
  <c r="LK2" l="1"/>
  <c r="LJ3"/>
  <c r="LL2" l="1"/>
  <c r="LK3"/>
  <c r="LM2" l="1"/>
  <c r="LL3"/>
  <c r="LN2" l="1"/>
  <c r="LM3"/>
  <c r="LO2" l="1"/>
  <c r="LN3"/>
  <c r="LP2" l="1"/>
  <c r="LO3"/>
  <c r="LQ2" l="1"/>
  <c r="LP3"/>
  <c r="LR2" l="1"/>
  <c r="LQ3"/>
  <c r="LS2" l="1"/>
  <c r="LR3"/>
  <c r="LT2" l="1"/>
  <c r="LS3"/>
  <c r="LU2" l="1"/>
  <c r="LT3"/>
  <c r="LV2" l="1"/>
  <c r="LU3"/>
  <c r="LW2" l="1"/>
  <c r="LV3"/>
  <c r="LX2" l="1"/>
  <c r="LW3"/>
  <c r="LY2" l="1"/>
  <c r="LX3"/>
  <c r="LZ2" l="1"/>
  <c r="LY3"/>
  <c r="MA2" l="1"/>
  <c r="LZ3"/>
  <c r="MB2" l="1"/>
  <c r="MA3"/>
  <c r="MC2" l="1"/>
  <c r="MB3"/>
  <c r="MD2" l="1"/>
  <c r="MC3"/>
  <c r="ME2" l="1"/>
  <c r="MD3"/>
  <c r="MF2" l="1"/>
  <c r="ME3"/>
  <c r="MG2" l="1"/>
  <c r="MF3"/>
  <c r="MH2" l="1"/>
  <c r="MG3"/>
  <c r="MI2" l="1"/>
  <c r="MH3"/>
  <c r="MJ2" l="1"/>
  <c r="MI3"/>
  <c r="MK2" l="1"/>
  <c r="MJ3"/>
  <c r="ML2" l="1"/>
  <c r="MK3"/>
  <c r="MM2" l="1"/>
  <c r="ML3"/>
  <c r="MN2" l="1"/>
  <c r="MM3"/>
  <c r="MO2" l="1"/>
  <c r="MN3"/>
  <c r="MP2" l="1"/>
  <c r="MO3"/>
  <c r="MQ2" l="1"/>
  <c r="MP3"/>
  <c r="MR2" l="1"/>
  <c r="MQ3"/>
  <c r="MS2" l="1"/>
  <c r="MR3"/>
  <c r="MT2" l="1"/>
  <c r="MS3"/>
  <c r="MU2" l="1"/>
  <c r="MT3"/>
  <c r="MV2" l="1"/>
  <c r="MU3"/>
  <c r="MW2" l="1"/>
  <c r="MV3"/>
  <c r="MX2" l="1"/>
  <c r="MW3"/>
  <c r="MY2" l="1"/>
  <c r="MX3"/>
  <c r="MZ2" l="1"/>
  <c r="MY3"/>
  <c r="NA2" l="1"/>
  <c r="MZ3"/>
  <c r="NB2" l="1"/>
  <c r="NA3"/>
  <c r="NC2" l="1"/>
  <c r="NB3"/>
  <c r="NC3" l="1"/>
</calcChain>
</file>

<file path=xl/sharedStrings.xml><?xml version="1.0" encoding="utf-8"?>
<sst xmlns="http://schemas.openxmlformats.org/spreadsheetml/2006/main" count="97" uniqueCount="46">
  <si>
    <t>Statut</t>
  </si>
  <si>
    <t>Modèle G.</t>
  </si>
  <si>
    <t>TP</t>
  </si>
  <si>
    <t>TU</t>
  </si>
  <si>
    <t>Désignation Opération</t>
  </si>
  <si>
    <t>Machine</t>
  </si>
  <si>
    <t>Prévisionnel</t>
  </si>
  <si>
    <t>-</t>
  </si>
  <si>
    <t>Line</t>
  </si>
  <si>
    <t>line/ po</t>
  </si>
  <si>
    <t>Type</t>
  </si>
  <si>
    <t>Produit</t>
  </si>
  <si>
    <t>Modele</t>
  </si>
  <si>
    <t>Date de Livraison</t>
  </si>
  <si>
    <t>Quantité restante à recevoir</t>
  </si>
  <si>
    <t>Produit A</t>
  </si>
  <si>
    <t>Produit B</t>
  </si>
  <si>
    <t>Produit C</t>
  </si>
  <si>
    <t>Usinage</t>
  </si>
  <si>
    <t>Assemblage</t>
  </si>
  <si>
    <t>Contrôle</t>
  </si>
  <si>
    <t>X</t>
  </si>
  <si>
    <t>Y</t>
  </si>
  <si>
    <t>Z</t>
  </si>
  <si>
    <t>Liste des produits</t>
  </si>
  <si>
    <t>Produit D</t>
  </si>
  <si>
    <t>Produit E</t>
  </si>
  <si>
    <t>Produit F</t>
  </si>
  <si>
    <t>Quantité</t>
  </si>
  <si>
    <t>Date Théorique de réception</t>
  </si>
  <si>
    <t xml:space="preserve">N° cde </t>
  </si>
  <si>
    <t xml:space="preserve">Type de commande </t>
  </si>
  <si>
    <t xml:space="preserve">Ferme </t>
  </si>
  <si>
    <t>janvier</t>
  </si>
  <si>
    <t>Client</t>
  </si>
  <si>
    <t>AAA</t>
  </si>
  <si>
    <t>BBB</t>
  </si>
  <si>
    <t>TOTO</t>
  </si>
  <si>
    <t>XXX</t>
  </si>
  <si>
    <t>CCC</t>
  </si>
  <si>
    <t>Date  de réception Total Réel</t>
  </si>
  <si>
    <t>Ferme</t>
  </si>
  <si>
    <t>CDEXXX</t>
  </si>
  <si>
    <t>Quantité Reçu</t>
  </si>
  <si>
    <t>Ecart Jours</t>
  </si>
  <si>
    <t>L</t>
  </si>
</sst>
</file>

<file path=xl/styles.xml><?xml version="1.0" encoding="utf-8"?>
<styleSheet xmlns="http://schemas.openxmlformats.org/spreadsheetml/2006/main">
  <numFmts count="2">
    <numFmt numFmtId="164" formatCode="ddd"/>
    <numFmt numFmtId="165" formatCode="d/m;@"/>
  </numFmts>
  <fonts count="7">
    <font>
      <sz val="11"/>
      <color theme="1"/>
      <name val="Calibri"/>
      <family val="2"/>
      <scheme val="minor"/>
    </font>
    <font>
      <sz val="8"/>
      <color theme="1"/>
      <name val="Arial"/>
      <family val="2"/>
    </font>
    <font>
      <sz val="10"/>
      <name val="Arial"/>
      <family val="2"/>
    </font>
    <font>
      <sz val="8"/>
      <name val="Arial"/>
      <family val="2"/>
    </font>
    <font>
      <sz val="8"/>
      <color theme="1"/>
      <name val="Calibri"/>
      <family val="2"/>
      <scheme val="minor"/>
    </font>
    <font>
      <sz val="8"/>
      <color rgb="FFFF0000"/>
      <name val="Arial"/>
      <family val="2"/>
    </font>
    <font>
      <sz val="11"/>
      <color rgb="FF000000"/>
      <name val="Calibri"/>
      <family val="2"/>
      <scheme val="minor"/>
    </font>
  </fonts>
  <fills count="5">
    <fill>
      <patternFill patternType="none"/>
    </fill>
    <fill>
      <patternFill patternType="gray125"/>
    </fill>
    <fill>
      <patternFill patternType="solid">
        <fgColor theme="0"/>
        <bgColor indexed="64"/>
      </patternFill>
    </fill>
    <fill>
      <patternFill patternType="solid">
        <fgColor theme="2"/>
        <bgColor indexed="64"/>
      </patternFill>
    </fill>
    <fill>
      <patternFill patternType="solid">
        <fgColor indexed="1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right/>
      <top/>
      <bottom style="medium">
        <color indexed="64"/>
      </bottom>
      <diagonal/>
    </border>
    <border>
      <left style="thin">
        <color indexed="64"/>
      </left>
      <right/>
      <top style="thin">
        <color indexed="64"/>
      </top>
      <bottom style="thin">
        <color indexed="64"/>
      </bottom>
      <diagonal/>
    </border>
  </borders>
  <cellStyleXfs count="2">
    <xf numFmtId="0" fontId="0" fillId="0" borderId="0"/>
    <xf numFmtId="0" fontId="2" fillId="0" borderId="0"/>
  </cellStyleXfs>
  <cellXfs count="32">
    <xf numFmtId="0" fontId="0" fillId="0" borderId="0" xfId="0"/>
    <xf numFmtId="0" fontId="1" fillId="0" borderId="1" xfId="0" applyFont="1" applyBorder="1" applyAlignment="1">
      <alignment horizontal="center"/>
    </xf>
    <xf numFmtId="0" fontId="3" fillId="0" borderId="0" xfId="0" applyFont="1"/>
    <xf numFmtId="0" fontId="1" fillId="2" borderId="0" xfId="0" applyFont="1" applyFill="1"/>
    <xf numFmtId="14" fontId="1" fillId="2" borderId="0" xfId="0" applyNumberFormat="1" applyFont="1" applyFill="1"/>
    <xf numFmtId="0" fontId="4" fillId="0" borderId="0" xfId="0" applyFont="1"/>
    <xf numFmtId="0" fontId="1" fillId="2" borderId="1" xfId="0" applyFont="1" applyFill="1" applyBorder="1"/>
    <xf numFmtId="0" fontId="1" fillId="2" borderId="1" xfId="1" applyNumberFormat="1" applyFont="1" applyFill="1" applyBorder="1" applyAlignment="1" applyProtection="1">
      <alignment horizontal="left" vertical="center" readingOrder="1"/>
    </xf>
    <xf numFmtId="14" fontId="1" fillId="2" borderId="1" xfId="0" applyNumberFormat="1" applyFont="1" applyFill="1" applyBorder="1"/>
    <xf numFmtId="0" fontId="1" fillId="2" borderId="1" xfId="0" applyFont="1" applyFill="1" applyBorder="1" applyAlignment="1">
      <alignment wrapText="1"/>
    </xf>
    <xf numFmtId="0" fontId="1" fillId="2" borderId="0" xfId="0" applyFont="1" applyFill="1" applyAlignment="1">
      <alignment wrapText="1"/>
    </xf>
    <xf numFmtId="0" fontId="1" fillId="0" borderId="1" xfId="0" applyFont="1" applyBorder="1"/>
    <xf numFmtId="0" fontId="5" fillId="2" borderId="0" xfId="0" applyFont="1" applyFill="1"/>
    <xf numFmtId="0" fontId="1" fillId="0" borderId="1" xfId="1" applyNumberFormat="1" applyFont="1" applyFill="1" applyBorder="1" applyAlignment="1" applyProtection="1">
      <alignment horizontal="left" vertical="center" readingOrder="1"/>
    </xf>
    <xf numFmtId="4" fontId="1" fillId="0" borderId="1" xfId="1" applyNumberFormat="1" applyFont="1" applyFill="1" applyBorder="1" applyAlignment="1" applyProtection="1">
      <alignment horizontal="left" vertical="center" readingOrder="1"/>
    </xf>
    <xf numFmtId="14" fontId="1" fillId="2" borderId="1" xfId="0" applyNumberFormat="1" applyFont="1" applyFill="1" applyBorder="1" applyAlignment="1">
      <alignment wrapText="1"/>
    </xf>
    <xf numFmtId="0" fontId="4" fillId="2" borderId="0" xfId="0" applyFont="1" applyFill="1"/>
    <xf numFmtId="0" fontId="0" fillId="2" borderId="0" xfId="0" applyFill="1"/>
    <xf numFmtId="0" fontId="1" fillId="2" borderId="2" xfId="0" applyFont="1" applyFill="1" applyBorder="1"/>
    <xf numFmtId="0" fontId="0" fillId="2" borderId="2" xfId="0" applyFill="1" applyBorder="1"/>
    <xf numFmtId="0" fontId="1" fillId="3" borderId="1" xfId="0" applyFont="1" applyFill="1" applyBorder="1" applyAlignment="1">
      <alignment horizontal="center" vertical="center" wrapText="1"/>
    </xf>
    <xf numFmtId="0" fontId="1" fillId="2" borderId="0" xfId="0" applyFont="1" applyFill="1" applyAlignment="1">
      <alignment horizontal="center" vertical="center" wrapText="1"/>
    </xf>
    <xf numFmtId="0" fontId="4" fillId="2" borderId="2" xfId="0" applyFont="1" applyFill="1" applyBorder="1"/>
    <xf numFmtId="164" fontId="3" fillId="0" borderId="1" xfId="0" applyNumberFormat="1" applyFont="1" applyBorder="1" applyAlignment="1">
      <alignment horizontal="center" vertical="center"/>
    </xf>
    <xf numFmtId="0" fontId="4" fillId="0" borderId="1" xfId="0" applyFont="1" applyBorder="1"/>
    <xf numFmtId="165" fontId="3" fillId="0" borderId="1" xfId="0" applyNumberFormat="1" applyFont="1" applyFill="1" applyBorder="1" applyAlignment="1">
      <alignment horizontal="center" vertical="center"/>
    </xf>
    <xf numFmtId="164" fontId="3" fillId="0" borderId="3" xfId="0" applyNumberFormat="1" applyFont="1" applyBorder="1" applyAlignment="1">
      <alignment horizontal="center" vertical="center"/>
    </xf>
    <xf numFmtId="165" fontId="3" fillId="0" borderId="3" xfId="0" applyNumberFormat="1" applyFont="1" applyFill="1" applyBorder="1" applyAlignment="1">
      <alignment horizontal="center" vertical="center"/>
    </xf>
    <xf numFmtId="0" fontId="0" fillId="0" borderId="0" xfId="0" applyBorder="1"/>
    <xf numFmtId="0" fontId="4" fillId="0" borderId="0" xfId="0" applyFont="1" applyBorder="1"/>
    <xf numFmtId="0" fontId="4" fillId="0" borderId="3" xfId="0" applyFont="1" applyBorder="1"/>
    <xf numFmtId="0" fontId="0" fillId="4" borderId="2" xfId="0" applyFill="1" applyBorder="1"/>
  </cellXfs>
  <cellStyles count="2">
    <cellStyle name="NiveauLigne_4" xfId="1" builtinId="1" iLevel="3"/>
    <cellStyle name="Normal" xfId="0" builtinId="0"/>
  </cellStyles>
  <dxfs count="3">
    <dxf>
      <fill>
        <patternFill>
          <bgColor indexed="22"/>
        </patternFill>
      </fill>
    </dxf>
    <dxf>
      <fill>
        <patternFill>
          <bgColor indexed="22"/>
        </patternFill>
      </fill>
    </dxf>
    <dxf>
      <fill>
        <patternFill>
          <bgColor indexed="22"/>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9</xdr:col>
      <xdr:colOff>704852</xdr:colOff>
      <xdr:row>3</xdr:row>
      <xdr:rowOff>0</xdr:rowOff>
    </xdr:from>
    <xdr:to>
      <xdr:col>10</xdr:col>
      <xdr:colOff>390525</xdr:colOff>
      <xdr:row>10</xdr:row>
      <xdr:rowOff>123825</xdr:rowOff>
    </xdr:to>
    <xdr:cxnSp macro="">
      <xdr:nvCxnSpPr>
        <xdr:cNvPr id="2" name="Connecteur droit avec flèche 1"/>
        <xdr:cNvCxnSpPr/>
      </xdr:nvCxnSpPr>
      <xdr:spPr>
        <a:xfrm rot="5400000">
          <a:off x="5057776" y="1028701"/>
          <a:ext cx="1123950" cy="495298"/>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390525</xdr:colOff>
      <xdr:row>11</xdr:row>
      <xdr:rowOff>114296</xdr:rowOff>
    </xdr:from>
    <xdr:to>
      <xdr:col>14</xdr:col>
      <xdr:colOff>371475</xdr:colOff>
      <xdr:row>47</xdr:row>
      <xdr:rowOff>38100</xdr:rowOff>
    </xdr:to>
    <xdr:sp macro="" textlink="">
      <xdr:nvSpPr>
        <xdr:cNvPr id="3" name="Rectangle 2"/>
        <xdr:cNvSpPr/>
      </xdr:nvSpPr>
      <xdr:spPr>
        <a:xfrm>
          <a:off x="1600200" y="1971671"/>
          <a:ext cx="7905750" cy="5067304"/>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l"/>
          <a:r>
            <a:rPr lang="fr-FR" sz="1100" u="sng"/>
            <a:t>Problème N°1 : Dates</a:t>
          </a:r>
          <a:r>
            <a:rPr lang="fr-FR" sz="1100" u="sng" baseline="0"/>
            <a:t> à rebour selon  un calcul </a:t>
          </a:r>
          <a:endParaRPr lang="fr-FR" sz="1100" u="sng"/>
        </a:p>
        <a:p>
          <a:pPr algn="l"/>
          <a:endParaRPr lang="fr-FR" sz="1100"/>
        </a:p>
        <a:p>
          <a:pPr algn="l"/>
          <a:r>
            <a:rPr lang="fr-FR" sz="1100"/>
            <a:t>Date de théorique  de réception = Date de livraison - le Nombre de jours pour produire les produits</a:t>
          </a:r>
          <a:r>
            <a:rPr lang="fr-FR" sz="1100" baseline="0"/>
            <a:t> selon les données.</a:t>
          </a:r>
        </a:p>
        <a:p>
          <a:pPr algn="l"/>
          <a:endParaRPr lang="fr-FR" sz="1100" baseline="0"/>
        </a:p>
        <a:p>
          <a:pPr algn="l"/>
          <a:r>
            <a:rPr lang="fr-FR" sz="1100" baseline="0"/>
            <a:t>Nombre de jours pour produire la quantité de produit = ((Somme des temps de préparation  en Heures du produit"Fiche Données" / quantité à produire) + (somme  des temps unitaire en heures * quantité à produire)) / 24 ~ (Résultat arrondi au supérieure.</a:t>
          </a:r>
        </a:p>
        <a:p>
          <a:pPr algn="l"/>
          <a:endParaRPr lang="fr-FR" sz="1100" baseline="0"/>
        </a:p>
        <a:p>
          <a:pPr algn="l"/>
          <a:r>
            <a:rPr lang="fr-FR" sz="1100" baseline="0"/>
            <a:t>Exemple : Cas Ligne 1 : Produit A , Quantité à produire  100 Unités pour la date de  livraison du 30/01/2014.</a:t>
          </a:r>
        </a:p>
        <a:p>
          <a:pPr algn="l"/>
          <a:r>
            <a:rPr lang="fr-FR" sz="1100" baseline="0"/>
            <a:t>Date théorique de réception  = ((4,5/100)+ (6*100))/24 = (600Heures ) /24 = 25 jours</a:t>
          </a:r>
        </a:p>
        <a:p>
          <a:pPr algn="l"/>
          <a:r>
            <a:rPr lang="fr-FR" sz="1100" baseline="0"/>
            <a:t>Date théorique de réception = 30/01/2014 -  25 jours (WE inclus) = &gt; SOIT le  05/01/2014</a:t>
          </a:r>
        </a:p>
        <a:p>
          <a:pPr algn="l"/>
          <a:endParaRPr lang="fr-FR" sz="1100" baseline="0"/>
        </a:p>
        <a:p>
          <a:pPr algn="l"/>
          <a:r>
            <a:rPr lang="fr-FR" sz="1100" baseline="0"/>
            <a:t>Le calcul doit se faire uniquement sur les  lignes dont la quantité reçu  = 0 et  la quantité reçu  &lt; à la quantité commandée.</a:t>
          </a:r>
        </a:p>
        <a:p>
          <a:pPr algn="l"/>
          <a:endParaRPr lang="fr-FR" sz="1100" baseline="0"/>
        </a:p>
        <a:p>
          <a:pPr algn="l"/>
          <a:r>
            <a:rPr lang="fr-FR" sz="1100" baseline="0"/>
            <a:t>(Pour l'instant il y a une formule , j'aimerais le faire à travers le VBA par l'intermédiaire du bouton " Calcul..")</a:t>
          </a:r>
        </a:p>
        <a:p>
          <a:pPr algn="l"/>
          <a:endParaRPr lang="fr-FR" sz="1100" baseline="0"/>
        </a:p>
        <a:p>
          <a:pPr algn="l"/>
          <a:r>
            <a:rPr lang="fr-FR" sz="1100" u="sng" baseline="0"/>
            <a:t>Problème N° 2 : Coloriage de cellules selon un calendrier </a:t>
          </a:r>
        </a:p>
        <a:p>
          <a:r>
            <a:rPr lang="fr-FR" sz="1100" baseline="0">
              <a:solidFill>
                <a:schemeClr val="lt1"/>
              </a:solidFill>
              <a:latin typeface="+mn-lt"/>
              <a:ea typeface="+mn-ea"/>
              <a:cs typeface="+mn-cs"/>
            </a:rPr>
            <a:t>Suite à ce calcul, je souhaiterais mettre dans la feuille "planning de réception", selon un tri par produit et par ligne d'enregistrement des approvisionnements, selon chaque produit les lignes d'enregistrements  de la feuille "Approvisionnement" </a:t>
          </a:r>
        </a:p>
        <a:p>
          <a:r>
            <a:rPr lang="fr-FR" sz="1100" baseline="0">
              <a:solidFill>
                <a:schemeClr val="lt1"/>
              </a:solidFill>
              <a:latin typeface="+mn-lt"/>
              <a:ea typeface="+mn-ea"/>
              <a:cs typeface="+mn-cs"/>
            </a:rPr>
            <a:t>le produit,</a:t>
          </a:r>
        </a:p>
        <a:p>
          <a:r>
            <a:rPr lang="fr-FR" sz="1100" baseline="0">
              <a:solidFill>
                <a:schemeClr val="lt1"/>
              </a:solidFill>
              <a:latin typeface="+mn-lt"/>
              <a:ea typeface="+mn-ea"/>
              <a:cs typeface="+mn-cs"/>
            </a:rPr>
            <a:t>les lignes d'enregistrement dont la quantité reçu = 0 ou la quantité reçu est inférieure à zéro. (Si je suis à l'état "receptionne", le planning ne traite pas cette ligne.</a:t>
          </a:r>
          <a:endParaRPr lang="fr-FR"/>
        </a:p>
        <a:p>
          <a:r>
            <a:rPr lang="fr-FR" sz="1100" baseline="0">
              <a:solidFill>
                <a:schemeClr val="lt1"/>
              </a:solidFill>
              <a:latin typeface="+mn-lt"/>
              <a:ea typeface="+mn-ea"/>
              <a:cs typeface="+mn-cs"/>
            </a:rPr>
            <a:t>une case de couleur "Noir" pour la date de livraison.</a:t>
          </a:r>
          <a:endParaRPr lang="fr-FR"/>
        </a:p>
        <a:p>
          <a:r>
            <a:rPr lang="fr-FR" sz="1100" baseline="0">
              <a:solidFill>
                <a:schemeClr val="lt1"/>
              </a:solidFill>
              <a:latin typeface="+mn-lt"/>
              <a:ea typeface="+mn-ea"/>
              <a:cs typeface="+mn-cs"/>
            </a:rPr>
            <a:t>une case de couleur "Verte" au jour calculé pour la date de réception théorique.</a:t>
          </a:r>
        </a:p>
        <a:p>
          <a:endParaRPr lang="fr-FR" sz="1100" baseline="0">
            <a:solidFill>
              <a:schemeClr val="lt1"/>
            </a:solidFill>
            <a:latin typeface="+mn-lt"/>
            <a:ea typeface="+mn-ea"/>
            <a:cs typeface="+mn-cs"/>
          </a:endParaRPr>
        </a:p>
        <a:p>
          <a:r>
            <a:rPr lang="fr-FR" sz="1100" baseline="0">
              <a:solidFill>
                <a:schemeClr val="lt1"/>
              </a:solidFill>
              <a:latin typeface="+mn-lt"/>
              <a:ea typeface="+mn-ea"/>
              <a:cs typeface="+mn-cs"/>
            </a:rPr>
            <a:t>Par exemple  :</a:t>
          </a:r>
        </a:p>
        <a:p>
          <a:r>
            <a:rPr lang="fr-FR" sz="1100" baseline="0">
              <a:solidFill>
                <a:schemeClr val="lt1"/>
              </a:solidFill>
              <a:latin typeface="+mn-lt"/>
              <a:ea typeface="+mn-ea"/>
              <a:cs typeface="+mn-cs"/>
            </a:rPr>
            <a:t> Produit A  ligne 1 </a:t>
          </a:r>
        </a:p>
        <a:p>
          <a:r>
            <a:rPr lang="fr-FR" sz="1100" baseline="0">
              <a:solidFill>
                <a:schemeClr val="lt1"/>
              </a:solidFill>
              <a:latin typeface="+mn-lt"/>
              <a:ea typeface="+mn-ea"/>
              <a:cs typeface="+mn-cs"/>
            </a:rPr>
            <a:t>                    ligne 6</a:t>
          </a:r>
        </a:p>
        <a:p>
          <a:r>
            <a:rPr lang="fr-FR" sz="1100" baseline="0">
              <a:solidFill>
                <a:schemeClr val="lt1"/>
              </a:solidFill>
              <a:latin typeface="+mn-lt"/>
              <a:ea typeface="+mn-ea"/>
              <a:cs typeface="+mn-cs"/>
            </a:rPr>
            <a:t> Produit B  ligne 2 </a:t>
          </a:r>
          <a:endParaRPr lang="fr-FR"/>
        </a:p>
        <a:p>
          <a:r>
            <a:rPr lang="fr-FR" sz="1100" baseline="0">
              <a:solidFill>
                <a:schemeClr val="lt1"/>
              </a:solidFill>
              <a:latin typeface="+mn-lt"/>
              <a:ea typeface="+mn-ea"/>
              <a:cs typeface="+mn-cs"/>
            </a:rPr>
            <a:t>                    ligne 5</a:t>
          </a:r>
          <a:endParaRPr lang="fr-FR"/>
        </a:p>
        <a:p>
          <a:endParaRPr lang="fr-FR"/>
        </a:p>
        <a:p>
          <a:pPr algn="l"/>
          <a:endParaRPr lang="fr-FR" sz="1100" baseline="0"/>
        </a:p>
        <a:p>
          <a:pPr algn="l"/>
          <a:endParaRPr lang="fr-FR" sz="1100" baseline="0"/>
        </a:p>
        <a:p>
          <a:pPr algn="l"/>
          <a:endParaRPr lang="fr-FR" sz="1100" baseline="0"/>
        </a:p>
        <a:p>
          <a:pPr algn="l"/>
          <a:r>
            <a:rPr lang="fr-FR" sz="1100" baseline="0"/>
            <a:t>	</a:t>
          </a:r>
        </a:p>
        <a:p>
          <a:pPr algn="l"/>
          <a:endParaRPr lang="fr-FR" sz="1100" baseline="0"/>
        </a:p>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BFwxJlSpC1G_classeur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Planning"/>
      <sheetName val="Listes"/>
    </sheetNames>
    <sheetDataSet>
      <sheetData sheetId="0" refreshError="1"/>
      <sheetData sheetId="1">
        <row r="2">
          <cell r="A2">
            <v>40909</v>
          </cell>
        </row>
        <row r="3">
          <cell r="A3">
            <v>40917</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C13"/>
  <sheetViews>
    <sheetView workbookViewId="0">
      <selection activeCell="C16" sqref="C16"/>
    </sheetView>
  </sheetViews>
  <sheetFormatPr baseColWidth="10" defaultRowHeight="15"/>
  <cols>
    <col min="1" max="1" width="20.5703125" customWidth="1"/>
    <col min="3" max="3" width="29.28515625" customWidth="1"/>
  </cols>
  <sheetData>
    <row r="1" spans="1:3">
      <c r="C1" t="s">
        <v>31</v>
      </c>
    </row>
    <row r="2" spans="1:3">
      <c r="C2" t="s">
        <v>32</v>
      </c>
    </row>
    <row r="3" spans="1:3">
      <c r="C3" t="s">
        <v>6</v>
      </c>
    </row>
    <row r="7" spans="1:3">
      <c r="A7" t="s">
        <v>24</v>
      </c>
    </row>
    <row r="8" spans="1:3">
      <c r="A8" t="s">
        <v>15</v>
      </c>
    </row>
    <row r="9" spans="1:3">
      <c r="A9" t="s">
        <v>16</v>
      </c>
    </row>
    <row r="10" spans="1:3">
      <c r="A10" t="s">
        <v>17</v>
      </c>
    </row>
    <row r="11" spans="1:3">
      <c r="A11" t="s">
        <v>25</v>
      </c>
    </row>
    <row r="12" spans="1:3">
      <c r="A12" t="s">
        <v>26</v>
      </c>
    </row>
    <row r="13" spans="1:3">
      <c r="A13" t="s">
        <v>27</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F10"/>
  <sheetViews>
    <sheetView workbookViewId="0">
      <selection activeCell="A2" sqref="A2"/>
    </sheetView>
  </sheetViews>
  <sheetFormatPr baseColWidth="10" defaultRowHeight="11.25"/>
  <cols>
    <col min="1" max="1" width="10.140625" style="2" customWidth="1"/>
    <col min="2" max="2" width="7.85546875" style="2" bestFit="1" customWidth="1"/>
    <col min="3" max="3" width="4" style="2" bestFit="1" customWidth="1"/>
    <col min="4" max="4" width="4.85546875" style="2" bestFit="1" customWidth="1"/>
    <col min="5" max="5" width="16.28515625" style="2" bestFit="1" customWidth="1"/>
    <col min="6" max="6" width="7.5703125" style="2" bestFit="1" customWidth="1"/>
    <col min="7" max="254" width="11.42578125" style="2"/>
    <col min="255" max="255" width="20.42578125" style="2" customWidth="1"/>
    <col min="256" max="256" width="6.7109375" style="2" customWidth="1"/>
    <col min="257" max="257" width="10.7109375" style="2" customWidth="1"/>
    <col min="258" max="258" width="6.5703125" style="2" bestFit="1" customWidth="1"/>
    <col min="259" max="259" width="5.140625" style="2" customWidth="1"/>
    <col min="260" max="260" width="5.28515625" style="2" customWidth="1"/>
    <col min="261" max="261" width="16.85546875" style="2" customWidth="1"/>
    <col min="262" max="262" width="11.140625" style="2" customWidth="1"/>
    <col min="263" max="510" width="11.42578125" style="2"/>
    <col min="511" max="511" width="20.42578125" style="2" customWidth="1"/>
    <col min="512" max="512" width="6.7109375" style="2" customWidth="1"/>
    <col min="513" max="513" width="10.7109375" style="2" customWidth="1"/>
    <col min="514" max="514" width="6.5703125" style="2" bestFit="1" customWidth="1"/>
    <col min="515" max="515" width="5.140625" style="2" customWidth="1"/>
    <col min="516" max="516" width="5.28515625" style="2" customWidth="1"/>
    <col min="517" max="517" width="16.85546875" style="2" customWidth="1"/>
    <col min="518" max="518" width="11.140625" style="2" customWidth="1"/>
    <col min="519" max="766" width="11.42578125" style="2"/>
    <col min="767" max="767" width="20.42578125" style="2" customWidth="1"/>
    <col min="768" max="768" width="6.7109375" style="2" customWidth="1"/>
    <col min="769" max="769" width="10.7109375" style="2" customWidth="1"/>
    <col min="770" max="770" width="6.5703125" style="2" bestFit="1" customWidth="1"/>
    <col min="771" max="771" width="5.140625" style="2" customWidth="1"/>
    <col min="772" max="772" width="5.28515625" style="2" customWidth="1"/>
    <col min="773" max="773" width="16.85546875" style="2" customWidth="1"/>
    <col min="774" max="774" width="11.140625" style="2" customWidth="1"/>
    <col min="775" max="1022" width="11.42578125" style="2"/>
    <col min="1023" max="1023" width="20.42578125" style="2" customWidth="1"/>
    <col min="1024" max="1024" width="6.7109375" style="2" customWidth="1"/>
    <col min="1025" max="1025" width="10.7109375" style="2" customWidth="1"/>
    <col min="1026" max="1026" width="6.5703125" style="2" bestFit="1" customWidth="1"/>
    <col min="1027" max="1027" width="5.140625" style="2" customWidth="1"/>
    <col min="1028" max="1028" width="5.28515625" style="2" customWidth="1"/>
    <col min="1029" max="1029" width="16.85546875" style="2" customWidth="1"/>
    <col min="1030" max="1030" width="11.140625" style="2" customWidth="1"/>
    <col min="1031" max="1278" width="11.42578125" style="2"/>
    <col min="1279" max="1279" width="20.42578125" style="2" customWidth="1"/>
    <col min="1280" max="1280" width="6.7109375" style="2" customWidth="1"/>
    <col min="1281" max="1281" width="10.7109375" style="2" customWidth="1"/>
    <col min="1282" max="1282" width="6.5703125" style="2" bestFit="1" customWidth="1"/>
    <col min="1283" max="1283" width="5.140625" style="2" customWidth="1"/>
    <col min="1284" max="1284" width="5.28515625" style="2" customWidth="1"/>
    <col min="1285" max="1285" width="16.85546875" style="2" customWidth="1"/>
    <col min="1286" max="1286" width="11.140625" style="2" customWidth="1"/>
    <col min="1287" max="1534" width="11.42578125" style="2"/>
    <col min="1535" max="1535" width="20.42578125" style="2" customWidth="1"/>
    <col min="1536" max="1536" width="6.7109375" style="2" customWidth="1"/>
    <col min="1537" max="1537" width="10.7109375" style="2" customWidth="1"/>
    <col min="1538" max="1538" width="6.5703125" style="2" bestFit="1" customWidth="1"/>
    <col min="1539" max="1539" width="5.140625" style="2" customWidth="1"/>
    <col min="1540" max="1540" width="5.28515625" style="2" customWidth="1"/>
    <col min="1541" max="1541" width="16.85546875" style="2" customWidth="1"/>
    <col min="1542" max="1542" width="11.140625" style="2" customWidth="1"/>
    <col min="1543" max="1790" width="11.42578125" style="2"/>
    <col min="1791" max="1791" width="20.42578125" style="2" customWidth="1"/>
    <col min="1792" max="1792" width="6.7109375" style="2" customWidth="1"/>
    <col min="1793" max="1793" width="10.7109375" style="2" customWidth="1"/>
    <col min="1794" max="1794" width="6.5703125" style="2" bestFit="1" customWidth="1"/>
    <col min="1795" max="1795" width="5.140625" style="2" customWidth="1"/>
    <col min="1796" max="1796" width="5.28515625" style="2" customWidth="1"/>
    <col min="1797" max="1797" width="16.85546875" style="2" customWidth="1"/>
    <col min="1798" max="1798" width="11.140625" style="2" customWidth="1"/>
    <col min="1799" max="2046" width="11.42578125" style="2"/>
    <col min="2047" max="2047" width="20.42578125" style="2" customWidth="1"/>
    <col min="2048" max="2048" width="6.7109375" style="2" customWidth="1"/>
    <col min="2049" max="2049" width="10.7109375" style="2" customWidth="1"/>
    <col min="2050" max="2050" width="6.5703125" style="2" bestFit="1" customWidth="1"/>
    <col min="2051" max="2051" width="5.140625" style="2" customWidth="1"/>
    <col min="2052" max="2052" width="5.28515625" style="2" customWidth="1"/>
    <col min="2053" max="2053" width="16.85546875" style="2" customWidth="1"/>
    <col min="2054" max="2054" width="11.140625" style="2" customWidth="1"/>
    <col min="2055" max="2302" width="11.42578125" style="2"/>
    <col min="2303" max="2303" width="20.42578125" style="2" customWidth="1"/>
    <col min="2304" max="2304" width="6.7109375" style="2" customWidth="1"/>
    <col min="2305" max="2305" width="10.7109375" style="2" customWidth="1"/>
    <col min="2306" max="2306" width="6.5703125" style="2" bestFit="1" customWidth="1"/>
    <col min="2307" max="2307" width="5.140625" style="2" customWidth="1"/>
    <col min="2308" max="2308" width="5.28515625" style="2" customWidth="1"/>
    <col min="2309" max="2309" width="16.85546875" style="2" customWidth="1"/>
    <col min="2310" max="2310" width="11.140625" style="2" customWidth="1"/>
    <col min="2311" max="2558" width="11.42578125" style="2"/>
    <col min="2559" max="2559" width="20.42578125" style="2" customWidth="1"/>
    <col min="2560" max="2560" width="6.7109375" style="2" customWidth="1"/>
    <col min="2561" max="2561" width="10.7109375" style="2" customWidth="1"/>
    <col min="2562" max="2562" width="6.5703125" style="2" bestFit="1" customWidth="1"/>
    <col min="2563" max="2563" width="5.140625" style="2" customWidth="1"/>
    <col min="2564" max="2564" width="5.28515625" style="2" customWidth="1"/>
    <col min="2565" max="2565" width="16.85546875" style="2" customWidth="1"/>
    <col min="2566" max="2566" width="11.140625" style="2" customWidth="1"/>
    <col min="2567" max="2814" width="11.42578125" style="2"/>
    <col min="2815" max="2815" width="20.42578125" style="2" customWidth="1"/>
    <col min="2816" max="2816" width="6.7109375" style="2" customWidth="1"/>
    <col min="2817" max="2817" width="10.7109375" style="2" customWidth="1"/>
    <col min="2818" max="2818" width="6.5703125" style="2" bestFit="1" customWidth="1"/>
    <col min="2819" max="2819" width="5.140625" style="2" customWidth="1"/>
    <col min="2820" max="2820" width="5.28515625" style="2" customWidth="1"/>
    <col min="2821" max="2821" width="16.85546875" style="2" customWidth="1"/>
    <col min="2822" max="2822" width="11.140625" style="2" customWidth="1"/>
    <col min="2823" max="3070" width="11.42578125" style="2"/>
    <col min="3071" max="3071" width="20.42578125" style="2" customWidth="1"/>
    <col min="3072" max="3072" width="6.7109375" style="2" customWidth="1"/>
    <col min="3073" max="3073" width="10.7109375" style="2" customWidth="1"/>
    <col min="3074" max="3074" width="6.5703125" style="2" bestFit="1" customWidth="1"/>
    <col min="3075" max="3075" width="5.140625" style="2" customWidth="1"/>
    <col min="3076" max="3076" width="5.28515625" style="2" customWidth="1"/>
    <col min="3077" max="3077" width="16.85546875" style="2" customWidth="1"/>
    <col min="3078" max="3078" width="11.140625" style="2" customWidth="1"/>
    <col min="3079" max="3326" width="11.42578125" style="2"/>
    <col min="3327" max="3327" width="20.42578125" style="2" customWidth="1"/>
    <col min="3328" max="3328" width="6.7109375" style="2" customWidth="1"/>
    <col min="3329" max="3329" width="10.7109375" style="2" customWidth="1"/>
    <col min="3330" max="3330" width="6.5703125" style="2" bestFit="1" customWidth="1"/>
    <col min="3331" max="3331" width="5.140625" style="2" customWidth="1"/>
    <col min="3332" max="3332" width="5.28515625" style="2" customWidth="1"/>
    <col min="3333" max="3333" width="16.85546875" style="2" customWidth="1"/>
    <col min="3334" max="3334" width="11.140625" style="2" customWidth="1"/>
    <col min="3335" max="3582" width="11.42578125" style="2"/>
    <col min="3583" max="3583" width="20.42578125" style="2" customWidth="1"/>
    <col min="3584" max="3584" width="6.7109375" style="2" customWidth="1"/>
    <col min="3585" max="3585" width="10.7109375" style="2" customWidth="1"/>
    <col min="3586" max="3586" width="6.5703125" style="2" bestFit="1" customWidth="1"/>
    <col min="3587" max="3587" width="5.140625" style="2" customWidth="1"/>
    <col min="3588" max="3588" width="5.28515625" style="2" customWidth="1"/>
    <col min="3589" max="3589" width="16.85546875" style="2" customWidth="1"/>
    <col min="3590" max="3590" width="11.140625" style="2" customWidth="1"/>
    <col min="3591" max="3838" width="11.42578125" style="2"/>
    <col min="3839" max="3839" width="20.42578125" style="2" customWidth="1"/>
    <col min="3840" max="3840" width="6.7109375" style="2" customWidth="1"/>
    <col min="3841" max="3841" width="10.7109375" style="2" customWidth="1"/>
    <col min="3842" max="3842" width="6.5703125" style="2" bestFit="1" customWidth="1"/>
    <col min="3843" max="3843" width="5.140625" style="2" customWidth="1"/>
    <col min="3844" max="3844" width="5.28515625" style="2" customWidth="1"/>
    <col min="3845" max="3845" width="16.85546875" style="2" customWidth="1"/>
    <col min="3846" max="3846" width="11.140625" style="2" customWidth="1"/>
    <col min="3847" max="4094" width="11.42578125" style="2"/>
    <col min="4095" max="4095" width="20.42578125" style="2" customWidth="1"/>
    <col min="4096" max="4096" width="6.7109375" style="2" customWidth="1"/>
    <col min="4097" max="4097" width="10.7109375" style="2" customWidth="1"/>
    <col min="4098" max="4098" width="6.5703125" style="2" bestFit="1" customWidth="1"/>
    <col min="4099" max="4099" width="5.140625" style="2" customWidth="1"/>
    <col min="4100" max="4100" width="5.28515625" style="2" customWidth="1"/>
    <col min="4101" max="4101" width="16.85546875" style="2" customWidth="1"/>
    <col min="4102" max="4102" width="11.140625" style="2" customWidth="1"/>
    <col min="4103" max="4350" width="11.42578125" style="2"/>
    <col min="4351" max="4351" width="20.42578125" style="2" customWidth="1"/>
    <col min="4352" max="4352" width="6.7109375" style="2" customWidth="1"/>
    <col min="4353" max="4353" width="10.7109375" style="2" customWidth="1"/>
    <col min="4354" max="4354" width="6.5703125" style="2" bestFit="1" customWidth="1"/>
    <col min="4355" max="4355" width="5.140625" style="2" customWidth="1"/>
    <col min="4356" max="4356" width="5.28515625" style="2" customWidth="1"/>
    <col min="4357" max="4357" width="16.85546875" style="2" customWidth="1"/>
    <col min="4358" max="4358" width="11.140625" style="2" customWidth="1"/>
    <col min="4359" max="4606" width="11.42578125" style="2"/>
    <col min="4607" max="4607" width="20.42578125" style="2" customWidth="1"/>
    <col min="4608" max="4608" width="6.7109375" style="2" customWidth="1"/>
    <col min="4609" max="4609" width="10.7109375" style="2" customWidth="1"/>
    <col min="4610" max="4610" width="6.5703125" style="2" bestFit="1" customWidth="1"/>
    <col min="4611" max="4611" width="5.140625" style="2" customWidth="1"/>
    <col min="4612" max="4612" width="5.28515625" style="2" customWidth="1"/>
    <col min="4613" max="4613" width="16.85546875" style="2" customWidth="1"/>
    <col min="4614" max="4614" width="11.140625" style="2" customWidth="1"/>
    <col min="4615" max="4862" width="11.42578125" style="2"/>
    <col min="4863" max="4863" width="20.42578125" style="2" customWidth="1"/>
    <col min="4864" max="4864" width="6.7109375" style="2" customWidth="1"/>
    <col min="4865" max="4865" width="10.7109375" style="2" customWidth="1"/>
    <col min="4866" max="4866" width="6.5703125" style="2" bestFit="1" customWidth="1"/>
    <col min="4867" max="4867" width="5.140625" style="2" customWidth="1"/>
    <col min="4868" max="4868" width="5.28515625" style="2" customWidth="1"/>
    <col min="4869" max="4869" width="16.85546875" style="2" customWidth="1"/>
    <col min="4870" max="4870" width="11.140625" style="2" customWidth="1"/>
    <col min="4871" max="5118" width="11.42578125" style="2"/>
    <col min="5119" max="5119" width="20.42578125" style="2" customWidth="1"/>
    <col min="5120" max="5120" width="6.7109375" style="2" customWidth="1"/>
    <col min="5121" max="5121" width="10.7109375" style="2" customWidth="1"/>
    <col min="5122" max="5122" width="6.5703125" style="2" bestFit="1" customWidth="1"/>
    <col min="5123" max="5123" width="5.140625" style="2" customWidth="1"/>
    <col min="5124" max="5124" width="5.28515625" style="2" customWidth="1"/>
    <col min="5125" max="5125" width="16.85546875" style="2" customWidth="1"/>
    <col min="5126" max="5126" width="11.140625" style="2" customWidth="1"/>
    <col min="5127" max="5374" width="11.42578125" style="2"/>
    <col min="5375" max="5375" width="20.42578125" style="2" customWidth="1"/>
    <col min="5376" max="5376" width="6.7109375" style="2" customWidth="1"/>
    <col min="5377" max="5377" width="10.7109375" style="2" customWidth="1"/>
    <col min="5378" max="5378" width="6.5703125" style="2" bestFit="1" customWidth="1"/>
    <col min="5379" max="5379" width="5.140625" style="2" customWidth="1"/>
    <col min="5380" max="5380" width="5.28515625" style="2" customWidth="1"/>
    <col min="5381" max="5381" width="16.85546875" style="2" customWidth="1"/>
    <col min="5382" max="5382" width="11.140625" style="2" customWidth="1"/>
    <col min="5383" max="5630" width="11.42578125" style="2"/>
    <col min="5631" max="5631" width="20.42578125" style="2" customWidth="1"/>
    <col min="5632" max="5632" width="6.7109375" style="2" customWidth="1"/>
    <col min="5633" max="5633" width="10.7109375" style="2" customWidth="1"/>
    <col min="5634" max="5634" width="6.5703125" style="2" bestFit="1" customWidth="1"/>
    <col min="5635" max="5635" width="5.140625" style="2" customWidth="1"/>
    <col min="5636" max="5636" width="5.28515625" style="2" customWidth="1"/>
    <col min="5637" max="5637" width="16.85546875" style="2" customWidth="1"/>
    <col min="5638" max="5638" width="11.140625" style="2" customWidth="1"/>
    <col min="5639" max="5886" width="11.42578125" style="2"/>
    <col min="5887" max="5887" width="20.42578125" style="2" customWidth="1"/>
    <col min="5888" max="5888" width="6.7109375" style="2" customWidth="1"/>
    <col min="5889" max="5889" width="10.7109375" style="2" customWidth="1"/>
    <col min="5890" max="5890" width="6.5703125" style="2" bestFit="1" customWidth="1"/>
    <col min="5891" max="5891" width="5.140625" style="2" customWidth="1"/>
    <col min="5892" max="5892" width="5.28515625" style="2" customWidth="1"/>
    <col min="5893" max="5893" width="16.85546875" style="2" customWidth="1"/>
    <col min="5894" max="5894" width="11.140625" style="2" customWidth="1"/>
    <col min="5895" max="6142" width="11.42578125" style="2"/>
    <col min="6143" max="6143" width="20.42578125" style="2" customWidth="1"/>
    <col min="6144" max="6144" width="6.7109375" style="2" customWidth="1"/>
    <col min="6145" max="6145" width="10.7109375" style="2" customWidth="1"/>
    <col min="6146" max="6146" width="6.5703125" style="2" bestFit="1" customWidth="1"/>
    <col min="6147" max="6147" width="5.140625" style="2" customWidth="1"/>
    <col min="6148" max="6148" width="5.28515625" style="2" customWidth="1"/>
    <col min="6149" max="6149" width="16.85546875" style="2" customWidth="1"/>
    <col min="6150" max="6150" width="11.140625" style="2" customWidth="1"/>
    <col min="6151" max="6398" width="11.42578125" style="2"/>
    <col min="6399" max="6399" width="20.42578125" style="2" customWidth="1"/>
    <col min="6400" max="6400" width="6.7109375" style="2" customWidth="1"/>
    <col min="6401" max="6401" width="10.7109375" style="2" customWidth="1"/>
    <col min="6402" max="6402" width="6.5703125" style="2" bestFit="1" customWidth="1"/>
    <col min="6403" max="6403" width="5.140625" style="2" customWidth="1"/>
    <col min="6404" max="6404" width="5.28515625" style="2" customWidth="1"/>
    <col min="6405" max="6405" width="16.85546875" style="2" customWidth="1"/>
    <col min="6406" max="6406" width="11.140625" style="2" customWidth="1"/>
    <col min="6407" max="6654" width="11.42578125" style="2"/>
    <col min="6655" max="6655" width="20.42578125" style="2" customWidth="1"/>
    <col min="6656" max="6656" width="6.7109375" style="2" customWidth="1"/>
    <col min="6657" max="6657" width="10.7109375" style="2" customWidth="1"/>
    <col min="6658" max="6658" width="6.5703125" style="2" bestFit="1" customWidth="1"/>
    <col min="6659" max="6659" width="5.140625" style="2" customWidth="1"/>
    <col min="6660" max="6660" width="5.28515625" style="2" customWidth="1"/>
    <col min="6661" max="6661" width="16.85546875" style="2" customWidth="1"/>
    <col min="6662" max="6662" width="11.140625" style="2" customWidth="1"/>
    <col min="6663" max="6910" width="11.42578125" style="2"/>
    <col min="6911" max="6911" width="20.42578125" style="2" customWidth="1"/>
    <col min="6912" max="6912" width="6.7109375" style="2" customWidth="1"/>
    <col min="6913" max="6913" width="10.7109375" style="2" customWidth="1"/>
    <col min="6914" max="6914" width="6.5703125" style="2" bestFit="1" customWidth="1"/>
    <col min="6915" max="6915" width="5.140625" style="2" customWidth="1"/>
    <col min="6916" max="6916" width="5.28515625" style="2" customWidth="1"/>
    <col min="6917" max="6917" width="16.85546875" style="2" customWidth="1"/>
    <col min="6918" max="6918" width="11.140625" style="2" customWidth="1"/>
    <col min="6919" max="7166" width="11.42578125" style="2"/>
    <col min="7167" max="7167" width="20.42578125" style="2" customWidth="1"/>
    <col min="7168" max="7168" width="6.7109375" style="2" customWidth="1"/>
    <col min="7169" max="7169" width="10.7109375" style="2" customWidth="1"/>
    <col min="7170" max="7170" width="6.5703125" style="2" bestFit="1" customWidth="1"/>
    <col min="7171" max="7171" width="5.140625" style="2" customWidth="1"/>
    <col min="7172" max="7172" width="5.28515625" style="2" customWidth="1"/>
    <col min="7173" max="7173" width="16.85546875" style="2" customWidth="1"/>
    <col min="7174" max="7174" width="11.140625" style="2" customWidth="1"/>
    <col min="7175" max="7422" width="11.42578125" style="2"/>
    <col min="7423" max="7423" width="20.42578125" style="2" customWidth="1"/>
    <col min="7424" max="7424" width="6.7109375" style="2" customWidth="1"/>
    <col min="7425" max="7425" width="10.7109375" style="2" customWidth="1"/>
    <col min="7426" max="7426" width="6.5703125" style="2" bestFit="1" customWidth="1"/>
    <col min="7427" max="7427" width="5.140625" style="2" customWidth="1"/>
    <col min="7428" max="7428" width="5.28515625" style="2" customWidth="1"/>
    <col min="7429" max="7429" width="16.85546875" style="2" customWidth="1"/>
    <col min="7430" max="7430" width="11.140625" style="2" customWidth="1"/>
    <col min="7431" max="7678" width="11.42578125" style="2"/>
    <col min="7679" max="7679" width="20.42578125" style="2" customWidth="1"/>
    <col min="7680" max="7680" width="6.7109375" style="2" customWidth="1"/>
    <col min="7681" max="7681" width="10.7109375" style="2" customWidth="1"/>
    <col min="7682" max="7682" width="6.5703125" style="2" bestFit="1" customWidth="1"/>
    <col min="7683" max="7683" width="5.140625" style="2" customWidth="1"/>
    <col min="7684" max="7684" width="5.28515625" style="2" customWidth="1"/>
    <col min="7685" max="7685" width="16.85546875" style="2" customWidth="1"/>
    <col min="7686" max="7686" width="11.140625" style="2" customWidth="1"/>
    <col min="7687" max="7934" width="11.42578125" style="2"/>
    <col min="7935" max="7935" width="20.42578125" style="2" customWidth="1"/>
    <col min="7936" max="7936" width="6.7109375" style="2" customWidth="1"/>
    <col min="7937" max="7937" width="10.7109375" style="2" customWidth="1"/>
    <col min="7938" max="7938" width="6.5703125" style="2" bestFit="1" customWidth="1"/>
    <col min="7939" max="7939" width="5.140625" style="2" customWidth="1"/>
    <col min="7940" max="7940" width="5.28515625" style="2" customWidth="1"/>
    <col min="7941" max="7941" width="16.85546875" style="2" customWidth="1"/>
    <col min="7942" max="7942" width="11.140625" style="2" customWidth="1"/>
    <col min="7943" max="8190" width="11.42578125" style="2"/>
    <col min="8191" max="8191" width="20.42578125" style="2" customWidth="1"/>
    <col min="8192" max="8192" width="6.7109375" style="2" customWidth="1"/>
    <col min="8193" max="8193" width="10.7109375" style="2" customWidth="1"/>
    <col min="8194" max="8194" width="6.5703125" style="2" bestFit="1" customWidth="1"/>
    <col min="8195" max="8195" width="5.140625" style="2" customWidth="1"/>
    <col min="8196" max="8196" width="5.28515625" style="2" customWidth="1"/>
    <col min="8197" max="8197" width="16.85546875" style="2" customWidth="1"/>
    <col min="8198" max="8198" width="11.140625" style="2" customWidth="1"/>
    <col min="8199" max="8446" width="11.42578125" style="2"/>
    <col min="8447" max="8447" width="20.42578125" style="2" customWidth="1"/>
    <col min="8448" max="8448" width="6.7109375" style="2" customWidth="1"/>
    <col min="8449" max="8449" width="10.7109375" style="2" customWidth="1"/>
    <col min="8450" max="8450" width="6.5703125" style="2" bestFit="1" customWidth="1"/>
    <col min="8451" max="8451" width="5.140625" style="2" customWidth="1"/>
    <col min="8452" max="8452" width="5.28515625" style="2" customWidth="1"/>
    <col min="8453" max="8453" width="16.85546875" style="2" customWidth="1"/>
    <col min="8454" max="8454" width="11.140625" style="2" customWidth="1"/>
    <col min="8455" max="8702" width="11.42578125" style="2"/>
    <col min="8703" max="8703" width="20.42578125" style="2" customWidth="1"/>
    <col min="8704" max="8704" width="6.7109375" style="2" customWidth="1"/>
    <col min="8705" max="8705" width="10.7109375" style="2" customWidth="1"/>
    <col min="8706" max="8706" width="6.5703125" style="2" bestFit="1" customWidth="1"/>
    <col min="8707" max="8707" width="5.140625" style="2" customWidth="1"/>
    <col min="8708" max="8708" width="5.28515625" style="2" customWidth="1"/>
    <col min="8709" max="8709" width="16.85546875" style="2" customWidth="1"/>
    <col min="8710" max="8710" width="11.140625" style="2" customWidth="1"/>
    <col min="8711" max="8958" width="11.42578125" style="2"/>
    <col min="8959" max="8959" width="20.42578125" style="2" customWidth="1"/>
    <col min="8960" max="8960" width="6.7109375" style="2" customWidth="1"/>
    <col min="8961" max="8961" width="10.7109375" style="2" customWidth="1"/>
    <col min="8962" max="8962" width="6.5703125" style="2" bestFit="1" customWidth="1"/>
    <col min="8963" max="8963" width="5.140625" style="2" customWidth="1"/>
    <col min="8964" max="8964" width="5.28515625" style="2" customWidth="1"/>
    <col min="8965" max="8965" width="16.85546875" style="2" customWidth="1"/>
    <col min="8966" max="8966" width="11.140625" style="2" customWidth="1"/>
    <col min="8967" max="9214" width="11.42578125" style="2"/>
    <col min="9215" max="9215" width="20.42578125" style="2" customWidth="1"/>
    <col min="9216" max="9216" width="6.7109375" style="2" customWidth="1"/>
    <col min="9217" max="9217" width="10.7109375" style="2" customWidth="1"/>
    <col min="9218" max="9218" width="6.5703125" style="2" bestFit="1" customWidth="1"/>
    <col min="9219" max="9219" width="5.140625" style="2" customWidth="1"/>
    <col min="9220" max="9220" width="5.28515625" style="2" customWidth="1"/>
    <col min="9221" max="9221" width="16.85546875" style="2" customWidth="1"/>
    <col min="9222" max="9222" width="11.140625" style="2" customWidth="1"/>
    <col min="9223" max="9470" width="11.42578125" style="2"/>
    <col min="9471" max="9471" width="20.42578125" style="2" customWidth="1"/>
    <col min="9472" max="9472" width="6.7109375" style="2" customWidth="1"/>
    <col min="9473" max="9473" width="10.7109375" style="2" customWidth="1"/>
    <col min="9474" max="9474" width="6.5703125" style="2" bestFit="1" customWidth="1"/>
    <col min="9475" max="9475" width="5.140625" style="2" customWidth="1"/>
    <col min="9476" max="9476" width="5.28515625" style="2" customWidth="1"/>
    <col min="9477" max="9477" width="16.85546875" style="2" customWidth="1"/>
    <col min="9478" max="9478" width="11.140625" style="2" customWidth="1"/>
    <col min="9479" max="9726" width="11.42578125" style="2"/>
    <col min="9727" max="9727" width="20.42578125" style="2" customWidth="1"/>
    <col min="9728" max="9728" width="6.7109375" style="2" customWidth="1"/>
    <col min="9729" max="9729" width="10.7109375" style="2" customWidth="1"/>
    <col min="9730" max="9730" width="6.5703125" style="2" bestFit="1" customWidth="1"/>
    <col min="9731" max="9731" width="5.140625" style="2" customWidth="1"/>
    <col min="9732" max="9732" width="5.28515625" style="2" customWidth="1"/>
    <col min="9733" max="9733" width="16.85546875" style="2" customWidth="1"/>
    <col min="9734" max="9734" width="11.140625" style="2" customWidth="1"/>
    <col min="9735" max="9982" width="11.42578125" style="2"/>
    <col min="9983" max="9983" width="20.42578125" style="2" customWidth="1"/>
    <col min="9984" max="9984" width="6.7109375" style="2" customWidth="1"/>
    <col min="9985" max="9985" width="10.7109375" style="2" customWidth="1"/>
    <col min="9986" max="9986" width="6.5703125" style="2" bestFit="1" customWidth="1"/>
    <col min="9987" max="9987" width="5.140625" style="2" customWidth="1"/>
    <col min="9988" max="9988" width="5.28515625" style="2" customWidth="1"/>
    <col min="9989" max="9989" width="16.85546875" style="2" customWidth="1"/>
    <col min="9990" max="9990" width="11.140625" style="2" customWidth="1"/>
    <col min="9991" max="10238" width="11.42578125" style="2"/>
    <col min="10239" max="10239" width="20.42578125" style="2" customWidth="1"/>
    <col min="10240" max="10240" width="6.7109375" style="2" customWidth="1"/>
    <col min="10241" max="10241" width="10.7109375" style="2" customWidth="1"/>
    <col min="10242" max="10242" width="6.5703125" style="2" bestFit="1" customWidth="1"/>
    <col min="10243" max="10243" width="5.140625" style="2" customWidth="1"/>
    <col min="10244" max="10244" width="5.28515625" style="2" customWidth="1"/>
    <col min="10245" max="10245" width="16.85546875" style="2" customWidth="1"/>
    <col min="10246" max="10246" width="11.140625" style="2" customWidth="1"/>
    <col min="10247" max="10494" width="11.42578125" style="2"/>
    <col min="10495" max="10495" width="20.42578125" style="2" customWidth="1"/>
    <col min="10496" max="10496" width="6.7109375" style="2" customWidth="1"/>
    <col min="10497" max="10497" width="10.7109375" style="2" customWidth="1"/>
    <col min="10498" max="10498" width="6.5703125" style="2" bestFit="1" customWidth="1"/>
    <col min="10499" max="10499" width="5.140625" style="2" customWidth="1"/>
    <col min="10500" max="10500" width="5.28515625" style="2" customWidth="1"/>
    <col min="10501" max="10501" width="16.85546875" style="2" customWidth="1"/>
    <col min="10502" max="10502" width="11.140625" style="2" customWidth="1"/>
    <col min="10503" max="10750" width="11.42578125" style="2"/>
    <col min="10751" max="10751" width="20.42578125" style="2" customWidth="1"/>
    <col min="10752" max="10752" width="6.7109375" style="2" customWidth="1"/>
    <col min="10753" max="10753" width="10.7109375" style="2" customWidth="1"/>
    <col min="10754" max="10754" width="6.5703125" style="2" bestFit="1" customWidth="1"/>
    <col min="10755" max="10755" width="5.140625" style="2" customWidth="1"/>
    <col min="10756" max="10756" width="5.28515625" style="2" customWidth="1"/>
    <col min="10757" max="10757" width="16.85546875" style="2" customWidth="1"/>
    <col min="10758" max="10758" width="11.140625" style="2" customWidth="1"/>
    <col min="10759" max="11006" width="11.42578125" style="2"/>
    <col min="11007" max="11007" width="20.42578125" style="2" customWidth="1"/>
    <col min="11008" max="11008" width="6.7109375" style="2" customWidth="1"/>
    <col min="11009" max="11009" width="10.7109375" style="2" customWidth="1"/>
    <col min="11010" max="11010" width="6.5703125" style="2" bestFit="1" customWidth="1"/>
    <col min="11011" max="11011" width="5.140625" style="2" customWidth="1"/>
    <col min="11012" max="11012" width="5.28515625" style="2" customWidth="1"/>
    <col min="11013" max="11013" width="16.85546875" style="2" customWidth="1"/>
    <col min="11014" max="11014" width="11.140625" style="2" customWidth="1"/>
    <col min="11015" max="11262" width="11.42578125" style="2"/>
    <col min="11263" max="11263" width="20.42578125" style="2" customWidth="1"/>
    <col min="11264" max="11264" width="6.7109375" style="2" customWidth="1"/>
    <col min="11265" max="11265" width="10.7109375" style="2" customWidth="1"/>
    <col min="11266" max="11266" width="6.5703125" style="2" bestFit="1" customWidth="1"/>
    <col min="11267" max="11267" width="5.140625" style="2" customWidth="1"/>
    <col min="11268" max="11268" width="5.28515625" style="2" customWidth="1"/>
    <col min="11269" max="11269" width="16.85546875" style="2" customWidth="1"/>
    <col min="11270" max="11270" width="11.140625" style="2" customWidth="1"/>
    <col min="11271" max="11518" width="11.42578125" style="2"/>
    <col min="11519" max="11519" width="20.42578125" style="2" customWidth="1"/>
    <col min="11520" max="11520" width="6.7109375" style="2" customWidth="1"/>
    <col min="11521" max="11521" width="10.7109375" style="2" customWidth="1"/>
    <col min="11522" max="11522" width="6.5703125" style="2" bestFit="1" customWidth="1"/>
    <col min="11523" max="11523" width="5.140625" style="2" customWidth="1"/>
    <col min="11524" max="11524" width="5.28515625" style="2" customWidth="1"/>
    <col min="11525" max="11525" width="16.85546875" style="2" customWidth="1"/>
    <col min="11526" max="11526" width="11.140625" style="2" customWidth="1"/>
    <col min="11527" max="11774" width="11.42578125" style="2"/>
    <col min="11775" max="11775" width="20.42578125" style="2" customWidth="1"/>
    <col min="11776" max="11776" width="6.7109375" style="2" customWidth="1"/>
    <col min="11777" max="11777" width="10.7109375" style="2" customWidth="1"/>
    <col min="11778" max="11778" width="6.5703125" style="2" bestFit="1" customWidth="1"/>
    <col min="11779" max="11779" width="5.140625" style="2" customWidth="1"/>
    <col min="11780" max="11780" width="5.28515625" style="2" customWidth="1"/>
    <col min="11781" max="11781" width="16.85546875" style="2" customWidth="1"/>
    <col min="11782" max="11782" width="11.140625" style="2" customWidth="1"/>
    <col min="11783" max="12030" width="11.42578125" style="2"/>
    <col min="12031" max="12031" width="20.42578125" style="2" customWidth="1"/>
    <col min="12032" max="12032" width="6.7109375" style="2" customWidth="1"/>
    <col min="12033" max="12033" width="10.7109375" style="2" customWidth="1"/>
    <col min="12034" max="12034" width="6.5703125" style="2" bestFit="1" customWidth="1"/>
    <col min="12035" max="12035" width="5.140625" style="2" customWidth="1"/>
    <col min="12036" max="12036" width="5.28515625" style="2" customWidth="1"/>
    <col min="12037" max="12037" width="16.85546875" style="2" customWidth="1"/>
    <col min="12038" max="12038" width="11.140625" style="2" customWidth="1"/>
    <col min="12039" max="12286" width="11.42578125" style="2"/>
    <col min="12287" max="12287" width="20.42578125" style="2" customWidth="1"/>
    <col min="12288" max="12288" width="6.7109375" style="2" customWidth="1"/>
    <col min="12289" max="12289" width="10.7109375" style="2" customWidth="1"/>
    <col min="12290" max="12290" width="6.5703125" style="2" bestFit="1" customWidth="1"/>
    <col min="12291" max="12291" width="5.140625" style="2" customWidth="1"/>
    <col min="12292" max="12292" width="5.28515625" style="2" customWidth="1"/>
    <col min="12293" max="12293" width="16.85546875" style="2" customWidth="1"/>
    <col min="12294" max="12294" width="11.140625" style="2" customWidth="1"/>
    <col min="12295" max="12542" width="11.42578125" style="2"/>
    <col min="12543" max="12543" width="20.42578125" style="2" customWidth="1"/>
    <col min="12544" max="12544" width="6.7109375" style="2" customWidth="1"/>
    <col min="12545" max="12545" width="10.7109375" style="2" customWidth="1"/>
    <col min="12546" max="12546" width="6.5703125" style="2" bestFit="1" customWidth="1"/>
    <col min="12547" max="12547" width="5.140625" style="2" customWidth="1"/>
    <col min="12548" max="12548" width="5.28515625" style="2" customWidth="1"/>
    <col min="12549" max="12549" width="16.85546875" style="2" customWidth="1"/>
    <col min="12550" max="12550" width="11.140625" style="2" customWidth="1"/>
    <col min="12551" max="12798" width="11.42578125" style="2"/>
    <col min="12799" max="12799" width="20.42578125" style="2" customWidth="1"/>
    <col min="12800" max="12800" width="6.7109375" style="2" customWidth="1"/>
    <col min="12801" max="12801" width="10.7109375" style="2" customWidth="1"/>
    <col min="12802" max="12802" width="6.5703125" style="2" bestFit="1" customWidth="1"/>
    <col min="12803" max="12803" width="5.140625" style="2" customWidth="1"/>
    <col min="12804" max="12804" width="5.28515625" style="2" customWidth="1"/>
    <col min="12805" max="12805" width="16.85546875" style="2" customWidth="1"/>
    <col min="12806" max="12806" width="11.140625" style="2" customWidth="1"/>
    <col min="12807" max="13054" width="11.42578125" style="2"/>
    <col min="13055" max="13055" width="20.42578125" style="2" customWidth="1"/>
    <col min="13056" max="13056" width="6.7109375" style="2" customWidth="1"/>
    <col min="13057" max="13057" width="10.7109375" style="2" customWidth="1"/>
    <col min="13058" max="13058" width="6.5703125" style="2" bestFit="1" customWidth="1"/>
    <col min="13059" max="13059" width="5.140625" style="2" customWidth="1"/>
    <col min="13060" max="13060" width="5.28515625" style="2" customWidth="1"/>
    <col min="13061" max="13061" width="16.85546875" style="2" customWidth="1"/>
    <col min="13062" max="13062" width="11.140625" style="2" customWidth="1"/>
    <col min="13063" max="13310" width="11.42578125" style="2"/>
    <col min="13311" max="13311" width="20.42578125" style="2" customWidth="1"/>
    <col min="13312" max="13312" width="6.7109375" style="2" customWidth="1"/>
    <col min="13313" max="13313" width="10.7109375" style="2" customWidth="1"/>
    <col min="13314" max="13314" width="6.5703125" style="2" bestFit="1" customWidth="1"/>
    <col min="13315" max="13315" width="5.140625" style="2" customWidth="1"/>
    <col min="13316" max="13316" width="5.28515625" style="2" customWidth="1"/>
    <col min="13317" max="13317" width="16.85546875" style="2" customWidth="1"/>
    <col min="13318" max="13318" width="11.140625" style="2" customWidth="1"/>
    <col min="13319" max="13566" width="11.42578125" style="2"/>
    <col min="13567" max="13567" width="20.42578125" style="2" customWidth="1"/>
    <col min="13568" max="13568" width="6.7109375" style="2" customWidth="1"/>
    <col min="13569" max="13569" width="10.7109375" style="2" customWidth="1"/>
    <col min="13570" max="13570" width="6.5703125" style="2" bestFit="1" customWidth="1"/>
    <col min="13571" max="13571" width="5.140625" style="2" customWidth="1"/>
    <col min="13572" max="13572" width="5.28515625" style="2" customWidth="1"/>
    <col min="13573" max="13573" width="16.85546875" style="2" customWidth="1"/>
    <col min="13574" max="13574" width="11.140625" style="2" customWidth="1"/>
    <col min="13575" max="13822" width="11.42578125" style="2"/>
    <col min="13823" max="13823" width="20.42578125" style="2" customWidth="1"/>
    <col min="13824" max="13824" width="6.7109375" style="2" customWidth="1"/>
    <col min="13825" max="13825" width="10.7109375" style="2" customWidth="1"/>
    <col min="13826" max="13826" width="6.5703125" style="2" bestFit="1" customWidth="1"/>
    <col min="13827" max="13827" width="5.140625" style="2" customWidth="1"/>
    <col min="13828" max="13828" width="5.28515625" style="2" customWidth="1"/>
    <col min="13829" max="13829" width="16.85546875" style="2" customWidth="1"/>
    <col min="13830" max="13830" width="11.140625" style="2" customWidth="1"/>
    <col min="13831" max="14078" width="11.42578125" style="2"/>
    <col min="14079" max="14079" width="20.42578125" style="2" customWidth="1"/>
    <col min="14080" max="14080" width="6.7109375" style="2" customWidth="1"/>
    <col min="14081" max="14081" width="10.7109375" style="2" customWidth="1"/>
    <col min="14082" max="14082" width="6.5703125" style="2" bestFit="1" customWidth="1"/>
    <col min="14083" max="14083" width="5.140625" style="2" customWidth="1"/>
    <col min="14084" max="14084" width="5.28515625" style="2" customWidth="1"/>
    <col min="14085" max="14085" width="16.85546875" style="2" customWidth="1"/>
    <col min="14086" max="14086" width="11.140625" style="2" customWidth="1"/>
    <col min="14087" max="14334" width="11.42578125" style="2"/>
    <col min="14335" max="14335" width="20.42578125" style="2" customWidth="1"/>
    <col min="14336" max="14336" width="6.7109375" style="2" customWidth="1"/>
    <col min="14337" max="14337" width="10.7109375" style="2" customWidth="1"/>
    <col min="14338" max="14338" width="6.5703125" style="2" bestFit="1" customWidth="1"/>
    <col min="14339" max="14339" width="5.140625" style="2" customWidth="1"/>
    <col min="14340" max="14340" width="5.28515625" style="2" customWidth="1"/>
    <col min="14341" max="14341" width="16.85546875" style="2" customWidth="1"/>
    <col min="14342" max="14342" width="11.140625" style="2" customWidth="1"/>
    <col min="14343" max="14590" width="11.42578125" style="2"/>
    <col min="14591" max="14591" width="20.42578125" style="2" customWidth="1"/>
    <col min="14592" max="14592" width="6.7109375" style="2" customWidth="1"/>
    <col min="14593" max="14593" width="10.7109375" style="2" customWidth="1"/>
    <col min="14594" max="14594" width="6.5703125" style="2" bestFit="1" customWidth="1"/>
    <col min="14595" max="14595" width="5.140625" style="2" customWidth="1"/>
    <col min="14596" max="14596" width="5.28515625" style="2" customWidth="1"/>
    <col min="14597" max="14597" width="16.85546875" style="2" customWidth="1"/>
    <col min="14598" max="14598" width="11.140625" style="2" customWidth="1"/>
    <col min="14599" max="14846" width="11.42578125" style="2"/>
    <col min="14847" max="14847" width="20.42578125" style="2" customWidth="1"/>
    <col min="14848" max="14848" width="6.7109375" style="2" customWidth="1"/>
    <col min="14849" max="14849" width="10.7109375" style="2" customWidth="1"/>
    <col min="14850" max="14850" width="6.5703125" style="2" bestFit="1" customWidth="1"/>
    <col min="14851" max="14851" width="5.140625" style="2" customWidth="1"/>
    <col min="14852" max="14852" width="5.28515625" style="2" customWidth="1"/>
    <col min="14853" max="14853" width="16.85546875" style="2" customWidth="1"/>
    <col min="14854" max="14854" width="11.140625" style="2" customWidth="1"/>
    <col min="14855" max="15102" width="11.42578125" style="2"/>
    <col min="15103" max="15103" width="20.42578125" style="2" customWidth="1"/>
    <col min="15104" max="15104" width="6.7109375" style="2" customWidth="1"/>
    <col min="15105" max="15105" width="10.7109375" style="2" customWidth="1"/>
    <col min="15106" max="15106" width="6.5703125" style="2" bestFit="1" customWidth="1"/>
    <col min="15107" max="15107" width="5.140625" style="2" customWidth="1"/>
    <col min="15108" max="15108" width="5.28515625" style="2" customWidth="1"/>
    <col min="15109" max="15109" width="16.85546875" style="2" customWidth="1"/>
    <col min="15110" max="15110" width="11.140625" style="2" customWidth="1"/>
    <col min="15111" max="15358" width="11.42578125" style="2"/>
    <col min="15359" max="15359" width="20.42578125" style="2" customWidth="1"/>
    <col min="15360" max="15360" width="6.7109375" style="2" customWidth="1"/>
    <col min="15361" max="15361" width="10.7109375" style="2" customWidth="1"/>
    <col min="15362" max="15362" width="6.5703125" style="2" bestFit="1" customWidth="1"/>
    <col min="15363" max="15363" width="5.140625" style="2" customWidth="1"/>
    <col min="15364" max="15364" width="5.28515625" style="2" customWidth="1"/>
    <col min="15365" max="15365" width="16.85546875" style="2" customWidth="1"/>
    <col min="15366" max="15366" width="11.140625" style="2" customWidth="1"/>
    <col min="15367" max="15614" width="11.42578125" style="2"/>
    <col min="15615" max="15615" width="20.42578125" style="2" customWidth="1"/>
    <col min="15616" max="15616" width="6.7109375" style="2" customWidth="1"/>
    <col min="15617" max="15617" width="10.7109375" style="2" customWidth="1"/>
    <col min="15618" max="15618" width="6.5703125" style="2" bestFit="1" customWidth="1"/>
    <col min="15619" max="15619" width="5.140625" style="2" customWidth="1"/>
    <col min="15620" max="15620" width="5.28515625" style="2" customWidth="1"/>
    <col min="15621" max="15621" width="16.85546875" style="2" customWidth="1"/>
    <col min="15622" max="15622" width="11.140625" style="2" customWidth="1"/>
    <col min="15623" max="15870" width="11.42578125" style="2"/>
    <col min="15871" max="15871" width="20.42578125" style="2" customWidth="1"/>
    <col min="15872" max="15872" width="6.7109375" style="2" customWidth="1"/>
    <col min="15873" max="15873" width="10.7109375" style="2" customWidth="1"/>
    <col min="15874" max="15874" width="6.5703125" style="2" bestFit="1" customWidth="1"/>
    <col min="15875" max="15875" width="5.140625" style="2" customWidth="1"/>
    <col min="15876" max="15876" width="5.28515625" style="2" customWidth="1"/>
    <col min="15877" max="15877" width="16.85546875" style="2" customWidth="1"/>
    <col min="15878" max="15878" width="11.140625" style="2" customWidth="1"/>
    <col min="15879" max="16126" width="11.42578125" style="2"/>
    <col min="16127" max="16127" width="20.42578125" style="2" customWidth="1"/>
    <col min="16128" max="16128" width="6.7109375" style="2" customWidth="1"/>
    <col min="16129" max="16129" width="10.7109375" style="2" customWidth="1"/>
    <col min="16130" max="16130" width="6.5703125" style="2" bestFit="1" customWidth="1"/>
    <col min="16131" max="16131" width="5.140625" style="2" customWidth="1"/>
    <col min="16132" max="16132" width="5.28515625" style="2" customWidth="1"/>
    <col min="16133" max="16133" width="16.85546875" style="2" customWidth="1"/>
    <col min="16134" max="16134" width="11.140625" style="2" customWidth="1"/>
    <col min="16135" max="16384" width="11.42578125" style="2"/>
  </cols>
  <sheetData>
    <row r="1" spans="1:6">
      <c r="A1" s="13" t="s">
        <v>11</v>
      </c>
      <c r="B1" s="13" t="s">
        <v>1</v>
      </c>
      <c r="C1" s="13" t="s">
        <v>2</v>
      </c>
      <c r="D1" s="13" t="s">
        <v>3</v>
      </c>
      <c r="E1" s="13" t="s">
        <v>4</v>
      </c>
      <c r="F1" s="13" t="s">
        <v>5</v>
      </c>
    </row>
    <row r="2" spans="1:6">
      <c r="A2" s="13" t="s">
        <v>15</v>
      </c>
      <c r="B2" s="14">
        <v>0</v>
      </c>
      <c r="C2" s="14">
        <v>1.5</v>
      </c>
      <c r="D2" s="14">
        <v>2</v>
      </c>
      <c r="E2" s="13" t="s">
        <v>18</v>
      </c>
      <c r="F2" s="13" t="s">
        <v>21</v>
      </c>
    </row>
    <row r="3" spans="1:6">
      <c r="A3" s="13" t="s">
        <v>15</v>
      </c>
      <c r="B3" s="14">
        <v>0</v>
      </c>
      <c r="C3" s="14">
        <v>1.5</v>
      </c>
      <c r="D3" s="14">
        <v>2</v>
      </c>
      <c r="E3" s="13" t="s">
        <v>19</v>
      </c>
      <c r="F3" s="13" t="s">
        <v>22</v>
      </c>
    </row>
    <row r="4" spans="1:6">
      <c r="A4" s="13" t="s">
        <v>15</v>
      </c>
      <c r="B4" s="14">
        <v>0</v>
      </c>
      <c r="C4" s="14">
        <v>1.5</v>
      </c>
      <c r="D4" s="14">
        <v>2</v>
      </c>
      <c r="E4" s="13" t="s">
        <v>20</v>
      </c>
      <c r="F4" s="13" t="s">
        <v>23</v>
      </c>
    </row>
    <row r="5" spans="1:6">
      <c r="A5" s="13" t="s">
        <v>16</v>
      </c>
      <c r="B5" s="14">
        <v>0</v>
      </c>
      <c r="C5" s="14">
        <v>1.5</v>
      </c>
      <c r="D5" s="14">
        <v>5</v>
      </c>
      <c r="E5" s="13" t="s">
        <v>19</v>
      </c>
      <c r="F5" s="13" t="s">
        <v>22</v>
      </c>
    </row>
    <row r="6" spans="1:6">
      <c r="A6" s="13" t="s">
        <v>16</v>
      </c>
      <c r="B6" s="14">
        <v>0</v>
      </c>
      <c r="C6" s="14">
        <v>0</v>
      </c>
      <c r="D6" s="14">
        <v>1</v>
      </c>
      <c r="E6" s="13" t="s">
        <v>20</v>
      </c>
      <c r="F6" s="13" t="s">
        <v>23</v>
      </c>
    </row>
    <row r="7" spans="1:6">
      <c r="A7" s="13" t="s">
        <v>17</v>
      </c>
      <c r="B7" s="14">
        <v>0</v>
      </c>
      <c r="C7" s="14">
        <v>1.5</v>
      </c>
      <c r="D7" s="14">
        <v>1</v>
      </c>
      <c r="E7" s="13" t="s">
        <v>19</v>
      </c>
      <c r="F7" s="13" t="s">
        <v>22</v>
      </c>
    </row>
    <row r="8" spans="1:6">
      <c r="A8" s="13" t="s">
        <v>17</v>
      </c>
      <c r="B8" s="14">
        <v>1</v>
      </c>
      <c r="C8" s="14">
        <v>2</v>
      </c>
      <c r="D8" s="14">
        <v>0.42</v>
      </c>
      <c r="E8" s="13" t="s">
        <v>18</v>
      </c>
      <c r="F8" s="13" t="s">
        <v>21</v>
      </c>
    </row>
    <row r="9" spans="1:6">
      <c r="A9" s="13" t="s">
        <v>17</v>
      </c>
      <c r="B9" s="14">
        <v>1</v>
      </c>
      <c r="C9" s="14">
        <v>1</v>
      </c>
      <c r="D9" s="14">
        <v>0.17</v>
      </c>
      <c r="E9" s="13" t="s">
        <v>19</v>
      </c>
      <c r="F9" s="13" t="s">
        <v>22</v>
      </c>
    </row>
    <row r="10" spans="1:6">
      <c r="A10" s="13" t="s">
        <v>17</v>
      </c>
      <c r="B10" s="14">
        <v>1</v>
      </c>
      <c r="C10" s="14">
        <v>1</v>
      </c>
      <c r="D10" s="14">
        <v>0.17</v>
      </c>
      <c r="E10" s="13" t="s">
        <v>20</v>
      </c>
      <c r="F10" s="13" t="s">
        <v>23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O26"/>
  <sheetViews>
    <sheetView tabSelected="1" workbookViewId="0">
      <selection activeCell="O11" sqref="O11"/>
    </sheetView>
  </sheetViews>
  <sheetFormatPr baseColWidth="10" defaultRowHeight="11.25"/>
  <cols>
    <col min="1" max="1" width="4" style="3" customWidth="1"/>
    <col min="2" max="2" width="9.28515625" style="3" bestFit="1" customWidth="1"/>
    <col min="3" max="3" width="4.85546875" style="3" customWidth="1"/>
    <col min="4" max="4" width="7.42578125" style="3" customWidth="1"/>
    <col min="5" max="5" width="9.140625" style="3" customWidth="1"/>
    <col min="6" max="6" width="5.85546875" style="3" customWidth="1"/>
    <col min="7" max="7" width="8.7109375" style="3" bestFit="1" customWidth="1"/>
    <col min="8" max="8" width="13.140625" style="3" customWidth="1"/>
    <col min="9" max="9" width="7.5703125" style="3" customWidth="1"/>
    <col min="10" max="10" width="12.140625" style="3" customWidth="1"/>
    <col min="11" max="12" width="15.140625" style="10" customWidth="1"/>
    <col min="13" max="13" width="7.5703125" style="10" customWidth="1"/>
    <col min="14" max="14" width="17" style="3" customWidth="1"/>
    <col min="15" max="15" width="31.42578125" style="3" customWidth="1"/>
    <col min="16" max="16384" width="11.42578125" style="3"/>
  </cols>
  <sheetData>
    <row r="1" spans="1:15">
      <c r="O1" s="4">
        <f ca="1">TODAY()</f>
        <v>41606</v>
      </c>
    </row>
    <row r="2" spans="1:15" s="21" customFormat="1" ht="33.75" customHeight="1">
      <c r="A2" s="20" t="s">
        <v>8</v>
      </c>
      <c r="B2" s="20" t="s">
        <v>10</v>
      </c>
      <c r="C2" s="20" t="s">
        <v>34</v>
      </c>
      <c r="D2" s="20" t="s">
        <v>30</v>
      </c>
      <c r="E2" s="20" t="s">
        <v>11</v>
      </c>
      <c r="F2" s="20" t="s">
        <v>12</v>
      </c>
      <c r="G2" s="20" t="s">
        <v>28</v>
      </c>
      <c r="H2" s="20" t="s">
        <v>13</v>
      </c>
      <c r="I2" s="20" t="s">
        <v>43</v>
      </c>
      <c r="J2" s="20" t="s">
        <v>14</v>
      </c>
      <c r="K2" s="20" t="s">
        <v>29</v>
      </c>
      <c r="L2" s="20" t="s">
        <v>40</v>
      </c>
      <c r="M2" s="20" t="s">
        <v>44</v>
      </c>
      <c r="N2" s="20" t="s">
        <v>0</v>
      </c>
    </row>
    <row r="3" spans="1:15">
      <c r="A3" s="6">
        <v>1</v>
      </c>
      <c r="B3" s="6" t="s">
        <v>6</v>
      </c>
      <c r="C3" s="6" t="s">
        <v>35</v>
      </c>
      <c r="D3" s="6" t="s">
        <v>7</v>
      </c>
      <c r="E3" s="7" t="s">
        <v>15</v>
      </c>
      <c r="F3" s="6">
        <v>0</v>
      </c>
      <c r="G3" s="6">
        <v>100</v>
      </c>
      <c r="H3" s="8">
        <v>41669</v>
      </c>
      <c r="I3" s="6"/>
      <c r="J3" s="6">
        <f>G3-I3</f>
        <v>100</v>
      </c>
      <c r="K3" s="15">
        <f>IFERROR(IF(OR(I3=0,I3&lt;G3),H3-(TEXT((SUMPRODUCT((DONNEES!$A$2:$A$10=E3)*(DONNEES!$C$2:$C$10))/G3)+(SUMPRODUCT((DONNEES!$A$2:$A$10=E3)*(DONNEES!$D$2:$D$10))*G3)/24,"00")*1),""),"")</f>
        <v>41644</v>
      </c>
      <c r="L3" s="9"/>
      <c r="M3" s="15"/>
      <c r="N3" s="6" t="str">
        <f t="shared" ref="N3:N4" si="0">IF(I3&gt;=G3,"RECEPTIONNE",IF(I3&lt;G3, IF(I3&gt;0,"LIVRAISON PARTIELLE","NON LIVREE")))</f>
        <v>NON LIVREE</v>
      </c>
      <c r="O3" s="12" t="str">
        <f ca="1">IF(K3&gt;$O$1,"RAS","RETARD DE LIVRAISON")</f>
        <v>RAS</v>
      </c>
    </row>
    <row r="4" spans="1:15">
      <c r="A4" s="6">
        <v>2</v>
      </c>
      <c r="B4" s="6" t="s">
        <v>6</v>
      </c>
      <c r="C4" s="6" t="s">
        <v>36</v>
      </c>
      <c r="D4" s="6" t="s">
        <v>7</v>
      </c>
      <c r="E4" s="7" t="s">
        <v>16</v>
      </c>
      <c r="F4" s="6">
        <v>0</v>
      </c>
      <c r="G4" s="6">
        <v>30</v>
      </c>
      <c r="H4" s="8">
        <v>41670</v>
      </c>
      <c r="I4" s="6"/>
      <c r="J4" s="6">
        <f t="shared" ref="J4:J11" si="1">G4-I4</f>
        <v>30</v>
      </c>
      <c r="K4" s="15">
        <f>IFERROR(IF(OR(I4=0,I4&lt;G4),H4-(TEXT((SUMPRODUCT((DONNEES!$A$2:$A$10=E4)*(DONNEES!$C$2:$C$10))/G4)+(SUMPRODUCT((DONNEES!$A$2:$A$10=E4)*(DONNEES!$D$2:$D$10))*G4)/24,"00")*1),""),"")</f>
        <v>41662</v>
      </c>
      <c r="L4" s="9"/>
      <c r="M4" s="9"/>
      <c r="N4" s="6" t="str">
        <f t="shared" si="0"/>
        <v>NON LIVREE</v>
      </c>
      <c r="O4" s="12" t="str">
        <f t="shared" ref="O4:O11" ca="1" si="2">IF(K4&gt;$O$1,"RAS","RETARD DE LIVRAISON")</f>
        <v>RAS</v>
      </c>
    </row>
    <row r="5" spans="1:15">
      <c r="A5" s="6">
        <v>3</v>
      </c>
      <c r="B5" s="6" t="s">
        <v>41</v>
      </c>
      <c r="C5" s="6" t="s">
        <v>36</v>
      </c>
      <c r="D5" s="6" t="s">
        <v>42</v>
      </c>
      <c r="E5" s="7" t="s">
        <v>25</v>
      </c>
      <c r="F5" s="6">
        <v>0</v>
      </c>
      <c r="G5" s="6">
        <v>130</v>
      </c>
      <c r="H5" s="8">
        <v>41699</v>
      </c>
      <c r="I5" s="6"/>
      <c r="J5" s="6">
        <f t="shared" si="1"/>
        <v>130</v>
      </c>
      <c r="K5" s="15">
        <f>IFERROR(IF(OR(I5=0,I5&lt;G5),H5-(TEXT((SUMPRODUCT((DONNEES!$A$2:$A$10=E5)*(DONNEES!$C$2:$C$10))/G5)+(SUMPRODUCT((DONNEES!$A$2:$A$10=E5)*(DONNEES!$D$2:$D$10))*G5)/24,"00")*1),""),"")</f>
        <v>41699</v>
      </c>
      <c r="L5" s="9"/>
      <c r="M5" s="9"/>
      <c r="N5" s="6" t="str">
        <f>IF(I5&gt;=G5,"RECEPTIONNE",IF(I5&lt;G5, IF(I5&gt;0,"LIVRAISON PARTIELLE","NON LIVREE")))</f>
        <v>NON LIVREE</v>
      </c>
      <c r="O5" s="12" t="str">
        <f t="shared" ca="1" si="2"/>
        <v>RAS</v>
      </c>
    </row>
    <row r="6" spans="1:15">
      <c r="A6" s="6">
        <v>4</v>
      </c>
      <c r="B6" s="6" t="s">
        <v>6</v>
      </c>
      <c r="C6" s="6" t="s">
        <v>37</v>
      </c>
      <c r="D6" s="6" t="s">
        <v>7</v>
      </c>
      <c r="E6" s="7" t="s">
        <v>17</v>
      </c>
      <c r="F6" s="6">
        <v>1</v>
      </c>
      <c r="G6" s="6">
        <v>90</v>
      </c>
      <c r="H6" s="8">
        <v>41672</v>
      </c>
      <c r="I6" s="6"/>
      <c r="J6" s="6">
        <f t="shared" si="1"/>
        <v>90</v>
      </c>
      <c r="K6" s="15">
        <f>IFERROR(IF(OR(I6=0,I6&lt;G6),H6-(TEXT((SUMPRODUCT((DONNEES!$A$2:$A$10=E6)*(DONNEES!$C$2:$C$10))/G6)+(SUMPRODUCT((DONNEES!$A$2:$A$10=E6)*(DONNEES!$D$2:$D$10))*G6)/24,"00")*1),""),"")</f>
        <v>41665</v>
      </c>
      <c r="L6" s="9"/>
      <c r="M6" s="9"/>
      <c r="N6" s="6" t="str">
        <f t="shared" ref="N6:N11" si="3">IF(I6&gt;=G6,"RECEPTIONNE",IF(I6&lt;G6, IF(I6&gt;0,"LIVRAISON PARTIELLE","NON LIVREE")))</f>
        <v>NON LIVREE</v>
      </c>
      <c r="O6" s="12" t="str">
        <f t="shared" ca="1" si="2"/>
        <v>RAS</v>
      </c>
    </row>
    <row r="7" spans="1:15">
      <c r="A7" s="6">
        <v>5</v>
      </c>
      <c r="B7" s="6" t="s">
        <v>6</v>
      </c>
      <c r="C7" s="6" t="s">
        <v>38</v>
      </c>
      <c r="D7" s="6" t="s">
        <v>7</v>
      </c>
      <c r="E7" s="7" t="s">
        <v>16</v>
      </c>
      <c r="F7" s="6">
        <v>0</v>
      </c>
      <c r="G7" s="6">
        <v>30</v>
      </c>
      <c r="H7" s="8">
        <v>41673</v>
      </c>
      <c r="I7" s="6"/>
      <c r="J7" s="6">
        <f t="shared" si="1"/>
        <v>30</v>
      </c>
      <c r="K7" s="15">
        <f>IFERROR(IF(OR(I7=0,I7&lt;G7),H7-(TEXT((SUMPRODUCT((DONNEES!$A$2:$A$10=E7)*(DONNEES!$C$2:$C$10))/G7)+(SUMPRODUCT((DONNEES!$A$2:$A$10=E7)*(DONNEES!$D$2:$D$10))*G7)/24,"00")*1),""),"")</f>
        <v>41665</v>
      </c>
      <c r="L7" s="9"/>
      <c r="M7" s="9"/>
      <c r="N7" s="6" t="str">
        <f t="shared" si="3"/>
        <v>NON LIVREE</v>
      </c>
      <c r="O7" s="12" t="str">
        <f t="shared" ca="1" si="2"/>
        <v>RAS</v>
      </c>
    </row>
    <row r="8" spans="1:15">
      <c r="A8" s="6">
        <v>6</v>
      </c>
      <c r="B8" s="6" t="s">
        <v>6</v>
      </c>
      <c r="C8" s="6" t="s">
        <v>38</v>
      </c>
      <c r="D8" s="6" t="s">
        <v>7</v>
      </c>
      <c r="E8" s="7" t="s">
        <v>15</v>
      </c>
      <c r="F8" s="6">
        <v>0</v>
      </c>
      <c r="G8" s="6">
        <v>100</v>
      </c>
      <c r="H8" s="8">
        <v>41674</v>
      </c>
      <c r="I8" s="6"/>
      <c r="J8" s="6">
        <f t="shared" si="1"/>
        <v>100</v>
      </c>
      <c r="K8" s="15">
        <f>IFERROR(IF(OR(I8=0,I8&lt;G8),H8-(TEXT((SUMPRODUCT((DONNEES!$A$2:$A$10=E8)*(DONNEES!$C$2:$C$10))/G8)+(SUMPRODUCT((DONNEES!$A$2:$A$10=E8)*(DONNEES!$D$2:$D$10))*G8)/24,"00")*1),""),"")</f>
        <v>41649</v>
      </c>
      <c r="L8" s="9"/>
      <c r="M8" s="9"/>
      <c r="N8" s="6" t="str">
        <f t="shared" si="3"/>
        <v>NON LIVREE</v>
      </c>
      <c r="O8" s="12" t="str">
        <f t="shared" ca="1" si="2"/>
        <v>RAS</v>
      </c>
    </row>
    <row r="9" spans="1:15">
      <c r="A9" s="6">
        <v>7</v>
      </c>
      <c r="B9" s="6" t="s">
        <v>6</v>
      </c>
      <c r="C9" s="6" t="s">
        <v>38</v>
      </c>
      <c r="D9" s="6" t="s">
        <v>7</v>
      </c>
      <c r="E9" s="7" t="s">
        <v>17</v>
      </c>
      <c r="F9" s="6">
        <v>0</v>
      </c>
      <c r="G9" s="6">
        <v>30</v>
      </c>
      <c r="H9" s="8">
        <v>41675</v>
      </c>
      <c r="I9" s="6"/>
      <c r="J9" s="6">
        <f t="shared" si="1"/>
        <v>30</v>
      </c>
      <c r="K9" s="15">
        <f>IFERROR(IF(OR(I9=0,I9&lt;G9),H9-(TEXT((SUMPRODUCT((DONNEES!$A$2:$A$10=E9)*(DONNEES!$C$2:$C$10))/G9)+(SUMPRODUCT((DONNEES!$A$2:$A$10=E9)*(DONNEES!$D$2:$D$10))*G9)/24,"00")*1),""),"")</f>
        <v>41673</v>
      </c>
      <c r="L9" s="9"/>
      <c r="M9" s="9"/>
      <c r="N9" s="6" t="str">
        <f t="shared" si="3"/>
        <v>NON LIVREE</v>
      </c>
      <c r="O9" s="12" t="str">
        <f t="shared" ca="1" si="2"/>
        <v>RAS</v>
      </c>
    </row>
    <row r="10" spans="1:15">
      <c r="A10" s="6">
        <v>8</v>
      </c>
      <c r="B10" s="6" t="s">
        <v>6</v>
      </c>
      <c r="C10" s="6" t="s">
        <v>38</v>
      </c>
      <c r="D10" s="6" t="s">
        <v>7</v>
      </c>
      <c r="E10" s="7" t="s">
        <v>17</v>
      </c>
      <c r="F10" s="6">
        <v>0</v>
      </c>
      <c r="G10" s="6">
        <v>30</v>
      </c>
      <c r="H10" s="8">
        <v>41676</v>
      </c>
      <c r="I10" s="6"/>
      <c r="J10" s="6">
        <f t="shared" si="1"/>
        <v>30</v>
      </c>
      <c r="K10" s="15">
        <f>IFERROR(IF(OR(I10=0,I10&lt;G10),H10-(TEXT((SUMPRODUCT((DONNEES!$A$2:$A$10=E10)*(DONNEES!$C$2:$C$10))/G10)+(SUMPRODUCT((DONNEES!$A$2:$A$10=E10)*(DONNEES!$D$2:$D$10))*G10)/24,"00")*1),""),"")</f>
        <v>41674</v>
      </c>
      <c r="L10" s="9"/>
      <c r="M10" s="9"/>
      <c r="N10" s="6" t="str">
        <f t="shared" si="3"/>
        <v>NON LIVREE</v>
      </c>
      <c r="O10" s="12" t="str">
        <f t="shared" ca="1" si="2"/>
        <v>RAS</v>
      </c>
    </row>
    <row r="11" spans="1:15">
      <c r="A11" s="6">
        <v>9</v>
      </c>
      <c r="B11" s="6" t="s">
        <v>6</v>
      </c>
      <c r="C11" s="6" t="s">
        <v>39</v>
      </c>
      <c r="D11" s="6" t="s">
        <v>7</v>
      </c>
      <c r="E11" s="7" t="s">
        <v>15</v>
      </c>
      <c r="F11" s="6">
        <v>0</v>
      </c>
      <c r="G11" s="6">
        <v>50</v>
      </c>
      <c r="H11" s="8">
        <v>41677</v>
      </c>
      <c r="I11" s="6"/>
      <c r="J11" s="6">
        <f t="shared" si="1"/>
        <v>50</v>
      </c>
      <c r="K11" s="15">
        <f>IFERROR(IF(OR(I11=0,I11&lt;G11),H11-(TEXT((SUMPRODUCT((DONNEES!$A$2:$A$10=E11)*(DONNEES!$C$2:$C$10))/G11)+(SUMPRODUCT((DONNEES!$A$2:$A$10=E11)*(DONNEES!$D$2:$D$10))*G11)/24,"00")*1),""),"")</f>
        <v>41664</v>
      </c>
      <c r="L11" s="9"/>
      <c r="M11" s="9"/>
      <c r="N11" s="6" t="str">
        <f t="shared" si="3"/>
        <v>NON LIVREE</v>
      </c>
      <c r="O11" s="12" t="str">
        <f t="shared" ca="1" si="2"/>
        <v>RAS</v>
      </c>
    </row>
    <row r="12" spans="1:15">
      <c r="A12" s="6"/>
      <c r="B12" s="6"/>
      <c r="C12" s="6"/>
      <c r="D12" s="6"/>
      <c r="E12" s="6"/>
      <c r="F12" s="6"/>
      <c r="G12" s="6"/>
      <c r="H12" s="6"/>
      <c r="I12" s="6"/>
      <c r="J12" s="6"/>
      <c r="K12" s="9"/>
      <c r="L12" s="9"/>
      <c r="M12" s="9"/>
      <c r="N12" s="6"/>
    </row>
    <row r="13" spans="1:15">
      <c r="A13" s="6"/>
      <c r="B13" s="6"/>
      <c r="C13" s="6"/>
      <c r="D13" s="6"/>
      <c r="E13" s="6"/>
      <c r="F13" s="6"/>
      <c r="G13" s="6"/>
      <c r="H13" s="6"/>
      <c r="I13" s="6"/>
      <c r="J13" s="6"/>
      <c r="K13" s="9"/>
      <c r="L13" s="9"/>
      <c r="M13" s="9"/>
      <c r="N13" s="6"/>
    </row>
    <row r="14" spans="1:15">
      <c r="A14" s="6"/>
      <c r="B14" s="6"/>
      <c r="C14" s="6"/>
      <c r="D14" s="6"/>
      <c r="E14" s="6"/>
      <c r="F14" s="6"/>
      <c r="G14" s="6"/>
      <c r="H14" s="6"/>
      <c r="I14" s="6"/>
      <c r="J14" s="6"/>
      <c r="K14" s="9"/>
      <c r="L14" s="9"/>
      <c r="M14" s="9"/>
      <c r="N14" s="6"/>
    </row>
    <row r="15" spans="1:15">
      <c r="A15" s="6"/>
      <c r="B15" s="6"/>
      <c r="C15" s="6"/>
      <c r="D15" s="6"/>
      <c r="E15" s="6"/>
      <c r="F15" s="6"/>
      <c r="G15" s="6"/>
      <c r="H15" s="6"/>
      <c r="I15" s="6"/>
      <c r="J15" s="6"/>
      <c r="K15" s="9"/>
      <c r="L15" s="9"/>
      <c r="M15" s="9"/>
      <c r="N15" s="6"/>
    </row>
    <row r="16" spans="1:15">
      <c r="A16" s="6"/>
      <c r="B16" s="6"/>
      <c r="C16" s="6"/>
      <c r="D16" s="6"/>
      <c r="E16" s="6"/>
      <c r="F16" s="6"/>
      <c r="G16" s="6"/>
      <c r="H16" s="6"/>
      <c r="I16" s="6"/>
      <c r="J16" s="6"/>
      <c r="K16" s="9"/>
      <c r="L16" s="9"/>
      <c r="M16" s="9"/>
      <c r="N16" s="6"/>
    </row>
    <row r="17" spans="1:14">
      <c r="A17" s="6"/>
      <c r="B17" s="6"/>
      <c r="C17" s="6"/>
      <c r="D17" s="6"/>
      <c r="E17" s="6"/>
      <c r="F17" s="6"/>
      <c r="G17" s="6"/>
      <c r="H17" s="6"/>
      <c r="I17" s="6"/>
      <c r="J17" s="6"/>
      <c r="K17" s="9"/>
      <c r="L17" s="9"/>
      <c r="M17" s="9"/>
      <c r="N17" s="6"/>
    </row>
    <row r="18" spans="1:14">
      <c r="A18" s="6"/>
      <c r="B18" s="6"/>
      <c r="C18" s="6"/>
      <c r="D18" s="6"/>
      <c r="E18" s="6"/>
      <c r="F18" s="6"/>
      <c r="G18" s="6"/>
      <c r="H18" s="6"/>
      <c r="I18" s="6"/>
      <c r="J18" s="6"/>
      <c r="K18" s="9"/>
      <c r="L18" s="9"/>
      <c r="M18" s="9"/>
      <c r="N18" s="6"/>
    </row>
    <row r="19" spans="1:14">
      <c r="A19" s="6"/>
      <c r="B19" s="6"/>
      <c r="C19" s="6"/>
      <c r="D19" s="6"/>
      <c r="E19" s="6"/>
      <c r="F19" s="6"/>
      <c r="G19" s="6"/>
      <c r="H19" s="6"/>
      <c r="I19" s="6"/>
      <c r="J19" s="6"/>
      <c r="K19" s="9"/>
      <c r="L19" s="9"/>
      <c r="M19" s="9"/>
      <c r="N19" s="6"/>
    </row>
    <row r="20" spans="1:14">
      <c r="A20" s="6"/>
      <c r="B20" s="6"/>
      <c r="C20" s="6"/>
      <c r="D20" s="6"/>
      <c r="E20" s="6"/>
      <c r="F20" s="6"/>
      <c r="G20" s="6"/>
      <c r="H20" s="6"/>
      <c r="I20" s="6"/>
      <c r="J20" s="6"/>
      <c r="K20" s="9"/>
      <c r="L20" s="9"/>
      <c r="M20" s="9"/>
      <c r="N20" s="6"/>
    </row>
    <row r="21" spans="1:14">
      <c r="A21" s="6"/>
      <c r="B21" s="6"/>
      <c r="C21" s="6"/>
      <c r="D21" s="6"/>
      <c r="E21" s="6"/>
      <c r="F21" s="6"/>
      <c r="G21" s="6"/>
      <c r="H21" s="6"/>
      <c r="I21" s="6"/>
      <c r="J21" s="6"/>
      <c r="K21" s="9"/>
      <c r="L21" s="9"/>
      <c r="M21" s="9"/>
      <c r="N21" s="6"/>
    </row>
    <row r="22" spans="1:14">
      <c r="A22" s="6"/>
      <c r="B22" s="6"/>
      <c r="C22" s="6"/>
      <c r="D22" s="6"/>
      <c r="E22" s="6"/>
      <c r="F22" s="6"/>
      <c r="G22" s="6"/>
      <c r="H22" s="6"/>
      <c r="I22" s="6"/>
      <c r="J22" s="6"/>
      <c r="K22" s="9"/>
      <c r="L22" s="9"/>
      <c r="M22" s="9"/>
      <c r="N22" s="6"/>
    </row>
    <row r="23" spans="1:14">
      <c r="A23" s="6"/>
      <c r="B23" s="6"/>
      <c r="C23" s="6"/>
      <c r="D23" s="6"/>
      <c r="E23" s="6"/>
      <c r="F23" s="6"/>
      <c r="G23" s="6"/>
      <c r="H23" s="6"/>
      <c r="I23" s="6"/>
      <c r="J23" s="6"/>
      <c r="K23" s="9"/>
      <c r="L23" s="9"/>
      <c r="M23" s="9"/>
      <c r="N23" s="6"/>
    </row>
    <row r="24" spans="1:14">
      <c r="A24" s="6"/>
      <c r="B24" s="6"/>
      <c r="C24" s="6"/>
      <c r="D24" s="6"/>
      <c r="E24" s="6"/>
      <c r="F24" s="6"/>
      <c r="G24" s="6"/>
      <c r="H24" s="6"/>
      <c r="I24" s="6"/>
      <c r="J24" s="6"/>
      <c r="K24" s="9"/>
      <c r="L24" s="9"/>
      <c r="M24" s="9"/>
      <c r="N24" s="6"/>
    </row>
    <row r="25" spans="1:14">
      <c r="A25" s="6"/>
      <c r="B25" s="6"/>
      <c r="C25" s="6"/>
      <c r="D25" s="6"/>
      <c r="E25" s="6"/>
      <c r="F25" s="6"/>
      <c r="G25" s="6"/>
      <c r="H25" s="6"/>
      <c r="I25" s="6"/>
      <c r="J25" s="6"/>
      <c r="K25" s="9"/>
      <c r="L25" s="9"/>
      <c r="M25" s="9"/>
      <c r="N25" s="6"/>
    </row>
    <row r="26" spans="1:14">
      <c r="A26" s="6"/>
      <c r="B26" s="6"/>
      <c r="C26" s="6"/>
      <c r="D26" s="6"/>
      <c r="E26" s="6"/>
      <c r="F26" s="6"/>
      <c r="G26" s="6"/>
      <c r="H26" s="6"/>
      <c r="I26" s="6"/>
      <c r="J26" s="6"/>
      <c r="K26" s="9"/>
      <c r="L26" s="9"/>
      <c r="M26" s="9"/>
      <c r="N26" s="6"/>
    </row>
  </sheetData>
  <dataValidations count="2">
    <dataValidation type="list" allowBlank="1" showInputMessage="1" showErrorMessage="1" sqref="E3:E10">
      <formula1>Liste_produits</formula1>
    </dataValidation>
    <dataValidation type="list" allowBlank="1" showInputMessage="1" showErrorMessage="1" sqref="N2">
      <formula1>Statut_appros</formula1>
    </dataValidation>
  </dataValidations>
  <pageMargins left="0.7" right="0.7" top="0.75" bottom="0.75" header="0.3" footer="0.3"/>
  <pageSetup paperSize="9" orientation="portrait" verticalDpi="0" r:id="rId1"/>
  <drawing r:id="rId2"/>
  <legacyDrawing r:id="rId3"/>
</worksheet>
</file>

<file path=xl/worksheets/sheet4.xml><?xml version="1.0" encoding="utf-8"?>
<worksheet xmlns="http://schemas.openxmlformats.org/spreadsheetml/2006/main" xmlns:r="http://schemas.openxmlformats.org/officeDocument/2006/relationships">
  <sheetPr codeName="Feuil4"/>
  <dimension ref="A1:XFD14"/>
  <sheetViews>
    <sheetView topLeftCell="A7" workbookViewId="0">
      <selection activeCell="C16" sqref="C16"/>
    </sheetView>
  </sheetViews>
  <sheetFormatPr baseColWidth="10" defaultRowHeight="15"/>
  <cols>
    <col min="1" max="1" width="13" customWidth="1"/>
    <col min="2" max="2" width="5.85546875" style="5" bestFit="1" customWidth="1"/>
    <col min="3" max="3" width="3.5703125" bestFit="1" customWidth="1"/>
    <col min="4" max="4" width="7.140625" bestFit="1" customWidth="1"/>
    <col min="5" max="5" width="3.5703125" bestFit="1" customWidth="1"/>
    <col min="6" max="6" width="3.85546875" bestFit="1" customWidth="1"/>
    <col min="7" max="7" width="3.28515625" bestFit="1" customWidth="1"/>
    <col min="8" max="8" width="5.140625" customWidth="1"/>
    <col min="9" max="10" width="3.5703125" bestFit="1" customWidth="1"/>
    <col min="11" max="11" width="4.140625" customWidth="1"/>
    <col min="12" max="33" width="4" bestFit="1" customWidth="1"/>
    <col min="34" max="34" width="3.85546875" bestFit="1" customWidth="1"/>
    <col min="35" max="35" width="3.28515625" bestFit="1" customWidth="1"/>
    <col min="36" max="36" width="3.140625" bestFit="1" customWidth="1"/>
    <col min="37" max="38" width="3.5703125" bestFit="1" customWidth="1"/>
    <col min="39" max="39" width="3.140625" bestFit="1" customWidth="1"/>
    <col min="40" max="40" width="3.5703125" bestFit="1" customWidth="1"/>
    <col min="41" max="41" width="3.85546875" bestFit="1" customWidth="1"/>
    <col min="42" max="42" width="3.28515625" bestFit="1" customWidth="1"/>
    <col min="43" max="61" width="4" bestFit="1" customWidth="1"/>
    <col min="62" max="62" width="3.85546875" bestFit="1" customWidth="1"/>
    <col min="63" max="63" width="3.28515625" bestFit="1" customWidth="1"/>
    <col min="64" max="64" width="3.140625" bestFit="1" customWidth="1"/>
    <col min="65" max="66" width="3.5703125" bestFit="1" customWidth="1"/>
    <col min="67" max="67" width="3.140625" bestFit="1" customWidth="1"/>
    <col min="68" max="68" width="3.5703125" bestFit="1" customWidth="1"/>
    <col min="69" max="69" width="3.85546875" bestFit="1" customWidth="1"/>
    <col min="70" max="70" width="3.28515625" bestFit="1" customWidth="1"/>
    <col min="71" max="92" width="4" bestFit="1" customWidth="1"/>
    <col min="93" max="94" width="3.5703125" bestFit="1" customWidth="1"/>
    <col min="95" max="95" width="3.140625" bestFit="1" customWidth="1"/>
    <col min="96" max="96" width="3.5703125" bestFit="1" customWidth="1"/>
    <col min="97" max="97" width="3.85546875" bestFit="1" customWidth="1"/>
    <col min="98" max="98" width="3.28515625" bestFit="1" customWidth="1"/>
    <col min="99" max="99" width="3.140625" bestFit="1" customWidth="1"/>
    <col min="100" max="101" width="3.5703125" bestFit="1" customWidth="1"/>
    <col min="102" max="122" width="4" bestFit="1" customWidth="1"/>
    <col min="123" max="123" width="3.140625" bestFit="1" customWidth="1"/>
    <col min="124" max="124" width="3.5703125" bestFit="1" customWidth="1"/>
    <col min="125" max="125" width="3.85546875" bestFit="1" customWidth="1"/>
    <col min="126" max="126" width="3.28515625" bestFit="1" customWidth="1"/>
    <col min="127" max="127" width="3.140625" bestFit="1" customWidth="1"/>
    <col min="128" max="129" width="3.5703125" bestFit="1" customWidth="1"/>
    <col min="130" max="130" width="3.140625" bestFit="1" customWidth="1"/>
    <col min="131" max="131" width="3.5703125" bestFit="1" customWidth="1"/>
    <col min="132" max="153" width="4" bestFit="1" customWidth="1"/>
    <col min="154" max="154" width="3.28515625" bestFit="1" customWidth="1"/>
    <col min="155" max="155" width="3.140625" bestFit="1" customWidth="1"/>
    <col min="156" max="157" width="3.5703125" bestFit="1" customWidth="1"/>
    <col min="158" max="158" width="3.140625" bestFit="1" customWidth="1"/>
    <col min="159" max="159" width="3.5703125" bestFit="1" customWidth="1"/>
    <col min="160" max="160" width="3.85546875" bestFit="1" customWidth="1"/>
    <col min="161" max="161" width="3.28515625" bestFit="1" customWidth="1"/>
    <col min="162" max="162" width="3.140625" bestFit="1" customWidth="1"/>
    <col min="163" max="183" width="4" bestFit="1" customWidth="1"/>
    <col min="184" max="185" width="3.5703125" bestFit="1" customWidth="1"/>
    <col min="186" max="186" width="3.140625" bestFit="1" customWidth="1"/>
    <col min="187" max="187" width="3.5703125" bestFit="1" customWidth="1"/>
    <col min="188" max="188" width="3.85546875" bestFit="1" customWidth="1"/>
    <col min="189" max="189" width="3.28515625" bestFit="1" customWidth="1"/>
    <col min="190" max="190" width="3.140625" bestFit="1" customWidth="1"/>
    <col min="191" max="192" width="3.5703125" bestFit="1" customWidth="1"/>
    <col min="193" max="214" width="4" bestFit="1" customWidth="1"/>
    <col min="215" max="215" width="3.5703125" bestFit="1" customWidth="1"/>
    <col min="216" max="216" width="3.85546875" bestFit="1" customWidth="1"/>
    <col min="217" max="217" width="3.28515625" bestFit="1" customWidth="1"/>
    <col min="218" max="218" width="3.140625" bestFit="1" customWidth="1"/>
    <col min="219" max="220" width="3.5703125" bestFit="1" customWidth="1"/>
    <col min="221" max="221" width="3.140625" bestFit="1" customWidth="1"/>
    <col min="222" max="222" width="3.5703125" bestFit="1" customWidth="1"/>
    <col min="223" max="223" width="3.85546875" bestFit="1" customWidth="1"/>
    <col min="224" max="245" width="4" bestFit="1" customWidth="1"/>
    <col min="246" max="246" width="3.140625" bestFit="1" customWidth="1"/>
    <col min="247" max="248" width="3.5703125" bestFit="1" customWidth="1"/>
    <col min="249" max="249" width="3.140625" bestFit="1" customWidth="1"/>
    <col min="250" max="250" width="3.5703125" bestFit="1" customWidth="1"/>
    <col min="251" max="251" width="3.85546875" bestFit="1" customWidth="1"/>
    <col min="252" max="252" width="3.28515625" bestFit="1" customWidth="1"/>
    <col min="253" max="253" width="3.140625" bestFit="1" customWidth="1"/>
    <col min="254" max="254" width="3.5703125" bestFit="1" customWidth="1"/>
    <col min="255" max="284" width="4" bestFit="1" customWidth="1"/>
    <col min="285" max="306" width="4.85546875" bestFit="1" customWidth="1"/>
    <col min="307" max="315" width="4" bestFit="1" customWidth="1"/>
    <col min="316" max="336" width="4.85546875" bestFit="1" customWidth="1"/>
    <col min="337" max="345" width="4" bestFit="1" customWidth="1"/>
    <col min="346" max="367" width="4.85546875" bestFit="1" customWidth="1"/>
    <col min="368" max="1831" width="11.42578125" style="28"/>
    <col min="15668" max="16384" width="11.42578125" style="28"/>
  </cols>
  <sheetData>
    <row r="1" spans="1:1831 15667:16384">
      <c r="A1" t="s">
        <v>33</v>
      </c>
    </row>
    <row r="2" spans="1:1831 15667:16384" s="24" customFormat="1" ht="11.25">
      <c r="A2" s="1">
        <v>2014</v>
      </c>
      <c r="B2" s="1"/>
      <c r="C2" s="23">
        <f>DATE(An,MONTH(1&amp;A1),1)</f>
        <v>41640</v>
      </c>
      <c r="D2" s="23">
        <f>C2+1</f>
        <v>41641</v>
      </c>
      <c r="E2" s="23">
        <f>D2+1</f>
        <v>41642</v>
      </c>
      <c r="F2" s="23">
        <f t="shared" ref="F2:BQ2" si="0">E2+1</f>
        <v>41643</v>
      </c>
      <c r="G2" s="23">
        <f t="shared" si="0"/>
        <v>41644</v>
      </c>
      <c r="H2" s="23">
        <f t="shared" si="0"/>
        <v>41645</v>
      </c>
      <c r="I2" s="23">
        <f t="shared" si="0"/>
        <v>41646</v>
      </c>
      <c r="J2" s="23">
        <f t="shared" si="0"/>
        <v>41647</v>
      </c>
      <c r="K2" s="23">
        <f t="shared" si="0"/>
        <v>41648</v>
      </c>
      <c r="L2" s="23">
        <f t="shared" si="0"/>
        <v>41649</v>
      </c>
      <c r="M2" s="23">
        <f t="shared" si="0"/>
        <v>41650</v>
      </c>
      <c r="N2" s="23">
        <f t="shared" si="0"/>
        <v>41651</v>
      </c>
      <c r="O2" s="23">
        <f t="shared" si="0"/>
        <v>41652</v>
      </c>
      <c r="P2" s="23">
        <f t="shared" si="0"/>
        <v>41653</v>
      </c>
      <c r="Q2" s="23">
        <f t="shared" si="0"/>
        <v>41654</v>
      </c>
      <c r="R2" s="23">
        <f t="shared" si="0"/>
        <v>41655</v>
      </c>
      <c r="S2" s="23">
        <f t="shared" si="0"/>
        <v>41656</v>
      </c>
      <c r="T2" s="23">
        <f t="shared" si="0"/>
        <v>41657</v>
      </c>
      <c r="U2" s="23">
        <f t="shared" si="0"/>
        <v>41658</v>
      </c>
      <c r="V2" s="23">
        <f t="shared" si="0"/>
        <v>41659</v>
      </c>
      <c r="W2" s="23">
        <f t="shared" si="0"/>
        <v>41660</v>
      </c>
      <c r="X2" s="23">
        <f t="shared" si="0"/>
        <v>41661</v>
      </c>
      <c r="Y2" s="23">
        <f t="shared" si="0"/>
        <v>41662</v>
      </c>
      <c r="Z2" s="23">
        <f t="shared" si="0"/>
        <v>41663</v>
      </c>
      <c r="AA2" s="23">
        <f t="shared" si="0"/>
        <v>41664</v>
      </c>
      <c r="AB2" s="23">
        <f t="shared" si="0"/>
        <v>41665</v>
      </c>
      <c r="AC2" s="23">
        <f t="shared" si="0"/>
        <v>41666</v>
      </c>
      <c r="AD2" s="23">
        <f t="shared" si="0"/>
        <v>41667</v>
      </c>
      <c r="AE2" s="23">
        <f t="shared" si="0"/>
        <v>41668</v>
      </c>
      <c r="AF2" s="23">
        <f t="shared" si="0"/>
        <v>41669</v>
      </c>
      <c r="AG2" s="23">
        <f t="shared" si="0"/>
        <v>41670</v>
      </c>
      <c r="AH2" s="23">
        <f t="shared" si="0"/>
        <v>41671</v>
      </c>
      <c r="AI2" s="23">
        <f t="shared" si="0"/>
        <v>41672</v>
      </c>
      <c r="AJ2" s="23">
        <f t="shared" si="0"/>
        <v>41673</v>
      </c>
      <c r="AK2" s="23">
        <f t="shared" si="0"/>
        <v>41674</v>
      </c>
      <c r="AL2" s="23">
        <f t="shared" si="0"/>
        <v>41675</v>
      </c>
      <c r="AM2" s="23">
        <f t="shared" si="0"/>
        <v>41676</v>
      </c>
      <c r="AN2" s="23">
        <f t="shared" si="0"/>
        <v>41677</v>
      </c>
      <c r="AO2" s="23">
        <f t="shared" si="0"/>
        <v>41678</v>
      </c>
      <c r="AP2" s="23">
        <f t="shared" si="0"/>
        <v>41679</v>
      </c>
      <c r="AQ2" s="23">
        <f t="shared" si="0"/>
        <v>41680</v>
      </c>
      <c r="AR2" s="23">
        <f t="shared" si="0"/>
        <v>41681</v>
      </c>
      <c r="AS2" s="23">
        <f t="shared" si="0"/>
        <v>41682</v>
      </c>
      <c r="AT2" s="23">
        <f t="shared" si="0"/>
        <v>41683</v>
      </c>
      <c r="AU2" s="23">
        <f t="shared" si="0"/>
        <v>41684</v>
      </c>
      <c r="AV2" s="23">
        <f t="shared" si="0"/>
        <v>41685</v>
      </c>
      <c r="AW2" s="23">
        <f t="shared" si="0"/>
        <v>41686</v>
      </c>
      <c r="AX2" s="23">
        <f t="shared" si="0"/>
        <v>41687</v>
      </c>
      <c r="AY2" s="23">
        <f t="shared" si="0"/>
        <v>41688</v>
      </c>
      <c r="AZ2" s="23">
        <f t="shared" si="0"/>
        <v>41689</v>
      </c>
      <c r="BA2" s="23">
        <f t="shared" si="0"/>
        <v>41690</v>
      </c>
      <c r="BB2" s="23">
        <f t="shared" si="0"/>
        <v>41691</v>
      </c>
      <c r="BC2" s="23">
        <f t="shared" si="0"/>
        <v>41692</v>
      </c>
      <c r="BD2" s="23">
        <f t="shared" si="0"/>
        <v>41693</v>
      </c>
      <c r="BE2" s="23">
        <f t="shared" si="0"/>
        <v>41694</v>
      </c>
      <c r="BF2" s="23">
        <f t="shared" si="0"/>
        <v>41695</v>
      </c>
      <c r="BG2" s="23">
        <f t="shared" si="0"/>
        <v>41696</v>
      </c>
      <c r="BH2" s="23">
        <f t="shared" si="0"/>
        <v>41697</v>
      </c>
      <c r="BI2" s="23">
        <f t="shared" si="0"/>
        <v>41698</v>
      </c>
      <c r="BJ2" s="23">
        <f t="shared" si="0"/>
        <v>41699</v>
      </c>
      <c r="BK2" s="23">
        <f t="shared" si="0"/>
        <v>41700</v>
      </c>
      <c r="BL2" s="23">
        <f t="shared" si="0"/>
        <v>41701</v>
      </c>
      <c r="BM2" s="23">
        <f t="shared" si="0"/>
        <v>41702</v>
      </c>
      <c r="BN2" s="23">
        <f t="shared" si="0"/>
        <v>41703</v>
      </c>
      <c r="BO2" s="23">
        <f t="shared" si="0"/>
        <v>41704</v>
      </c>
      <c r="BP2" s="23">
        <f t="shared" si="0"/>
        <v>41705</v>
      </c>
      <c r="BQ2" s="23">
        <f t="shared" si="0"/>
        <v>41706</v>
      </c>
      <c r="BR2" s="23">
        <f t="shared" ref="BR2:EC2" si="1">BQ2+1</f>
        <v>41707</v>
      </c>
      <c r="BS2" s="23">
        <f t="shared" si="1"/>
        <v>41708</v>
      </c>
      <c r="BT2" s="23">
        <f t="shared" si="1"/>
        <v>41709</v>
      </c>
      <c r="BU2" s="23">
        <f t="shared" si="1"/>
        <v>41710</v>
      </c>
      <c r="BV2" s="23">
        <f t="shared" si="1"/>
        <v>41711</v>
      </c>
      <c r="BW2" s="23">
        <f t="shared" si="1"/>
        <v>41712</v>
      </c>
      <c r="BX2" s="23">
        <f t="shared" si="1"/>
        <v>41713</v>
      </c>
      <c r="BY2" s="23">
        <f t="shared" si="1"/>
        <v>41714</v>
      </c>
      <c r="BZ2" s="23">
        <f t="shared" si="1"/>
        <v>41715</v>
      </c>
      <c r="CA2" s="23">
        <f t="shared" si="1"/>
        <v>41716</v>
      </c>
      <c r="CB2" s="23">
        <f t="shared" si="1"/>
        <v>41717</v>
      </c>
      <c r="CC2" s="23">
        <f t="shared" si="1"/>
        <v>41718</v>
      </c>
      <c r="CD2" s="23">
        <f t="shared" si="1"/>
        <v>41719</v>
      </c>
      <c r="CE2" s="23">
        <f t="shared" si="1"/>
        <v>41720</v>
      </c>
      <c r="CF2" s="23">
        <f t="shared" si="1"/>
        <v>41721</v>
      </c>
      <c r="CG2" s="23">
        <f t="shared" si="1"/>
        <v>41722</v>
      </c>
      <c r="CH2" s="23">
        <f t="shared" si="1"/>
        <v>41723</v>
      </c>
      <c r="CI2" s="23">
        <f t="shared" si="1"/>
        <v>41724</v>
      </c>
      <c r="CJ2" s="23">
        <f t="shared" si="1"/>
        <v>41725</v>
      </c>
      <c r="CK2" s="23">
        <f t="shared" si="1"/>
        <v>41726</v>
      </c>
      <c r="CL2" s="23">
        <f t="shared" si="1"/>
        <v>41727</v>
      </c>
      <c r="CM2" s="23">
        <f t="shared" si="1"/>
        <v>41728</v>
      </c>
      <c r="CN2" s="23">
        <f t="shared" si="1"/>
        <v>41729</v>
      </c>
      <c r="CO2" s="23">
        <f t="shared" si="1"/>
        <v>41730</v>
      </c>
      <c r="CP2" s="23">
        <f t="shared" si="1"/>
        <v>41731</v>
      </c>
      <c r="CQ2" s="23">
        <f t="shared" si="1"/>
        <v>41732</v>
      </c>
      <c r="CR2" s="23">
        <f t="shared" si="1"/>
        <v>41733</v>
      </c>
      <c r="CS2" s="23">
        <f t="shared" si="1"/>
        <v>41734</v>
      </c>
      <c r="CT2" s="23">
        <f t="shared" si="1"/>
        <v>41735</v>
      </c>
      <c r="CU2" s="23">
        <f t="shared" si="1"/>
        <v>41736</v>
      </c>
      <c r="CV2" s="23">
        <f t="shared" si="1"/>
        <v>41737</v>
      </c>
      <c r="CW2" s="23">
        <f t="shared" si="1"/>
        <v>41738</v>
      </c>
      <c r="CX2" s="23">
        <f t="shared" si="1"/>
        <v>41739</v>
      </c>
      <c r="CY2" s="23">
        <f t="shared" si="1"/>
        <v>41740</v>
      </c>
      <c r="CZ2" s="23">
        <f t="shared" si="1"/>
        <v>41741</v>
      </c>
      <c r="DA2" s="23">
        <f t="shared" si="1"/>
        <v>41742</v>
      </c>
      <c r="DB2" s="23">
        <f t="shared" si="1"/>
        <v>41743</v>
      </c>
      <c r="DC2" s="23">
        <f t="shared" si="1"/>
        <v>41744</v>
      </c>
      <c r="DD2" s="23">
        <f t="shared" si="1"/>
        <v>41745</v>
      </c>
      <c r="DE2" s="23">
        <f t="shared" si="1"/>
        <v>41746</v>
      </c>
      <c r="DF2" s="23">
        <f t="shared" si="1"/>
        <v>41747</v>
      </c>
      <c r="DG2" s="23">
        <f t="shared" si="1"/>
        <v>41748</v>
      </c>
      <c r="DH2" s="23">
        <f t="shared" si="1"/>
        <v>41749</v>
      </c>
      <c r="DI2" s="23">
        <f t="shared" si="1"/>
        <v>41750</v>
      </c>
      <c r="DJ2" s="23">
        <f t="shared" si="1"/>
        <v>41751</v>
      </c>
      <c r="DK2" s="23">
        <f t="shared" si="1"/>
        <v>41752</v>
      </c>
      <c r="DL2" s="23">
        <f t="shared" si="1"/>
        <v>41753</v>
      </c>
      <c r="DM2" s="23">
        <f t="shared" si="1"/>
        <v>41754</v>
      </c>
      <c r="DN2" s="23">
        <f t="shared" si="1"/>
        <v>41755</v>
      </c>
      <c r="DO2" s="23">
        <f t="shared" si="1"/>
        <v>41756</v>
      </c>
      <c r="DP2" s="23">
        <f t="shared" si="1"/>
        <v>41757</v>
      </c>
      <c r="DQ2" s="23">
        <f t="shared" si="1"/>
        <v>41758</v>
      </c>
      <c r="DR2" s="23">
        <f t="shared" si="1"/>
        <v>41759</v>
      </c>
      <c r="DS2" s="23">
        <f t="shared" si="1"/>
        <v>41760</v>
      </c>
      <c r="DT2" s="23">
        <f t="shared" si="1"/>
        <v>41761</v>
      </c>
      <c r="DU2" s="23">
        <f t="shared" si="1"/>
        <v>41762</v>
      </c>
      <c r="DV2" s="23">
        <f t="shared" si="1"/>
        <v>41763</v>
      </c>
      <c r="DW2" s="23">
        <f t="shared" si="1"/>
        <v>41764</v>
      </c>
      <c r="DX2" s="23">
        <f t="shared" si="1"/>
        <v>41765</v>
      </c>
      <c r="DY2" s="23">
        <f t="shared" si="1"/>
        <v>41766</v>
      </c>
      <c r="DZ2" s="23">
        <f t="shared" si="1"/>
        <v>41767</v>
      </c>
      <c r="EA2" s="23">
        <f t="shared" si="1"/>
        <v>41768</v>
      </c>
      <c r="EB2" s="23">
        <f t="shared" si="1"/>
        <v>41769</v>
      </c>
      <c r="EC2" s="23">
        <f t="shared" si="1"/>
        <v>41770</v>
      </c>
      <c r="ED2" s="23">
        <f t="shared" ref="ED2:GO2" si="2">EC2+1</f>
        <v>41771</v>
      </c>
      <c r="EE2" s="23">
        <f t="shared" si="2"/>
        <v>41772</v>
      </c>
      <c r="EF2" s="23">
        <f t="shared" si="2"/>
        <v>41773</v>
      </c>
      <c r="EG2" s="23">
        <f t="shared" si="2"/>
        <v>41774</v>
      </c>
      <c r="EH2" s="23">
        <f t="shared" si="2"/>
        <v>41775</v>
      </c>
      <c r="EI2" s="23">
        <f t="shared" si="2"/>
        <v>41776</v>
      </c>
      <c r="EJ2" s="23">
        <f t="shared" si="2"/>
        <v>41777</v>
      </c>
      <c r="EK2" s="23">
        <f t="shared" si="2"/>
        <v>41778</v>
      </c>
      <c r="EL2" s="23">
        <f t="shared" si="2"/>
        <v>41779</v>
      </c>
      <c r="EM2" s="23">
        <f t="shared" si="2"/>
        <v>41780</v>
      </c>
      <c r="EN2" s="23">
        <f t="shared" si="2"/>
        <v>41781</v>
      </c>
      <c r="EO2" s="23">
        <f t="shared" si="2"/>
        <v>41782</v>
      </c>
      <c r="EP2" s="23">
        <f t="shared" si="2"/>
        <v>41783</v>
      </c>
      <c r="EQ2" s="23">
        <f t="shared" si="2"/>
        <v>41784</v>
      </c>
      <c r="ER2" s="23">
        <f t="shared" si="2"/>
        <v>41785</v>
      </c>
      <c r="ES2" s="23">
        <f t="shared" si="2"/>
        <v>41786</v>
      </c>
      <c r="ET2" s="23">
        <f t="shared" si="2"/>
        <v>41787</v>
      </c>
      <c r="EU2" s="23">
        <f t="shared" si="2"/>
        <v>41788</v>
      </c>
      <c r="EV2" s="23">
        <f t="shared" si="2"/>
        <v>41789</v>
      </c>
      <c r="EW2" s="23">
        <f t="shared" si="2"/>
        <v>41790</v>
      </c>
      <c r="EX2" s="23">
        <f t="shared" si="2"/>
        <v>41791</v>
      </c>
      <c r="EY2" s="23">
        <f t="shared" si="2"/>
        <v>41792</v>
      </c>
      <c r="EZ2" s="23">
        <f t="shared" si="2"/>
        <v>41793</v>
      </c>
      <c r="FA2" s="23">
        <f t="shared" si="2"/>
        <v>41794</v>
      </c>
      <c r="FB2" s="23">
        <f t="shared" si="2"/>
        <v>41795</v>
      </c>
      <c r="FC2" s="23">
        <f t="shared" si="2"/>
        <v>41796</v>
      </c>
      <c r="FD2" s="23">
        <f t="shared" si="2"/>
        <v>41797</v>
      </c>
      <c r="FE2" s="23">
        <f t="shared" si="2"/>
        <v>41798</v>
      </c>
      <c r="FF2" s="23">
        <f t="shared" si="2"/>
        <v>41799</v>
      </c>
      <c r="FG2" s="23">
        <f t="shared" si="2"/>
        <v>41800</v>
      </c>
      <c r="FH2" s="23">
        <f t="shared" si="2"/>
        <v>41801</v>
      </c>
      <c r="FI2" s="23">
        <f t="shared" si="2"/>
        <v>41802</v>
      </c>
      <c r="FJ2" s="23">
        <f t="shared" si="2"/>
        <v>41803</v>
      </c>
      <c r="FK2" s="23">
        <f t="shared" si="2"/>
        <v>41804</v>
      </c>
      <c r="FL2" s="23">
        <f t="shared" si="2"/>
        <v>41805</v>
      </c>
      <c r="FM2" s="23">
        <f t="shared" si="2"/>
        <v>41806</v>
      </c>
      <c r="FN2" s="23">
        <f t="shared" si="2"/>
        <v>41807</v>
      </c>
      <c r="FO2" s="23">
        <f t="shared" si="2"/>
        <v>41808</v>
      </c>
      <c r="FP2" s="23">
        <f t="shared" si="2"/>
        <v>41809</v>
      </c>
      <c r="FQ2" s="23">
        <f t="shared" si="2"/>
        <v>41810</v>
      </c>
      <c r="FR2" s="23">
        <f t="shared" si="2"/>
        <v>41811</v>
      </c>
      <c r="FS2" s="23">
        <f t="shared" si="2"/>
        <v>41812</v>
      </c>
      <c r="FT2" s="23">
        <f t="shared" si="2"/>
        <v>41813</v>
      </c>
      <c r="FU2" s="23">
        <f t="shared" si="2"/>
        <v>41814</v>
      </c>
      <c r="FV2" s="23">
        <f t="shared" si="2"/>
        <v>41815</v>
      </c>
      <c r="FW2" s="23">
        <f t="shared" si="2"/>
        <v>41816</v>
      </c>
      <c r="FX2" s="23">
        <f t="shared" si="2"/>
        <v>41817</v>
      </c>
      <c r="FY2" s="23">
        <f t="shared" si="2"/>
        <v>41818</v>
      </c>
      <c r="FZ2" s="23">
        <f t="shared" si="2"/>
        <v>41819</v>
      </c>
      <c r="GA2" s="23">
        <f t="shared" si="2"/>
        <v>41820</v>
      </c>
      <c r="GB2" s="23">
        <f t="shared" si="2"/>
        <v>41821</v>
      </c>
      <c r="GC2" s="23">
        <f t="shared" si="2"/>
        <v>41822</v>
      </c>
      <c r="GD2" s="23">
        <f t="shared" si="2"/>
        <v>41823</v>
      </c>
      <c r="GE2" s="23">
        <f t="shared" si="2"/>
        <v>41824</v>
      </c>
      <c r="GF2" s="23">
        <f t="shared" si="2"/>
        <v>41825</v>
      </c>
      <c r="GG2" s="23">
        <f t="shared" si="2"/>
        <v>41826</v>
      </c>
      <c r="GH2" s="23">
        <f t="shared" si="2"/>
        <v>41827</v>
      </c>
      <c r="GI2" s="23">
        <f t="shared" si="2"/>
        <v>41828</v>
      </c>
      <c r="GJ2" s="23">
        <f t="shared" si="2"/>
        <v>41829</v>
      </c>
      <c r="GK2" s="23">
        <f t="shared" si="2"/>
        <v>41830</v>
      </c>
      <c r="GL2" s="23">
        <f t="shared" si="2"/>
        <v>41831</v>
      </c>
      <c r="GM2" s="23">
        <f t="shared" si="2"/>
        <v>41832</v>
      </c>
      <c r="GN2" s="23">
        <f t="shared" si="2"/>
        <v>41833</v>
      </c>
      <c r="GO2" s="23">
        <f t="shared" si="2"/>
        <v>41834</v>
      </c>
      <c r="GP2" s="23">
        <f t="shared" ref="GP2:JA2" si="3">GO2+1</f>
        <v>41835</v>
      </c>
      <c r="GQ2" s="23">
        <f t="shared" si="3"/>
        <v>41836</v>
      </c>
      <c r="GR2" s="23">
        <f t="shared" si="3"/>
        <v>41837</v>
      </c>
      <c r="GS2" s="23">
        <f t="shared" si="3"/>
        <v>41838</v>
      </c>
      <c r="GT2" s="23">
        <f t="shared" si="3"/>
        <v>41839</v>
      </c>
      <c r="GU2" s="23">
        <f t="shared" si="3"/>
        <v>41840</v>
      </c>
      <c r="GV2" s="23">
        <f t="shared" si="3"/>
        <v>41841</v>
      </c>
      <c r="GW2" s="23">
        <f t="shared" si="3"/>
        <v>41842</v>
      </c>
      <c r="GX2" s="23">
        <f t="shared" si="3"/>
        <v>41843</v>
      </c>
      <c r="GY2" s="23">
        <f t="shared" si="3"/>
        <v>41844</v>
      </c>
      <c r="GZ2" s="23">
        <f t="shared" si="3"/>
        <v>41845</v>
      </c>
      <c r="HA2" s="23">
        <f t="shared" si="3"/>
        <v>41846</v>
      </c>
      <c r="HB2" s="23">
        <f t="shared" si="3"/>
        <v>41847</v>
      </c>
      <c r="HC2" s="23">
        <f t="shared" si="3"/>
        <v>41848</v>
      </c>
      <c r="HD2" s="23">
        <f t="shared" si="3"/>
        <v>41849</v>
      </c>
      <c r="HE2" s="23">
        <f t="shared" si="3"/>
        <v>41850</v>
      </c>
      <c r="HF2" s="23">
        <f t="shared" si="3"/>
        <v>41851</v>
      </c>
      <c r="HG2" s="23">
        <f t="shared" si="3"/>
        <v>41852</v>
      </c>
      <c r="HH2" s="23">
        <f t="shared" si="3"/>
        <v>41853</v>
      </c>
      <c r="HI2" s="23">
        <f t="shared" si="3"/>
        <v>41854</v>
      </c>
      <c r="HJ2" s="23">
        <f t="shared" si="3"/>
        <v>41855</v>
      </c>
      <c r="HK2" s="23">
        <f t="shared" si="3"/>
        <v>41856</v>
      </c>
      <c r="HL2" s="23">
        <f t="shared" si="3"/>
        <v>41857</v>
      </c>
      <c r="HM2" s="23">
        <f t="shared" si="3"/>
        <v>41858</v>
      </c>
      <c r="HN2" s="23">
        <f t="shared" si="3"/>
        <v>41859</v>
      </c>
      <c r="HO2" s="23">
        <f t="shared" si="3"/>
        <v>41860</v>
      </c>
      <c r="HP2" s="23">
        <f t="shared" si="3"/>
        <v>41861</v>
      </c>
      <c r="HQ2" s="23">
        <f t="shared" si="3"/>
        <v>41862</v>
      </c>
      <c r="HR2" s="23">
        <f t="shared" si="3"/>
        <v>41863</v>
      </c>
      <c r="HS2" s="23">
        <f t="shared" si="3"/>
        <v>41864</v>
      </c>
      <c r="HT2" s="23">
        <f t="shared" si="3"/>
        <v>41865</v>
      </c>
      <c r="HU2" s="23">
        <f t="shared" si="3"/>
        <v>41866</v>
      </c>
      <c r="HV2" s="23">
        <f t="shared" si="3"/>
        <v>41867</v>
      </c>
      <c r="HW2" s="23">
        <f t="shared" si="3"/>
        <v>41868</v>
      </c>
      <c r="HX2" s="23">
        <f t="shared" si="3"/>
        <v>41869</v>
      </c>
      <c r="HY2" s="23">
        <f t="shared" si="3"/>
        <v>41870</v>
      </c>
      <c r="HZ2" s="23">
        <f t="shared" si="3"/>
        <v>41871</v>
      </c>
      <c r="IA2" s="23">
        <f t="shared" si="3"/>
        <v>41872</v>
      </c>
      <c r="IB2" s="23">
        <f t="shared" si="3"/>
        <v>41873</v>
      </c>
      <c r="IC2" s="23">
        <f t="shared" si="3"/>
        <v>41874</v>
      </c>
      <c r="ID2" s="23">
        <f t="shared" si="3"/>
        <v>41875</v>
      </c>
      <c r="IE2" s="23">
        <f t="shared" si="3"/>
        <v>41876</v>
      </c>
      <c r="IF2" s="23">
        <f t="shared" si="3"/>
        <v>41877</v>
      </c>
      <c r="IG2" s="23">
        <f t="shared" si="3"/>
        <v>41878</v>
      </c>
      <c r="IH2" s="23">
        <f t="shared" si="3"/>
        <v>41879</v>
      </c>
      <c r="II2" s="23">
        <f t="shared" si="3"/>
        <v>41880</v>
      </c>
      <c r="IJ2" s="23">
        <f t="shared" si="3"/>
        <v>41881</v>
      </c>
      <c r="IK2" s="23">
        <f t="shared" si="3"/>
        <v>41882</v>
      </c>
      <c r="IL2" s="23">
        <f t="shared" si="3"/>
        <v>41883</v>
      </c>
      <c r="IM2" s="23">
        <f t="shared" si="3"/>
        <v>41884</v>
      </c>
      <c r="IN2" s="23">
        <f t="shared" si="3"/>
        <v>41885</v>
      </c>
      <c r="IO2" s="23">
        <f t="shared" si="3"/>
        <v>41886</v>
      </c>
      <c r="IP2" s="23">
        <f t="shared" si="3"/>
        <v>41887</v>
      </c>
      <c r="IQ2" s="23">
        <f t="shared" si="3"/>
        <v>41888</v>
      </c>
      <c r="IR2" s="23">
        <f t="shared" si="3"/>
        <v>41889</v>
      </c>
      <c r="IS2" s="23">
        <f t="shared" si="3"/>
        <v>41890</v>
      </c>
      <c r="IT2" s="23">
        <f t="shared" si="3"/>
        <v>41891</v>
      </c>
      <c r="IU2" s="23">
        <f t="shared" si="3"/>
        <v>41892</v>
      </c>
      <c r="IV2" s="23">
        <f t="shared" si="3"/>
        <v>41893</v>
      </c>
      <c r="IW2" s="23">
        <f t="shared" si="3"/>
        <v>41894</v>
      </c>
      <c r="IX2" s="23">
        <f t="shared" si="3"/>
        <v>41895</v>
      </c>
      <c r="IY2" s="23">
        <f t="shared" si="3"/>
        <v>41896</v>
      </c>
      <c r="IZ2" s="23">
        <f t="shared" si="3"/>
        <v>41897</v>
      </c>
      <c r="JA2" s="23">
        <f t="shared" si="3"/>
        <v>41898</v>
      </c>
      <c r="JB2" s="23">
        <f t="shared" ref="JB2:LM2" si="4">JA2+1</f>
        <v>41899</v>
      </c>
      <c r="JC2" s="23">
        <f t="shared" si="4"/>
        <v>41900</v>
      </c>
      <c r="JD2" s="23">
        <f t="shared" si="4"/>
        <v>41901</v>
      </c>
      <c r="JE2" s="23">
        <f t="shared" si="4"/>
        <v>41902</v>
      </c>
      <c r="JF2" s="23">
        <f t="shared" si="4"/>
        <v>41903</v>
      </c>
      <c r="JG2" s="23">
        <f t="shared" si="4"/>
        <v>41904</v>
      </c>
      <c r="JH2" s="23">
        <f t="shared" si="4"/>
        <v>41905</v>
      </c>
      <c r="JI2" s="23">
        <f t="shared" si="4"/>
        <v>41906</v>
      </c>
      <c r="JJ2" s="23">
        <f t="shared" si="4"/>
        <v>41907</v>
      </c>
      <c r="JK2" s="23">
        <f t="shared" si="4"/>
        <v>41908</v>
      </c>
      <c r="JL2" s="23">
        <f t="shared" si="4"/>
        <v>41909</v>
      </c>
      <c r="JM2" s="23">
        <f t="shared" si="4"/>
        <v>41910</v>
      </c>
      <c r="JN2" s="23">
        <f t="shared" si="4"/>
        <v>41911</v>
      </c>
      <c r="JO2" s="23">
        <f t="shared" si="4"/>
        <v>41912</v>
      </c>
      <c r="JP2" s="23">
        <f t="shared" si="4"/>
        <v>41913</v>
      </c>
      <c r="JQ2" s="23">
        <f t="shared" si="4"/>
        <v>41914</v>
      </c>
      <c r="JR2" s="23">
        <f t="shared" si="4"/>
        <v>41915</v>
      </c>
      <c r="JS2" s="23">
        <f t="shared" si="4"/>
        <v>41916</v>
      </c>
      <c r="JT2" s="23">
        <f t="shared" si="4"/>
        <v>41917</v>
      </c>
      <c r="JU2" s="23">
        <f t="shared" si="4"/>
        <v>41918</v>
      </c>
      <c r="JV2" s="23">
        <f t="shared" si="4"/>
        <v>41919</v>
      </c>
      <c r="JW2" s="23">
        <f t="shared" si="4"/>
        <v>41920</v>
      </c>
      <c r="JX2" s="23">
        <f t="shared" si="4"/>
        <v>41921</v>
      </c>
      <c r="JY2" s="23">
        <f t="shared" si="4"/>
        <v>41922</v>
      </c>
      <c r="JZ2" s="23">
        <f t="shared" si="4"/>
        <v>41923</v>
      </c>
      <c r="KA2" s="23">
        <f t="shared" si="4"/>
        <v>41924</v>
      </c>
      <c r="KB2" s="23">
        <f t="shared" si="4"/>
        <v>41925</v>
      </c>
      <c r="KC2" s="23">
        <f t="shared" si="4"/>
        <v>41926</v>
      </c>
      <c r="KD2" s="23">
        <f t="shared" si="4"/>
        <v>41927</v>
      </c>
      <c r="KE2" s="23">
        <f t="shared" si="4"/>
        <v>41928</v>
      </c>
      <c r="KF2" s="23">
        <f t="shared" si="4"/>
        <v>41929</v>
      </c>
      <c r="KG2" s="23">
        <f t="shared" si="4"/>
        <v>41930</v>
      </c>
      <c r="KH2" s="23">
        <f t="shared" si="4"/>
        <v>41931</v>
      </c>
      <c r="KI2" s="23">
        <f t="shared" si="4"/>
        <v>41932</v>
      </c>
      <c r="KJ2" s="23">
        <f t="shared" si="4"/>
        <v>41933</v>
      </c>
      <c r="KK2" s="23">
        <f t="shared" si="4"/>
        <v>41934</v>
      </c>
      <c r="KL2" s="23">
        <f t="shared" si="4"/>
        <v>41935</v>
      </c>
      <c r="KM2" s="23">
        <f t="shared" si="4"/>
        <v>41936</v>
      </c>
      <c r="KN2" s="23">
        <f t="shared" si="4"/>
        <v>41937</v>
      </c>
      <c r="KO2" s="23">
        <f t="shared" si="4"/>
        <v>41938</v>
      </c>
      <c r="KP2" s="23">
        <f t="shared" si="4"/>
        <v>41939</v>
      </c>
      <c r="KQ2" s="23">
        <f t="shared" si="4"/>
        <v>41940</v>
      </c>
      <c r="KR2" s="23">
        <f t="shared" si="4"/>
        <v>41941</v>
      </c>
      <c r="KS2" s="23">
        <f t="shared" si="4"/>
        <v>41942</v>
      </c>
      <c r="KT2" s="23">
        <f t="shared" si="4"/>
        <v>41943</v>
      </c>
      <c r="KU2" s="23">
        <f t="shared" si="4"/>
        <v>41944</v>
      </c>
      <c r="KV2" s="23">
        <f t="shared" si="4"/>
        <v>41945</v>
      </c>
      <c r="KW2" s="23">
        <f t="shared" si="4"/>
        <v>41946</v>
      </c>
      <c r="KX2" s="23">
        <f t="shared" si="4"/>
        <v>41947</v>
      </c>
      <c r="KY2" s="23">
        <f t="shared" si="4"/>
        <v>41948</v>
      </c>
      <c r="KZ2" s="23">
        <f t="shared" si="4"/>
        <v>41949</v>
      </c>
      <c r="LA2" s="23">
        <f t="shared" si="4"/>
        <v>41950</v>
      </c>
      <c r="LB2" s="23">
        <f t="shared" si="4"/>
        <v>41951</v>
      </c>
      <c r="LC2" s="23">
        <f t="shared" si="4"/>
        <v>41952</v>
      </c>
      <c r="LD2" s="23">
        <f t="shared" si="4"/>
        <v>41953</v>
      </c>
      <c r="LE2" s="23">
        <f t="shared" si="4"/>
        <v>41954</v>
      </c>
      <c r="LF2" s="23">
        <f t="shared" si="4"/>
        <v>41955</v>
      </c>
      <c r="LG2" s="23">
        <f t="shared" si="4"/>
        <v>41956</v>
      </c>
      <c r="LH2" s="23">
        <f t="shared" si="4"/>
        <v>41957</v>
      </c>
      <c r="LI2" s="23">
        <f t="shared" si="4"/>
        <v>41958</v>
      </c>
      <c r="LJ2" s="23">
        <f t="shared" si="4"/>
        <v>41959</v>
      </c>
      <c r="LK2" s="23">
        <f t="shared" si="4"/>
        <v>41960</v>
      </c>
      <c r="LL2" s="23">
        <f t="shared" si="4"/>
        <v>41961</v>
      </c>
      <c r="LM2" s="23">
        <f t="shared" si="4"/>
        <v>41962</v>
      </c>
      <c r="LN2" s="23">
        <f t="shared" ref="LN2:NC2" si="5">LM2+1</f>
        <v>41963</v>
      </c>
      <c r="LO2" s="23">
        <f t="shared" si="5"/>
        <v>41964</v>
      </c>
      <c r="LP2" s="23">
        <f t="shared" si="5"/>
        <v>41965</v>
      </c>
      <c r="LQ2" s="23">
        <f t="shared" si="5"/>
        <v>41966</v>
      </c>
      <c r="LR2" s="23">
        <f t="shared" si="5"/>
        <v>41967</v>
      </c>
      <c r="LS2" s="23">
        <f t="shared" si="5"/>
        <v>41968</v>
      </c>
      <c r="LT2" s="23">
        <f t="shared" si="5"/>
        <v>41969</v>
      </c>
      <c r="LU2" s="23">
        <f t="shared" si="5"/>
        <v>41970</v>
      </c>
      <c r="LV2" s="23">
        <f t="shared" si="5"/>
        <v>41971</v>
      </c>
      <c r="LW2" s="23">
        <f t="shared" si="5"/>
        <v>41972</v>
      </c>
      <c r="LX2" s="23">
        <f t="shared" si="5"/>
        <v>41973</v>
      </c>
      <c r="LY2" s="23">
        <f t="shared" si="5"/>
        <v>41974</v>
      </c>
      <c r="LZ2" s="23">
        <f t="shared" si="5"/>
        <v>41975</v>
      </c>
      <c r="MA2" s="23">
        <f t="shared" si="5"/>
        <v>41976</v>
      </c>
      <c r="MB2" s="23">
        <f t="shared" si="5"/>
        <v>41977</v>
      </c>
      <c r="MC2" s="23">
        <f t="shared" si="5"/>
        <v>41978</v>
      </c>
      <c r="MD2" s="23">
        <f t="shared" si="5"/>
        <v>41979</v>
      </c>
      <c r="ME2" s="23">
        <f t="shared" si="5"/>
        <v>41980</v>
      </c>
      <c r="MF2" s="23">
        <f t="shared" si="5"/>
        <v>41981</v>
      </c>
      <c r="MG2" s="23">
        <f t="shared" si="5"/>
        <v>41982</v>
      </c>
      <c r="MH2" s="23">
        <f t="shared" si="5"/>
        <v>41983</v>
      </c>
      <c r="MI2" s="23">
        <f t="shared" si="5"/>
        <v>41984</v>
      </c>
      <c r="MJ2" s="23">
        <f t="shared" si="5"/>
        <v>41985</v>
      </c>
      <c r="MK2" s="23">
        <f t="shared" si="5"/>
        <v>41986</v>
      </c>
      <c r="ML2" s="23">
        <f t="shared" si="5"/>
        <v>41987</v>
      </c>
      <c r="MM2" s="23">
        <f t="shared" si="5"/>
        <v>41988</v>
      </c>
      <c r="MN2" s="23">
        <f t="shared" si="5"/>
        <v>41989</v>
      </c>
      <c r="MO2" s="23">
        <f t="shared" si="5"/>
        <v>41990</v>
      </c>
      <c r="MP2" s="23">
        <f t="shared" si="5"/>
        <v>41991</v>
      </c>
      <c r="MQ2" s="23">
        <f t="shared" si="5"/>
        <v>41992</v>
      </c>
      <c r="MR2" s="23">
        <f t="shared" si="5"/>
        <v>41993</v>
      </c>
      <c r="MS2" s="23">
        <f t="shared" si="5"/>
        <v>41994</v>
      </c>
      <c r="MT2" s="23">
        <f t="shared" si="5"/>
        <v>41995</v>
      </c>
      <c r="MU2" s="23">
        <f t="shared" si="5"/>
        <v>41996</v>
      </c>
      <c r="MV2" s="23">
        <f t="shared" si="5"/>
        <v>41997</v>
      </c>
      <c r="MW2" s="23">
        <f t="shared" si="5"/>
        <v>41998</v>
      </c>
      <c r="MX2" s="23">
        <f t="shared" si="5"/>
        <v>41999</v>
      </c>
      <c r="MY2" s="23">
        <f t="shared" si="5"/>
        <v>42000</v>
      </c>
      <c r="MZ2" s="23">
        <f t="shared" si="5"/>
        <v>42001</v>
      </c>
      <c r="NA2" s="23">
        <f t="shared" si="5"/>
        <v>42002</v>
      </c>
      <c r="NB2" s="23">
        <f t="shared" si="5"/>
        <v>42003</v>
      </c>
      <c r="NC2" s="26">
        <f t="shared" si="5"/>
        <v>42004</v>
      </c>
      <c r="ND2" s="29"/>
      <c r="NE2" s="29"/>
      <c r="NF2" s="29"/>
      <c r="NG2" s="29"/>
      <c r="NH2" s="29"/>
      <c r="NI2" s="29"/>
      <c r="NJ2" s="29"/>
      <c r="NK2" s="29"/>
      <c r="NL2" s="29"/>
      <c r="NM2" s="29"/>
      <c r="NN2" s="29"/>
      <c r="NO2" s="29"/>
      <c r="NP2" s="29"/>
      <c r="NQ2" s="29"/>
      <c r="NR2" s="29"/>
      <c r="NS2" s="29"/>
      <c r="NT2" s="29"/>
      <c r="NU2" s="29"/>
      <c r="NV2" s="29"/>
      <c r="NW2" s="29"/>
      <c r="NX2" s="29"/>
      <c r="NY2" s="29"/>
      <c r="NZ2" s="29"/>
      <c r="OA2" s="29"/>
      <c r="OB2" s="29"/>
      <c r="OC2" s="29"/>
      <c r="OD2" s="29"/>
      <c r="OE2" s="29"/>
      <c r="OF2" s="29"/>
      <c r="OG2" s="29"/>
      <c r="OH2" s="29"/>
      <c r="OI2" s="29"/>
      <c r="OJ2" s="29"/>
      <c r="OK2" s="29"/>
      <c r="OL2" s="29"/>
      <c r="OM2" s="29"/>
      <c r="ON2" s="29"/>
      <c r="OO2" s="29"/>
      <c r="OP2" s="29"/>
      <c r="OQ2" s="29"/>
      <c r="OR2" s="29"/>
      <c r="OS2" s="29"/>
      <c r="OT2" s="29"/>
      <c r="OU2" s="29"/>
      <c r="OV2" s="29"/>
      <c r="OW2" s="29"/>
      <c r="OX2" s="29"/>
      <c r="OY2" s="29"/>
      <c r="OZ2" s="29"/>
      <c r="PA2" s="29"/>
      <c r="PB2" s="29"/>
      <c r="PC2" s="29"/>
      <c r="PD2" s="29"/>
      <c r="PE2" s="29"/>
      <c r="PF2" s="29"/>
      <c r="PG2" s="29"/>
      <c r="PH2" s="29"/>
      <c r="PI2" s="29"/>
      <c r="PJ2" s="29"/>
      <c r="PK2" s="29"/>
      <c r="PL2" s="29"/>
      <c r="PM2" s="29"/>
      <c r="PN2" s="29"/>
      <c r="PO2" s="29"/>
      <c r="PP2" s="29"/>
      <c r="PQ2" s="29"/>
      <c r="PR2" s="29"/>
      <c r="PS2" s="29"/>
      <c r="PT2" s="29"/>
      <c r="PU2" s="29"/>
      <c r="PV2" s="29"/>
      <c r="PW2" s="29"/>
      <c r="PX2" s="29"/>
      <c r="PY2" s="29"/>
      <c r="PZ2" s="29"/>
      <c r="QA2" s="29"/>
      <c r="QB2" s="29"/>
      <c r="QC2" s="29"/>
      <c r="QD2" s="29"/>
      <c r="QE2" s="29"/>
      <c r="QF2" s="29"/>
      <c r="QG2" s="29"/>
      <c r="QH2" s="29"/>
      <c r="QI2" s="29"/>
      <c r="QJ2" s="29"/>
      <c r="QK2" s="29"/>
      <c r="QL2" s="29"/>
      <c r="QM2" s="29"/>
      <c r="QN2" s="29"/>
      <c r="QO2" s="29"/>
      <c r="QP2" s="29"/>
      <c r="QQ2" s="29"/>
      <c r="QR2" s="29"/>
      <c r="QS2" s="29"/>
      <c r="QT2" s="29"/>
      <c r="QU2" s="29"/>
      <c r="QV2" s="29"/>
      <c r="QW2" s="29"/>
      <c r="QX2" s="29"/>
      <c r="QY2" s="29"/>
      <c r="QZ2" s="29"/>
      <c r="RA2" s="29"/>
      <c r="RB2" s="29"/>
      <c r="RC2" s="29"/>
      <c r="RD2" s="29"/>
      <c r="RE2" s="29"/>
      <c r="RF2" s="29"/>
      <c r="RG2" s="29"/>
      <c r="RH2" s="29"/>
      <c r="RI2" s="29"/>
      <c r="RJ2" s="29"/>
      <c r="RK2" s="29"/>
      <c r="RL2" s="29"/>
      <c r="RM2" s="29"/>
      <c r="RN2" s="29"/>
      <c r="RO2" s="29"/>
      <c r="RP2" s="29"/>
      <c r="RQ2" s="29"/>
      <c r="RR2" s="29"/>
      <c r="RS2" s="29"/>
      <c r="RT2" s="29"/>
      <c r="RU2" s="29"/>
      <c r="RV2" s="29"/>
      <c r="RW2" s="29"/>
      <c r="RX2" s="29"/>
      <c r="RY2" s="29"/>
      <c r="RZ2" s="29"/>
      <c r="SA2" s="29"/>
      <c r="SB2" s="29"/>
      <c r="SC2" s="29"/>
      <c r="SD2" s="29"/>
      <c r="SE2" s="29"/>
      <c r="SF2" s="29"/>
      <c r="SG2" s="29"/>
      <c r="SH2" s="29"/>
      <c r="SI2" s="29"/>
      <c r="SJ2" s="29"/>
      <c r="SK2" s="29"/>
      <c r="SL2" s="29"/>
      <c r="SM2" s="29"/>
      <c r="SN2" s="29"/>
      <c r="SO2" s="29"/>
      <c r="SP2" s="29"/>
      <c r="SQ2" s="29"/>
      <c r="SR2" s="29"/>
      <c r="SS2" s="29"/>
      <c r="ST2" s="29"/>
      <c r="SU2" s="29"/>
      <c r="SV2" s="29"/>
      <c r="SW2" s="29"/>
      <c r="SX2" s="29"/>
      <c r="SY2" s="29"/>
      <c r="SZ2" s="29"/>
      <c r="TA2" s="29"/>
      <c r="TB2" s="29"/>
      <c r="TC2" s="29"/>
      <c r="TD2" s="29"/>
      <c r="TE2" s="29"/>
      <c r="TF2" s="29"/>
      <c r="TG2" s="29"/>
      <c r="TH2" s="29"/>
      <c r="TI2" s="29"/>
      <c r="TJ2" s="29"/>
      <c r="TK2" s="29"/>
      <c r="TL2" s="29"/>
      <c r="TM2" s="29"/>
      <c r="TN2" s="29"/>
      <c r="TO2" s="29"/>
      <c r="TP2" s="29"/>
      <c r="TQ2" s="29"/>
      <c r="TR2" s="29"/>
      <c r="TS2" s="29"/>
      <c r="TT2" s="29"/>
      <c r="TU2" s="29"/>
      <c r="TV2" s="29"/>
      <c r="TW2" s="29"/>
      <c r="TX2" s="29"/>
      <c r="TY2" s="29"/>
      <c r="TZ2" s="29"/>
      <c r="UA2" s="29"/>
      <c r="UB2" s="29"/>
      <c r="UC2" s="29"/>
      <c r="UD2" s="29"/>
      <c r="UE2" s="29"/>
      <c r="UF2" s="29"/>
      <c r="UG2" s="29"/>
      <c r="UH2" s="29"/>
      <c r="UI2" s="29"/>
      <c r="UJ2" s="29"/>
      <c r="UK2" s="29"/>
      <c r="UL2" s="29"/>
      <c r="UM2" s="29"/>
      <c r="UN2" s="29"/>
      <c r="UO2" s="29"/>
      <c r="UP2" s="29"/>
      <c r="UQ2" s="29"/>
      <c r="UR2" s="29"/>
      <c r="US2" s="29"/>
      <c r="UT2" s="29"/>
      <c r="UU2" s="29"/>
      <c r="UV2" s="29"/>
      <c r="UW2" s="29"/>
      <c r="UX2" s="29"/>
      <c r="UY2" s="29"/>
      <c r="UZ2" s="29"/>
      <c r="VA2" s="29"/>
      <c r="VB2" s="29"/>
      <c r="VC2" s="29"/>
      <c r="VD2" s="29"/>
      <c r="VE2" s="29"/>
      <c r="VF2" s="29"/>
      <c r="VG2" s="29"/>
      <c r="VH2" s="29"/>
      <c r="VI2" s="29"/>
      <c r="VJ2" s="29"/>
      <c r="VK2" s="29"/>
      <c r="VL2" s="29"/>
      <c r="VM2" s="29"/>
      <c r="VN2" s="29"/>
      <c r="VO2" s="29"/>
      <c r="VP2" s="29"/>
      <c r="VQ2" s="29"/>
      <c r="VR2" s="29"/>
      <c r="VS2" s="29"/>
      <c r="VT2" s="29"/>
      <c r="VU2" s="29"/>
      <c r="VV2" s="29"/>
      <c r="VW2" s="29"/>
      <c r="VX2" s="29"/>
      <c r="VY2" s="29"/>
      <c r="VZ2" s="29"/>
      <c r="WA2" s="29"/>
      <c r="WB2" s="29"/>
      <c r="WC2" s="29"/>
      <c r="WD2" s="29"/>
      <c r="WE2" s="29"/>
      <c r="WF2" s="29"/>
      <c r="WG2" s="29"/>
      <c r="WH2" s="29"/>
      <c r="WI2" s="29"/>
      <c r="WJ2" s="29"/>
      <c r="WK2" s="29"/>
      <c r="WL2" s="29"/>
      <c r="WM2" s="29"/>
      <c r="WN2" s="29"/>
      <c r="WO2" s="29"/>
      <c r="WP2" s="29"/>
      <c r="WQ2" s="29"/>
      <c r="WR2" s="29"/>
      <c r="WS2" s="29"/>
      <c r="WT2" s="29"/>
      <c r="WU2" s="29"/>
      <c r="WV2" s="29"/>
      <c r="WW2" s="29"/>
      <c r="WX2" s="29"/>
      <c r="WY2" s="29"/>
      <c r="WZ2" s="29"/>
      <c r="XA2" s="29"/>
      <c r="XB2" s="29"/>
      <c r="XC2" s="29"/>
      <c r="XD2" s="29"/>
      <c r="XE2" s="29"/>
      <c r="XF2" s="29"/>
      <c r="XG2" s="29"/>
      <c r="XH2" s="29"/>
      <c r="XI2" s="29"/>
      <c r="XJ2" s="29"/>
      <c r="XK2" s="29"/>
      <c r="XL2" s="29"/>
      <c r="XM2" s="29"/>
      <c r="XN2" s="29"/>
      <c r="XO2" s="29"/>
      <c r="XP2" s="29"/>
      <c r="XQ2" s="29"/>
      <c r="XR2" s="29"/>
      <c r="XS2" s="29"/>
      <c r="XT2" s="29"/>
      <c r="XU2" s="29"/>
      <c r="XV2" s="29"/>
      <c r="XW2" s="29"/>
      <c r="XX2" s="29"/>
      <c r="XY2" s="29"/>
      <c r="XZ2" s="29"/>
      <c r="YA2" s="29"/>
      <c r="YB2" s="29"/>
      <c r="YC2" s="29"/>
      <c r="YD2" s="29"/>
      <c r="YE2" s="29"/>
      <c r="YF2" s="29"/>
      <c r="YG2" s="29"/>
      <c r="YH2" s="29"/>
      <c r="YI2" s="29"/>
      <c r="YJ2" s="29"/>
      <c r="YK2" s="29"/>
      <c r="YL2" s="29"/>
      <c r="YM2" s="29"/>
      <c r="YN2" s="29"/>
      <c r="YO2" s="29"/>
      <c r="YP2" s="29"/>
      <c r="YQ2" s="29"/>
      <c r="YR2" s="29"/>
      <c r="YS2" s="29"/>
      <c r="YT2" s="29"/>
      <c r="YU2" s="29"/>
      <c r="YV2" s="29"/>
      <c r="YW2" s="29"/>
      <c r="YX2" s="29"/>
      <c r="YY2" s="29"/>
      <c r="YZ2" s="29"/>
      <c r="ZA2" s="29"/>
      <c r="ZB2" s="29"/>
      <c r="ZC2" s="29"/>
      <c r="ZD2" s="29"/>
      <c r="ZE2" s="29"/>
      <c r="ZF2" s="29"/>
      <c r="ZG2" s="29"/>
      <c r="ZH2" s="29"/>
      <c r="ZI2" s="29"/>
      <c r="ZJ2" s="29"/>
      <c r="ZK2" s="29"/>
      <c r="ZL2" s="29"/>
      <c r="ZM2" s="29"/>
      <c r="ZN2" s="29"/>
      <c r="ZO2" s="29"/>
      <c r="ZP2" s="29"/>
      <c r="ZQ2" s="29"/>
      <c r="ZR2" s="29"/>
      <c r="ZS2" s="29"/>
      <c r="ZT2" s="29"/>
      <c r="ZU2" s="29"/>
      <c r="ZV2" s="29"/>
      <c r="ZW2" s="29"/>
      <c r="ZX2" s="29"/>
      <c r="ZY2" s="29"/>
      <c r="ZZ2" s="29"/>
      <c r="AAA2" s="29"/>
      <c r="AAB2" s="29"/>
      <c r="AAC2" s="29"/>
      <c r="AAD2" s="29"/>
      <c r="AAE2" s="29"/>
      <c r="AAF2" s="29"/>
      <c r="AAG2" s="29"/>
      <c r="AAH2" s="29"/>
      <c r="AAI2" s="29"/>
      <c r="AAJ2" s="29"/>
      <c r="AAK2" s="29"/>
      <c r="AAL2" s="29"/>
      <c r="AAM2" s="29"/>
      <c r="AAN2" s="29"/>
      <c r="AAO2" s="29"/>
      <c r="AAP2" s="29"/>
      <c r="AAQ2" s="29"/>
      <c r="AAR2" s="29"/>
      <c r="AAS2" s="29"/>
      <c r="AAT2" s="29"/>
      <c r="AAU2" s="29"/>
      <c r="AAV2" s="29"/>
      <c r="AAW2" s="29"/>
      <c r="AAX2" s="29"/>
      <c r="AAY2" s="29"/>
      <c r="AAZ2" s="29"/>
      <c r="ABA2" s="29"/>
      <c r="ABB2" s="29"/>
      <c r="ABC2" s="29"/>
      <c r="ABD2" s="29"/>
      <c r="ABE2" s="29"/>
      <c r="ABF2" s="29"/>
      <c r="ABG2" s="29"/>
      <c r="ABH2" s="29"/>
      <c r="ABI2" s="29"/>
      <c r="ABJ2" s="29"/>
      <c r="ABK2" s="29"/>
      <c r="ABL2" s="29"/>
      <c r="ABM2" s="29"/>
      <c r="ABN2" s="29"/>
      <c r="ABO2" s="29"/>
      <c r="ABP2" s="29"/>
      <c r="ABQ2" s="29"/>
      <c r="ABR2" s="29"/>
      <c r="ABS2" s="29"/>
      <c r="ABT2" s="29"/>
      <c r="ABU2" s="29"/>
      <c r="ABV2" s="29"/>
      <c r="ABW2" s="29"/>
      <c r="ABX2" s="29"/>
      <c r="ABY2" s="29"/>
      <c r="ABZ2" s="29"/>
      <c r="ACA2" s="29"/>
      <c r="ACB2" s="29"/>
      <c r="ACC2" s="29"/>
      <c r="ACD2" s="29"/>
      <c r="ACE2" s="29"/>
      <c r="ACF2" s="29"/>
      <c r="ACG2" s="29"/>
      <c r="ACH2" s="29"/>
      <c r="ACI2" s="29"/>
      <c r="ACJ2" s="29"/>
      <c r="ACK2" s="29"/>
      <c r="ACL2" s="29"/>
      <c r="ACM2" s="29"/>
      <c r="ACN2" s="29"/>
      <c r="ACO2" s="29"/>
      <c r="ACP2" s="29"/>
      <c r="ACQ2" s="29"/>
      <c r="ACR2" s="29"/>
      <c r="ACS2" s="29"/>
      <c r="ACT2" s="29"/>
      <c r="ACU2" s="29"/>
      <c r="ACV2" s="29"/>
      <c r="ACW2" s="29"/>
      <c r="ACX2" s="29"/>
      <c r="ACY2" s="29"/>
      <c r="ACZ2" s="29"/>
      <c r="ADA2" s="29"/>
      <c r="ADB2" s="29"/>
      <c r="ADC2" s="29"/>
      <c r="ADD2" s="29"/>
      <c r="ADE2" s="29"/>
      <c r="ADF2" s="29"/>
      <c r="ADG2" s="29"/>
      <c r="ADH2" s="29"/>
      <c r="ADI2" s="29"/>
      <c r="ADJ2" s="29"/>
      <c r="ADK2" s="29"/>
      <c r="ADL2" s="29"/>
      <c r="ADM2" s="29"/>
      <c r="ADN2" s="29"/>
      <c r="ADO2" s="29"/>
      <c r="ADP2" s="29"/>
      <c r="ADQ2" s="29"/>
      <c r="ADR2" s="29"/>
      <c r="ADS2" s="29"/>
      <c r="ADT2" s="29"/>
      <c r="ADU2" s="29"/>
      <c r="ADV2" s="29"/>
      <c r="ADW2" s="29"/>
      <c r="ADX2" s="29"/>
      <c r="ADY2" s="29"/>
      <c r="ADZ2" s="29"/>
      <c r="AEA2" s="29"/>
      <c r="AEB2" s="29"/>
      <c r="AEC2" s="29"/>
      <c r="AED2" s="29"/>
      <c r="AEE2" s="29"/>
      <c r="AEF2" s="29"/>
      <c r="AEG2" s="29"/>
      <c r="AEH2" s="29"/>
      <c r="AEI2" s="29"/>
      <c r="AEJ2" s="29"/>
      <c r="AEK2" s="29"/>
      <c r="AEL2" s="29"/>
      <c r="AEM2" s="29"/>
      <c r="AEN2" s="29"/>
      <c r="AEO2" s="29"/>
      <c r="AEP2" s="29"/>
      <c r="AEQ2" s="29"/>
      <c r="AER2" s="29"/>
      <c r="AES2" s="29"/>
      <c r="AET2" s="29"/>
      <c r="AEU2" s="29"/>
      <c r="AEV2" s="29"/>
      <c r="AEW2" s="29"/>
      <c r="AEX2" s="29"/>
      <c r="AEY2" s="29"/>
      <c r="AEZ2" s="29"/>
      <c r="AFA2" s="29"/>
      <c r="AFB2" s="29"/>
      <c r="AFC2" s="29"/>
      <c r="AFD2" s="29"/>
      <c r="AFE2" s="29"/>
      <c r="AFF2" s="29"/>
      <c r="AFG2" s="29"/>
      <c r="AFH2" s="29"/>
      <c r="AFI2" s="29"/>
      <c r="AFJ2" s="29"/>
      <c r="AFK2" s="29"/>
      <c r="AFL2" s="29"/>
      <c r="AFM2" s="29"/>
      <c r="AFN2" s="29"/>
      <c r="AFO2" s="29"/>
      <c r="AFP2" s="29"/>
      <c r="AFQ2" s="29"/>
      <c r="AFR2" s="29"/>
      <c r="AFS2" s="29"/>
      <c r="AFT2" s="29"/>
      <c r="AFU2" s="29"/>
      <c r="AFV2" s="29"/>
      <c r="AFW2" s="29"/>
      <c r="AFX2" s="29"/>
      <c r="AFY2" s="29"/>
      <c r="AFZ2" s="29"/>
      <c r="AGA2" s="29"/>
      <c r="AGB2" s="29"/>
      <c r="AGC2" s="29"/>
      <c r="AGD2" s="29"/>
      <c r="AGE2" s="29"/>
      <c r="AGF2" s="29"/>
      <c r="AGG2" s="29"/>
      <c r="AGH2" s="29"/>
      <c r="AGI2" s="29"/>
      <c r="AGJ2" s="29"/>
      <c r="AGK2" s="29"/>
      <c r="AGL2" s="29"/>
      <c r="AGM2" s="29"/>
      <c r="AGN2" s="29"/>
      <c r="AGO2" s="29"/>
      <c r="AGP2" s="29"/>
      <c r="AGQ2" s="29"/>
      <c r="AGR2" s="29"/>
      <c r="AGS2" s="29"/>
      <c r="AGT2" s="29"/>
      <c r="AGU2" s="29"/>
      <c r="AGV2" s="29"/>
      <c r="AGW2" s="29"/>
      <c r="AGX2" s="29"/>
      <c r="AGY2" s="29"/>
      <c r="AGZ2" s="29"/>
      <c r="AHA2" s="29"/>
      <c r="AHB2" s="29"/>
      <c r="AHC2" s="29"/>
      <c r="AHD2" s="29"/>
      <c r="AHE2" s="29"/>
      <c r="AHF2" s="29"/>
      <c r="AHG2" s="29"/>
      <c r="AHH2" s="29"/>
      <c r="AHI2" s="29"/>
      <c r="AHJ2" s="29"/>
      <c r="AHK2" s="29"/>
      <c r="AHL2" s="29"/>
      <c r="AHM2" s="29"/>
      <c r="AHN2" s="29"/>
      <c r="AHO2" s="29"/>
      <c r="AHP2" s="29"/>
      <c r="AHQ2" s="29"/>
      <c r="AHR2" s="29"/>
      <c r="AHS2" s="29"/>
      <c r="AHT2" s="29"/>
      <c r="AHU2" s="29"/>
      <c r="AHV2" s="29"/>
      <c r="AHW2" s="29"/>
      <c r="AHX2" s="29"/>
      <c r="AHY2" s="29"/>
      <c r="AHZ2" s="29"/>
      <c r="AIA2" s="29"/>
      <c r="AIB2" s="29"/>
      <c r="AIC2" s="29"/>
      <c r="AID2" s="29"/>
      <c r="AIE2" s="29"/>
      <c r="AIF2" s="29"/>
      <c r="AIG2" s="29"/>
      <c r="AIH2" s="29"/>
      <c r="AII2" s="29"/>
      <c r="AIJ2" s="29"/>
      <c r="AIK2" s="29"/>
      <c r="AIL2" s="29"/>
      <c r="AIM2" s="29"/>
      <c r="AIN2" s="29"/>
      <c r="AIO2" s="29"/>
      <c r="AIP2" s="29"/>
      <c r="AIQ2" s="29"/>
      <c r="AIR2" s="29"/>
      <c r="AIS2" s="29"/>
      <c r="AIT2" s="29"/>
      <c r="AIU2" s="29"/>
      <c r="AIV2" s="29"/>
      <c r="AIW2" s="29"/>
      <c r="AIX2" s="29"/>
      <c r="AIY2" s="29"/>
      <c r="AIZ2" s="29"/>
      <c r="AJA2" s="29"/>
      <c r="AJB2" s="29"/>
      <c r="AJC2" s="29"/>
      <c r="AJD2" s="29"/>
      <c r="AJE2" s="29"/>
      <c r="AJF2" s="29"/>
      <c r="AJG2" s="29"/>
      <c r="AJH2" s="29"/>
      <c r="AJI2" s="29"/>
      <c r="AJJ2" s="29"/>
      <c r="AJK2" s="29"/>
      <c r="AJL2" s="29"/>
      <c r="AJM2" s="29"/>
      <c r="AJN2" s="29"/>
      <c r="AJO2" s="29"/>
      <c r="AJP2" s="29"/>
      <c r="AJQ2" s="29"/>
      <c r="AJR2" s="29"/>
      <c r="AJS2" s="29"/>
      <c r="AJT2" s="29"/>
      <c r="AJU2" s="29"/>
      <c r="AJV2" s="29"/>
      <c r="AJW2" s="29"/>
      <c r="AJX2" s="29"/>
      <c r="AJY2" s="29"/>
      <c r="AJZ2" s="29"/>
      <c r="AKA2" s="29"/>
      <c r="AKB2" s="29"/>
      <c r="AKC2" s="29"/>
      <c r="AKD2" s="29"/>
      <c r="AKE2" s="29"/>
      <c r="AKF2" s="29"/>
      <c r="AKG2" s="29"/>
      <c r="AKH2" s="29"/>
      <c r="AKI2" s="29"/>
      <c r="AKJ2" s="29"/>
      <c r="AKK2" s="29"/>
      <c r="AKL2" s="29"/>
      <c r="AKM2" s="29"/>
      <c r="AKN2" s="29"/>
      <c r="AKO2" s="29"/>
      <c r="AKP2" s="29"/>
      <c r="AKQ2" s="29"/>
      <c r="AKR2" s="29"/>
      <c r="AKS2" s="29"/>
      <c r="AKT2" s="29"/>
      <c r="AKU2" s="29"/>
      <c r="AKV2" s="29"/>
      <c r="AKW2" s="29"/>
      <c r="AKX2" s="29"/>
      <c r="AKY2" s="29"/>
      <c r="AKZ2" s="29"/>
      <c r="ALA2" s="29"/>
      <c r="ALB2" s="29"/>
      <c r="ALC2" s="29"/>
      <c r="ALD2" s="29"/>
      <c r="ALE2" s="29"/>
      <c r="ALF2" s="29"/>
      <c r="ALG2" s="29"/>
      <c r="ALH2" s="29"/>
      <c r="ALI2" s="29"/>
      <c r="ALJ2" s="29"/>
      <c r="ALK2" s="29"/>
      <c r="ALL2" s="29"/>
      <c r="ALM2" s="29"/>
      <c r="ALN2" s="29"/>
      <c r="ALO2" s="29"/>
      <c r="ALP2" s="29"/>
      <c r="ALQ2" s="29"/>
      <c r="ALR2" s="29"/>
      <c r="ALS2" s="29"/>
      <c r="ALT2" s="29"/>
      <c r="ALU2" s="29"/>
      <c r="ALV2" s="29"/>
      <c r="ALW2" s="29"/>
      <c r="ALX2" s="29"/>
      <c r="ALY2" s="29"/>
      <c r="ALZ2" s="29"/>
      <c r="AMA2" s="29"/>
      <c r="AMB2" s="29"/>
      <c r="AMC2" s="29"/>
      <c r="AMD2" s="29"/>
      <c r="AME2" s="29"/>
      <c r="AMF2" s="29"/>
      <c r="AMG2" s="29"/>
      <c r="AMH2" s="29"/>
      <c r="AMI2" s="29"/>
      <c r="AMJ2" s="29"/>
      <c r="AMK2" s="29"/>
      <c r="AML2" s="29"/>
      <c r="AMM2" s="29"/>
      <c r="AMN2" s="29"/>
      <c r="AMO2" s="29"/>
      <c r="AMP2" s="29"/>
      <c r="AMQ2" s="29"/>
      <c r="AMR2" s="29"/>
      <c r="AMS2" s="29"/>
      <c r="AMT2" s="29"/>
      <c r="AMU2" s="29"/>
      <c r="AMV2" s="29"/>
      <c r="AMW2" s="29"/>
      <c r="AMX2" s="29"/>
      <c r="AMY2" s="29"/>
      <c r="AMZ2" s="29"/>
      <c r="ANA2" s="29"/>
      <c r="ANB2" s="29"/>
      <c r="ANC2" s="29"/>
      <c r="AND2" s="29"/>
      <c r="ANE2" s="29"/>
      <c r="ANF2" s="29"/>
      <c r="ANG2" s="29"/>
      <c r="ANH2" s="29"/>
      <c r="ANI2" s="29"/>
      <c r="ANJ2" s="29"/>
      <c r="ANK2" s="29"/>
      <c r="ANL2" s="29"/>
      <c r="ANM2" s="29"/>
      <c r="ANN2" s="29"/>
      <c r="ANO2" s="29"/>
      <c r="ANP2" s="29"/>
      <c r="ANQ2" s="29"/>
      <c r="ANR2" s="29"/>
      <c r="ANS2" s="29"/>
      <c r="ANT2" s="29"/>
      <c r="ANU2" s="29"/>
      <c r="ANV2" s="29"/>
      <c r="ANW2" s="29"/>
      <c r="ANX2" s="29"/>
      <c r="ANY2" s="29"/>
      <c r="ANZ2" s="29"/>
      <c r="AOA2" s="29"/>
      <c r="AOB2" s="29"/>
      <c r="AOC2" s="29"/>
      <c r="AOD2" s="29"/>
      <c r="AOE2" s="29"/>
      <c r="AOF2" s="29"/>
      <c r="AOG2" s="29"/>
      <c r="AOH2" s="29"/>
      <c r="AOI2" s="29"/>
      <c r="AOJ2" s="29"/>
      <c r="AOK2" s="29"/>
      <c r="AOL2" s="29"/>
      <c r="AOM2" s="29"/>
      <c r="AON2" s="29"/>
      <c r="AOO2" s="29"/>
      <c r="AOP2" s="29"/>
      <c r="AOQ2" s="29"/>
      <c r="AOR2" s="29"/>
      <c r="AOS2" s="29"/>
      <c r="AOT2" s="29"/>
      <c r="AOU2" s="29"/>
      <c r="AOV2" s="29"/>
      <c r="AOW2" s="29"/>
      <c r="AOX2" s="29"/>
      <c r="AOY2" s="29"/>
      <c r="AOZ2" s="29"/>
      <c r="APA2" s="29"/>
      <c r="APB2" s="29"/>
      <c r="APC2" s="29"/>
      <c r="APD2" s="29"/>
      <c r="APE2" s="29"/>
      <c r="APF2" s="29"/>
      <c r="APG2" s="29"/>
      <c r="APH2" s="29"/>
      <c r="API2" s="29"/>
      <c r="APJ2" s="29"/>
      <c r="APK2" s="29"/>
      <c r="APL2" s="29"/>
      <c r="APM2" s="29"/>
      <c r="APN2" s="29"/>
      <c r="APO2" s="29"/>
      <c r="APP2" s="29"/>
      <c r="APQ2" s="29"/>
      <c r="APR2" s="29"/>
      <c r="APS2" s="29"/>
      <c r="APT2" s="29"/>
      <c r="APU2" s="29"/>
      <c r="APV2" s="29"/>
      <c r="APW2" s="29"/>
      <c r="APX2" s="29"/>
      <c r="APY2" s="29"/>
      <c r="APZ2" s="29"/>
      <c r="AQA2" s="29"/>
      <c r="AQB2" s="29"/>
      <c r="AQC2" s="29"/>
      <c r="AQD2" s="29"/>
      <c r="AQE2" s="29"/>
      <c r="AQF2" s="29"/>
      <c r="AQG2" s="29"/>
      <c r="AQH2" s="29"/>
      <c r="AQI2" s="29"/>
      <c r="AQJ2" s="29"/>
      <c r="AQK2" s="29"/>
      <c r="AQL2" s="29"/>
      <c r="AQM2" s="29"/>
      <c r="AQN2" s="29"/>
      <c r="AQO2" s="29"/>
      <c r="AQP2" s="29"/>
      <c r="AQQ2" s="29"/>
      <c r="AQR2" s="29"/>
      <c r="AQS2" s="29"/>
      <c r="AQT2" s="29"/>
      <c r="AQU2" s="29"/>
      <c r="AQV2" s="29"/>
      <c r="AQW2" s="29"/>
      <c r="AQX2" s="29"/>
      <c r="AQY2" s="29"/>
      <c r="AQZ2" s="29"/>
      <c r="ARA2" s="29"/>
      <c r="ARB2" s="29"/>
      <c r="ARC2" s="29"/>
      <c r="ARD2" s="29"/>
      <c r="ARE2" s="29"/>
      <c r="ARF2" s="29"/>
      <c r="ARG2" s="29"/>
      <c r="ARH2" s="29"/>
      <c r="ARI2" s="29"/>
      <c r="ARJ2" s="29"/>
      <c r="ARK2" s="29"/>
      <c r="ARL2" s="29"/>
      <c r="ARM2" s="29"/>
      <c r="ARN2" s="29"/>
      <c r="ARO2" s="29"/>
      <c r="ARP2" s="29"/>
      <c r="ARQ2" s="29"/>
      <c r="ARR2" s="29"/>
      <c r="ARS2" s="29"/>
      <c r="ART2" s="29"/>
      <c r="ARU2" s="29"/>
      <c r="ARV2" s="29"/>
      <c r="ARW2" s="29"/>
      <c r="ARX2" s="29"/>
      <c r="ARY2" s="29"/>
      <c r="ARZ2" s="29"/>
      <c r="ASA2" s="29"/>
      <c r="ASB2" s="29"/>
      <c r="ASC2" s="29"/>
      <c r="ASD2" s="29"/>
      <c r="ASE2" s="29"/>
      <c r="ASF2" s="29"/>
      <c r="ASG2" s="29"/>
      <c r="ASH2" s="29"/>
      <c r="ASI2" s="29"/>
      <c r="ASJ2" s="29"/>
      <c r="ASK2" s="29"/>
      <c r="ASL2" s="29"/>
      <c r="ASM2" s="29"/>
      <c r="ASN2" s="29"/>
      <c r="ASO2" s="29"/>
      <c r="ASP2" s="29"/>
      <c r="ASQ2" s="29"/>
      <c r="ASR2" s="29"/>
      <c r="ASS2" s="29"/>
      <c r="AST2" s="29"/>
      <c r="ASU2" s="29"/>
      <c r="ASV2" s="29"/>
      <c r="ASW2" s="29"/>
      <c r="ASX2" s="29"/>
      <c r="ASY2" s="29"/>
      <c r="ASZ2" s="29"/>
      <c r="ATA2" s="29"/>
      <c r="ATB2" s="29"/>
      <c r="ATC2" s="29"/>
      <c r="ATD2" s="29"/>
      <c r="ATE2" s="29"/>
      <c r="ATF2" s="29"/>
      <c r="ATG2" s="29"/>
      <c r="ATH2" s="29"/>
      <c r="ATI2" s="29"/>
      <c r="ATJ2" s="29"/>
      <c r="ATK2" s="29"/>
      <c r="ATL2" s="29"/>
      <c r="ATM2" s="29"/>
      <c r="ATN2" s="29"/>
      <c r="ATO2" s="29"/>
      <c r="ATP2" s="29"/>
      <c r="ATQ2" s="29"/>
      <c r="ATR2" s="29"/>
      <c r="ATS2" s="29"/>
      <c r="ATT2" s="29"/>
      <c r="ATU2" s="29"/>
      <c r="ATV2" s="29"/>
      <c r="ATW2" s="29"/>
      <c r="ATX2" s="29"/>
      <c r="ATY2" s="29"/>
      <c r="ATZ2" s="29"/>
      <c r="AUA2" s="29"/>
      <c r="AUB2" s="29"/>
      <c r="AUC2" s="29"/>
      <c r="AUD2" s="29"/>
      <c r="AUE2" s="29"/>
      <c r="AUF2" s="29"/>
      <c r="AUG2" s="29"/>
      <c r="AUH2" s="29"/>
      <c r="AUI2" s="29"/>
      <c r="AUJ2" s="29"/>
      <c r="AUK2" s="29"/>
      <c r="AUL2" s="29"/>
      <c r="AUM2" s="29"/>
      <c r="AUN2" s="29"/>
      <c r="AUO2" s="29"/>
      <c r="AUP2" s="29"/>
      <c r="AUQ2" s="29"/>
      <c r="AUR2" s="29"/>
      <c r="AUS2" s="29"/>
      <c r="AUT2" s="29"/>
      <c r="AUU2" s="29"/>
      <c r="AUV2" s="29"/>
      <c r="AUW2" s="29"/>
      <c r="AUX2" s="29"/>
      <c r="AUY2" s="29"/>
      <c r="AUZ2" s="29"/>
      <c r="AVA2" s="29"/>
      <c r="AVB2" s="29"/>
      <c r="AVC2" s="29"/>
      <c r="AVD2" s="29"/>
      <c r="AVE2" s="29"/>
      <c r="AVF2" s="29"/>
      <c r="AVG2" s="29"/>
      <c r="AVH2" s="29"/>
      <c r="AVI2" s="29"/>
      <c r="AVJ2" s="29"/>
      <c r="AVK2" s="29"/>
      <c r="AVL2" s="29"/>
      <c r="AVM2" s="29"/>
      <c r="AVN2" s="29"/>
      <c r="AVO2" s="29"/>
      <c r="AVP2" s="29"/>
      <c r="AVQ2" s="29"/>
      <c r="AVR2" s="29"/>
      <c r="AVS2" s="29"/>
      <c r="AVT2" s="29"/>
      <c r="AVU2" s="29"/>
      <c r="AVV2" s="29"/>
      <c r="AVW2" s="29"/>
      <c r="AVX2" s="29"/>
      <c r="AVY2" s="29"/>
      <c r="AVZ2" s="29"/>
      <c r="AWA2" s="29"/>
      <c r="AWB2" s="29"/>
      <c r="AWC2" s="29"/>
      <c r="AWD2" s="29"/>
      <c r="AWE2" s="29"/>
      <c r="AWF2" s="29"/>
      <c r="AWG2" s="29"/>
      <c r="AWH2" s="29"/>
      <c r="AWI2" s="29"/>
      <c r="AWJ2" s="29"/>
      <c r="AWK2" s="29"/>
      <c r="AWL2" s="29"/>
      <c r="AWM2" s="29"/>
      <c r="AWN2" s="29"/>
      <c r="AWO2" s="29"/>
      <c r="AWP2" s="29"/>
      <c r="AWQ2" s="29"/>
      <c r="AWR2" s="29"/>
      <c r="AWS2" s="29"/>
      <c r="AWT2" s="29"/>
      <c r="AWU2" s="29"/>
      <c r="AWV2" s="29"/>
      <c r="AWW2" s="29"/>
      <c r="AWX2" s="29"/>
      <c r="AWY2" s="29"/>
      <c r="AWZ2" s="29"/>
      <c r="AXA2" s="29"/>
      <c r="AXB2" s="29"/>
      <c r="AXC2" s="29"/>
      <c r="AXD2" s="29"/>
      <c r="AXE2" s="29"/>
      <c r="AXF2" s="29"/>
      <c r="AXG2" s="29"/>
      <c r="AXH2" s="29"/>
      <c r="AXI2" s="29"/>
      <c r="AXJ2" s="29"/>
      <c r="AXK2" s="29"/>
      <c r="AXL2" s="29"/>
      <c r="AXM2" s="29"/>
      <c r="AXN2" s="29"/>
      <c r="AXO2" s="29"/>
      <c r="AXP2" s="29"/>
      <c r="AXQ2" s="29"/>
      <c r="AXR2" s="29"/>
      <c r="AXS2" s="29"/>
      <c r="AXT2" s="29"/>
      <c r="AXU2" s="29"/>
      <c r="AXV2" s="29"/>
      <c r="AXW2" s="29"/>
      <c r="AXX2" s="29"/>
      <c r="AXY2" s="29"/>
      <c r="AXZ2" s="29"/>
      <c r="AYA2" s="29"/>
      <c r="AYB2" s="29"/>
      <c r="AYC2" s="29"/>
      <c r="AYD2" s="29"/>
      <c r="AYE2" s="29"/>
      <c r="AYF2" s="29"/>
      <c r="AYG2" s="29"/>
      <c r="AYH2" s="29"/>
      <c r="AYI2" s="29"/>
      <c r="AYJ2" s="29"/>
      <c r="AYK2" s="29"/>
      <c r="AYL2" s="29"/>
      <c r="AYM2" s="29"/>
      <c r="AYN2" s="29"/>
      <c r="AYO2" s="29"/>
      <c r="AYP2" s="29"/>
      <c r="AYQ2" s="29"/>
      <c r="AYR2" s="29"/>
      <c r="AYS2" s="29"/>
      <c r="AYT2" s="29"/>
      <c r="AYU2" s="29"/>
      <c r="AYV2" s="29"/>
      <c r="AYW2" s="29"/>
      <c r="AYX2" s="29"/>
      <c r="AYY2" s="29"/>
      <c r="AYZ2" s="29"/>
      <c r="AZA2" s="29"/>
      <c r="AZB2" s="29"/>
      <c r="AZC2" s="29"/>
      <c r="AZD2" s="29"/>
      <c r="AZE2" s="29"/>
      <c r="AZF2" s="29"/>
      <c r="AZG2" s="29"/>
      <c r="AZH2" s="29"/>
      <c r="AZI2" s="29"/>
      <c r="AZJ2" s="29"/>
      <c r="AZK2" s="29"/>
      <c r="AZL2" s="29"/>
      <c r="AZM2" s="29"/>
      <c r="AZN2" s="29"/>
      <c r="AZO2" s="29"/>
      <c r="AZP2" s="29"/>
      <c r="AZQ2" s="29"/>
      <c r="AZR2" s="29"/>
      <c r="AZS2" s="29"/>
      <c r="AZT2" s="29"/>
      <c r="AZU2" s="29"/>
      <c r="AZV2" s="29"/>
      <c r="AZW2" s="29"/>
      <c r="AZX2" s="29"/>
      <c r="AZY2" s="29"/>
      <c r="AZZ2" s="29"/>
      <c r="BAA2" s="29"/>
      <c r="BAB2" s="29"/>
      <c r="BAC2" s="29"/>
      <c r="BAD2" s="29"/>
      <c r="BAE2" s="29"/>
      <c r="BAF2" s="29"/>
      <c r="BAG2" s="29"/>
      <c r="BAH2" s="29"/>
      <c r="BAI2" s="29"/>
      <c r="BAJ2" s="29"/>
      <c r="BAK2" s="29"/>
      <c r="BAL2" s="29"/>
      <c r="BAM2" s="29"/>
      <c r="BAN2" s="29"/>
      <c r="BAO2" s="29"/>
      <c r="BAP2" s="29"/>
      <c r="BAQ2" s="29"/>
      <c r="BAR2" s="29"/>
      <c r="BAS2" s="29"/>
      <c r="BAT2" s="29"/>
      <c r="BAU2" s="29"/>
      <c r="BAV2" s="29"/>
      <c r="BAW2" s="29"/>
      <c r="BAX2" s="29"/>
      <c r="BAY2" s="29"/>
      <c r="BAZ2" s="29"/>
      <c r="BBA2" s="29"/>
      <c r="BBB2" s="29"/>
      <c r="BBC2" s="29"/>
      <c r="BBD2" s="29"/>
      <c r="BBE2" s="29"/>
      <c r="BBF2" s="29"/>
      <c r="BBG2" s="29"/>
      <c r="BBH2" s="29"/>
      <c r="BBI2" s="29"/>
      <c r="BBJ2" s="29"/>
      <c r="BBK2" s="29"/>
      <c r="BBL2" s="29"/>
      <c r="BBM2" s="29"/>
      <c r="BBN2" s="29"/>
      <c r="BBO2" s="29"/>
      <c r="BBP2" s="29"/>
      <c r="BBQ2" s="29"/>
      <c r="BBR2" s="29"/>
      <c r="BBS2" s="29"/>
      <c r="BBT2" s="29"/>
      <c r="BBU2" s="29"/>
      <c r="BBV2" s="29"/>
      <c r="BBW2" s="29"/>
      <c r="BBX2" s="29"/>
      <c r="BBY2" s="29"/>
      <c r="BBZ2" s="29"/>
      <c r="BCA2" s="29"/>
      <c r="BCB2" s="29"/>
      <c r="BCC2" s="29"/>
      <c r="BCD2" s="29"/>
      <c r="BCE2" s="29"/>
      <c r="BCF2" s="29"/>
      <c r="BCG2" s="29"/>
      <c r="BCH2" s="29"/>
      <c r="BCI2" s="29"/>
      <c r="BCJ2" s="29"/>
      <c r="BCK2" s="29"/>
      <c r="BCL2" s="29"/>
      <c r="BCM2" s="29"/>
      <c r="BCN2" s="29"/>
      <c r="BCO2" s="29"/>
      <c r="BCP2" s="29"/>
      <c r="BCQ2" s="29"/>
      <c r="BCR2" s="29"/>
      <c r="BCS2" s="29"/>
      <c r="BCT2" s="29"/>
      <c r="BCU2" s="29"/>
      <c r="BCV2" s="29"/>
      <c r="BCW2" s="29"/>
      <c r="BCX2" s="29"/>
      <c r="BCY2" s="29"/>
      <c r="BCZ2" s="29"/>
      <c r="BDA2" s="29"/>
      <c r="BDB2" s="29"/>
      <c r="BDC2" s="29"/>
      <c r="BDD2" s="29"/>
      <c r="BDE2" s="29"/>
      <c r="BDF2" s="29"/>
      <c r="BDG2" s="29"/>
      <c r="BDH2" s="29"/>
      <c r="BDI2" s="29"/>
      <c r="BDJ2" s="29"/>
      <c r="BDK2" s="29"/>
      <c r="BDL2" s="29"/>
      <c r="BDM2" s="29"/>
      <c r="BDN2" s="29"/>
      <c r="BDO2" s="29"/>
      <c r="BDP2" s="29"/>
      <c r="BDQ2" s="29"/>
      <c r="BDR2" s="29"/>
      <c r="BDS2" s="29"/>
      <c r="BDT2" s="29"/>
      <c r="BDU2" s="29"/>
      <c r="BDV2" s="29"/>
      <c r="BDW2" s="29"/>
      <c r="BDX2" s="29"/>
      <c r="BDY2" s="29"/>
      <c r="BDZ2" s="29"/>
      <c r="BEA2" s="29"/>
      <c r="BEB2" s="29"/>
      <c r="BEC2" s="29"/>
      <c r="BED2" s="29"/>
      <c r="BEE2" s="29"/>
      <c r="BEF2" s="29"/>
      <c r="BEG2" s="29"/>
      <c r="BEH2" s="29"/>
      <c r="BEI2" s="29"/>
      <c r="BEJ2" s="29"/>
      <c r="BEK2" s="29"/>
      <c r="BEL2" s="29"/>
      <c r="BEM2" s="29"/>
      <c r="BEN2" s="29"/>
      <c r="BEO2" s="29"/>
      <c r="BEP2" s="29"/>
      <c r="BEQ2" s="29"/>
      <c r="BER2" s="29"/>
      <c r="BES2" s="29"/>
      <c r="BET2" s="29"/>
      <c r="BEU2" s="29"/>
      <c r="BEV2" s="29"/>
      <c r="BEW2" s="29"/>
      <c r="BEX2" s="29"/>
      <c r="BEY2" s="29"/>
      <c r="BEZ2" s="29"/>
      <c r="BFA2" s="29"/>
      <c r="BFB2" s="29"/>
      <c r="BFC2" s="29"/>
      <c r="BFD2" s="29"/>
      <c r="BFE2" s="29"/>
      <c r="BFF2" s="29"/>
      <c r="BFG2" s="29"/>
      <c r="BFH2" s="29"/>
      <c r="BFI2" s="29"/>
      <c r="BFJ2" s="29"/>
      <c r="BFK2" s="29"/>
      <c r="BFL2" s="29"/>
      <c r="BFM2" s="29"/>
      <c r="BFN2" s="29"/>
      <c r="BFO2" s="29"/>
      <c r="BFP2" s="29"/>
      <c r="BFQ2" s="29"/>
      <c r="BFR2" s="29"/>
      <c r="BFS2" s="29"/>
      <c r="BFT2" s="29"/>
      <c r="BFU2" s="29"/>
      <c r="BFV2" s="29"/>
      <c r="BFW2" s="29"/>
      <c r="BFX2" s="29"/>
      <c r="BFY2" s="29"/>
      <c r="BFZ2" s="29"/>
      <c r="BGA2" s="29"/>
      <c r="BGB2" s="29"/>
      <c r="BGC2" s="29"/>
      <c r="BGD2" s="29"/>
      <c r="BGE2" s="29"/>
      <c r="BGF2" s="29"/>
      <c r="BGG2" s="29"/>
      <c r="BGH2" s="29"/>
      <c r="BGI2" s="29"/>
      <c r="BGJ2" s="29"/>
      <c r="BGK2" s="29"/>
      <c r="BGL2" s="29"/>
      <c r="BGM2" s="29"/>
      <c r="BGN2" s="29"/>
      <c r="BGO2" s="29"/>
      <c r="BGP2" s="29"/>
      <c r="BGQ2" s="29"/>
      <c r="BGR2" s="29"/>
      <c r="BGS2" s="29"/>
      <c r="BGT2" s="29"/>
      <c r="BGU2" s="29"/>
      <c r="BGV2" s="29"/>
      <c r="BGW2" s="29"/>
      <c r="BGX2" s="29"/>
      <c r="BGY2" s="29"/>
      <c r="BGZ2" s="29"/>
      <c r="BHA2" s="29"/>
      <c r="BHB2" s="29"/>
      <c r="BHC2" s="29"/>
      <c r="BHD2" s="29"/>
      <c r="BHE2" s="29"/>
      <c r="BHF2" s="29"/>
      <c r="BHG2" s="29"/>
      <c r="BHH2" s="29"/>
      <c r="BHI2" s="29"/>
      <c r="BHJ2" s="29"/>
      <c r="BHK2" s="29"/>
      <c r="BHL2" s="29"/>
      <c r="BHM2" s="29"/>
      <c r="BHN2" s="29"/>
      <c r="BHO2" s="29"/>
      <c r="BHP2" s="29"/>
      <c r="BHQ2" s="29"/>
      <c r="BHR2" s="29"/>
      <c r="BHS2" s="29"/>
      <c r="BHT2" s="29"/>
      <c r="BHU2" s="29"/>
      <c r="BHV2" s="29"/>
      <c r="BHW2" s="29"/>
      <c r="BHX2" s="29"/>
      <c r="BHY2" s="29"/>
      <c r="BHZ2" s="29"/>
      <c r="BIA2" s="29"/>
      <c r="BIB2" s="29"/>
      <c r="BIC2" s="29"/>
      <c r="BID2" s="29"/>
      <c r="BIE2" s="29"/>
      <c r="BIF2" s="29"/>
      <c r="BIG2" s="29"/>
      <c r="BIH2" s="29"/>
      <c r="BII2" s="29"/>
      <c r="BIJ2" s="29"/>
      <c r="BIK2" s="29"/>
      <c r="BIL2" s="29"/>
      <c r="BIM2" s="29"/>
      <c r="BIN2" s="29"/>
      <c r="BIO2" s="29"/>
      <c r="BIP2" s="29"/>
      <c r="BIQ2" s="29"/>
      <c r="BIR2" s="29"/>
      <c r="BIS2" s="29"/>
      <c r="BIT2" s="29"/>
      <c r="BIU2" s="29"/>
      <c r="BIV2" s="29"/>
      <c r="BIW2" s="29"/>
      <c r="BIX2" s="29"/>
      <c r="BIY2" s="29"/>
      <c r="BIZ2" s="29"/>
      <c r="BJA2" s="29"/>
      <c r="BJB2" s="29"/>
      <c r="BJC2" s="29"/>
      <c r="BJD2" s="29"/>
      <c r="BJE2" s="29"/>
      <c r="BJF2" s="29"/>
      <c r="BJG2" s="29"/>
      <c r="BJH2" s="29"/>
      <c r="BJI2" s="29"/>
      <c r="BJJ2" s="29"/>
      <c r="BJK2" s="29"/>
      <c r="BJL2" s="29"/>
      <c r="BJM2" s="29"/>
      <c r="BJN2" s="29"/>
      <c r="BJO2" s="29"/>
      <c r="BJP2" s="29"/>
      <c r="BJQ2" s="29"/>
      <c r="BJR2" s="29"/>
      <c r="BJS2" s="29"/>
      <c r="BJT2" s="29"/>
      <c r="BJU2" s="29"/>
      <c r="BJV2" s="29"/>
      <c r="BJW2" s="29"/>
      <c r="BJX2" s="29"/>
      <c r="BJY2" s="29"/>
      <c r="BJZ2" s="29"/>
      <c r="BKA2" s="29"/>
      <c r="BKB2" s="29"/>
      <c r="BKC2" s="29"/>
      <c r="BKD2" s="29"/>
      <c r="BKE2" s="29"/>
      <c r="BKF2" s="29"/>
      <c r="BKG2" s="29"/>
      <c r="BKH2" s="29"/>
      <c r="BKI2" s="29"/>
      <c r="BKJ2" s="29"/>
      <c r="BKK2" s="29"/>
      <c r="BKL2" s="29"/>
      <c r="BKM2" s="29"/>
      <c r="BKN2" s="29"/>
      <c r="BKO2" s="29"/>
      <c r="BKP2" s="29"/>
      <c r="BKQ2" s="29"/>
      <c r="BKR2" s="29"/>
      <c r="BKS2" s="29"/>
      <c r="BKT2" s="29"/>
      <c r="BKU2" s="29"/>
      <c r="BKV2" s="29"/>
      <c r="BKW2" s="29"/>
      <c r="BKX2" s="29"/>
      <c r="BKY2" s="29"/>
      <c r="BKZ2" s="29"/>
      <c r="BLA2" s="29"/>
      <c r="BLB2" s="29"/>
      <c r="BLC2" s="29"/>
      <c r="BLD2" s="29"/>
      <c r="BLE2" s="29"/>
      <c r="BLF2" s="29"/>
      <c r="BLG2" s="29"/>
      <c r="BLH2" s="29"/>
      <c r="BLI2" s="29"/>
      <c r="BLJ2" s="29"/>
      <c r="BLK2" s="29"/>
      <c r="BLL2" s="29"/>
      <c r="BLM2" s="29"/>
      <c r="BLN2" s="29"/>
      <c r="BLO2" s="29"/>
      <c r="BLP2" s="29"/>
      <c r="BLQ2" s="29"/>
      <c r="BLR2" s="29"/>
      <c r="BLS2" s="29"/>
      <c r="BLT2" s="29"/>
      <c r="BLU2" s="29"/>
      <c r="BLV2" s="29"/>
      <c r="BLW2" s="29"/>
      <c r="BLX2" s="29"/>
      <c r="BLY2" s="29"/>
      <c r="BLZ2" s="29"/>
      <c r="BMA2" s="29"/>
      <c r="BMB2" s="29"/>
      <c r="BMC2" s="29"/>
      <c r="BMD2" s="29"/>
      <c r="BME2" s="29"/>
      <c r="BMF2" s="29"/>
      <c r="BMG2" s="29"/>
      <c r="BMH2" s="29"/>
      <c r="BMI2" s="29"/>
      <c r="BMJ2" s="29"/>
      <c r="BMK2" s="29"/>
      <c r="BML2" s="29"/>
      <c r="BMM2" s="29"/>
      <c r="BMN2" s="29"/>
      <c r="BMO2" s="29"/>
      <c r="BMP2" s="29"/>
      <c r="BMQ2" s="29"/>
      <c r="BMR2" s="29"/>
      <c r="BMS2" s="29"/>
      <c r="BMT2" s="29"/>
      <c r="BMU2" s="29"/>
      <c r="BMV2" s="29"/>
      <c r="BMW2" s="29"/>
      <c r="BMX2" s="29"/>
      <c r="BMY2" s="29"/>
      <c r="BMZ2" s="29"/>
      <c r="BNA2" s="29"/>
      <c r="BNB2" s="29"/>
      <c r="BNC2" s="29"/>
      <c r="BND2" s="29"/>
      <c r="BNE2" s="29"/>
      <c r="BNF2" s="29"/>
      <c r="BNG2" s="29"/>
      <c r="BNH2" s="29"/>
      <c r="BNI2" s="29"/>
      <c r="BNJ2" s="29"/>
      <c r="BNK2" s="29"/>
      <c r="BNL2" s="29"/>
      <c r="BNM2" s="29"/>
      <c r="BNN2" s="29"/>
      <c r="BNO2" s="29"/>
      <c r="BNP2" s="29"/>
      <c r="BNQ2" s="29"/>
      <c r="BNR2" s="29"/>
      <c r="BNS2" s="29"/>
      <c r="BNT2" s="29"/>
      <c r="BNU2" s="29"/>
      <c r="BNV2" s="29"/>
      <c r="BNW2" s="29"/>
      <c r="BNX2" s="29"/>
      <c r="BNY2" s="29"/>
      <c r="BNZ2" s="29"/>
      <c r="BOA2" s="29"/>
      <c r="BOB2" s="29"/>
      <c r="BOC2" s="29"/>
      <c r="BOD2" s="29"/>
      <c r="BOE2" s="29"/>
      <c r="BOF2" s="29"/>
      <c r="BOG2" s="29"/>
      <c r="BOH2" s="29"/>
      <c r="BOI2" s="29"/>
      <c r="BOJ2" s="29"/>
      <c r="BOK2" s="29"/>
      <c r="BOL2" s="29"/>
      <c r="BOM2" s="29"/>
      <c r="BON2" s="29"/>
      <c r="BOO2" s="29"/>
      <c r="BOP2" s="29"/>
      <c r="BOQ2" s="29"/>
      <c r="BOR2" s="29"/>
      <c r="BOS2" s="29"/>
      <c r="BOT2" s="29"/>
      <c r="BOU2" s="29"/>
      <c r="BOV2" s="29"/>
      <c r="BOW2" s="29"/>
      <c r="BOX2" s="29"/>
      <c r="BOY2" s="29"/>
      <c r="BOZ2" s="29"/>
      <c r="BPA2" s="29"/>
      <c r="BPB2" s="29"/>
      <c r="BPC2" s="29"/>
      <c r="BPD2" s="29"/>
      <c r="BPE2" s="29"/>
      <c r="BPF2" s="29"/>
      <c r="BPG2" s="29"/>
      <c r="BPH2" s="29"/>
      <c r="BPI2" s="29"/>
      <c r="BPJ2" s="29"/>
      <c r="BPK2" s="29"/>
      <c r="BPL2" s="29"/>
      <c r="BPM2" s="29"/>
      <c r="BPN2" s="29"/>
      <c r="BPO2" s="29"/>
      <c r="BPP2" s="29"/>
      <c r="BPQ2" s="29"/>
      <c r="BPR2" s="29"/>
      <c r="BPS2" s="29"/>
      <c r="BPT2" s="29"/>
      <c r="BPU2" s="29"/>
      <c r="BPV2" s="29"/>
      <c r="BPW2" s="29"/>
      <c r="BPX2" s="29"/>
      <c r="BPY2" s="29"/>
      <c r="BPZ2" s="29"/>
      <c r="BQA2" s="29"/>
      <c r="BQB2" s="29"/>
      <c r="BQC2" s="29"/>
      <c r="BQD2" s="29"/>
      <c r="BQE2" s="29"/>
      <c r="BQF2" s="29"/>
      <c r="BQG2" s="29"/>
      <c r="BQH2" s="29"/>
      <c r="BQI2" s="29"/>
      <c r="BQJ2" s="29"/>
      <c r="BQK2" s="29"/>
      <c r="BQL2" s="29"/>
      <c r="BQM2" s="29"/>
      <c r="BQN2" s="29"/>
      <c r="BQO2" s="29"/>
      <c r="BQP2" s="29"/>
      <c r="BQQ2" s="29"/>
      <c r="BQR2" s="29"/>
      <c r="BQS2" s="29"/>
      <c r="BQT2" s="29"/>
      <c r="BQU2" s="29"/>
      <c r="BQV2" s="29"/>
      <c r="BQW2" s="29"/>
      <c r="BQX2" s="29"/>
      <c r="BQY2" s="29"/>
      <c r="BQZ2" s="29"/>
      <c r="BRA2" s="29"/>
      <c r="BRB2" s="29"/>
      <c r="BRC2" s="29"/>
      <c r="BRD2" s="29"/>
      <c r="BRE2" s="29"/>
      <c r="BRF2" s="29"/>
      <c r="BRG2" s="29"/>
      <c r="BRH2" s="29"/>
      <c r="BRI2" s="29"/>
      <c r="BRJ2" s="29"/>
      <c r="BRK2" s="29"/>
      <c r="WDO2" s="30"/>
      <c r="WDP2" s="29"/>
      <c r="WDQ2" s="29"/>
      <c r="WDR2" s="29"/>
      <c r="WDS2" s="29"/>
      <c r="WDT2" s="29"/>
      <c r="WDU2" s="29"/>
      <c r="WDV2" s="29"/>
      <c r="WDW2" s="29"/>
      <c r="WDX2" s="29"/>
      <c r="WDY2" s="29"/>
      <c r="WDZ2" s="29"/>
      <c r="WEA2" s="29"/>
      <c r="WEB2" s="29"/>
      <c r="WEC2" s="29"/>
      <c r="WED2" s="29"/>
      <c r="WEE2" s="29"/>
      <c r="WEF2" s="29"/>
      <c r="WEG2" s="29"/>
      <c r="WEH2" s="29"/>
      <c r="WEI2" s="29"/>
      <c r="WEJ2" s="29"/>
      <c r="WEK2" s="29"/>
      <c r="WEL2" s="29"/>
      <c r="WEM2" s="29"/>
      <c r="WEN2" s="29"/>
      <c r="WEO2" s="29"/>
      <c r="WEP2" s="29"/>
      <c r="WEQ2" s="29"/>
      <c r="WER2" s="29"/>
      <c r="WES2" s="29"/>
      <c r="WET2" s="29"/>
      <c r="WEU2" s="29"/>
      <c r="WEV2" s="29"/>
      <c r="WEW2" s="29"/>
      <c r="WEX2" s="29"/>
      <c r="WEY2" s="29"/>
      <c r="WEZ2" s="29"/>
      <c r="WFA2" s="29"/>
      <c r="WFB2" s="29"/>
      <c r="WFC2" s="29"/>
      <c r="WFD2" s="29"/>
      <c r="WFE2" s="29"/>
      <c r="WFF2" s="29"/>
      <c r="WFG2" s="29"/>
      <c r="WFH2" s="29"/>
      <c r="WFI2" s="29"/>
      <c r="WFJ2" s="29"/>
      <c r="WFK2" s="29"/>
      <c r="WFL2" s="29"/>
      <c r="WFM2" s="29"/>
      <c r="WFN2" s="29"/>
      <c r="WFO2" s="29"/>
      <c r="WFP2" s="29"/>
      <c r="WFQ2" s="29"/>
      <c r="WFR2" s="29"/>
      <c r="WFS2" s="29"/>
      <c r="WFT2" s="29"/>
      <c r="WFU2" s="29"/>
      <c r="WFV2" s="29"/>
      <c r="WFW2" s="29"/>
      <c r="WFX2" s="29"/>
      <c r="WFY2" s="29"/>
      <c r="WFZ2" s="29"/>
      <c r="WGA2" s="29"/>
      <c r="WGB2" s="29"/>
      <c r="WGC2" s="29"/>
      <c r="WGD2" s="29"/>
      <c r="WGE2" s="29"/>
      <c r="WGF2" s="29"/>
      <c r="WGG2" s="29"/>
      <c r="WGH2" s="29"/>
      <c r="WGI2" s="29"/>
      <c r="WGJ2" s="29"/>
      <c r="WGK2" s="29"/>
      <c r="WGL2" s="29"/>
      <c r="WGM2" s="29"/>
      <c r="WGN2" s="29"/>
      <c r="WGO2" s="29"/>
      <c r="WGP2" s="29"/>
      <c r="WGQ2" s="29"/>
      <c r="WGR2" s="29"/>
      <c r="WGS2" s="29"/>
      <c r="WGT2" s="29"/>
      <c r="WGU2" s="29"/>
      <c r="WGV2" s="29"/>
      <c r="WGW2" s="29"/>
      <c r="WGX2" s="29"/>
      <c r="WGY2" s="29"/>
      <c r="WGZ2" s="29"/>
      <c r="WHA2" s="29"/>
      <c r="WHB2" s="29"/>
      <c r="WHC2" s="29"/>
      <c r="WHD2" s="29"/>
      <c r="WHE2" s="29"/>
      <c r="WHF2" s="29"/>
      <c r="WHG2" s="29"/>
      <c r="WHH2" s="29"/>
      <c r="WHI2" s="29"/>
      <c r="WHJ2" s="29"/>
      <c r="WHK2" s="29"/>
      <c r="WHL2" s="29"/>
      <c r="WHM2" s="29"/>
      <c r="WHN2" s="29"/>
      <c r="WHO2" s="29"/>
      <c r="WHP2" s="29"/>
      <c r="WHQ2" s="29"/>
      <c r="WHR2" s="29"/>
      <c r="WHS2" s="29"/>
      <c r="WHT2" s="29"/>
      <c r="WHU2" s="29"/>
      <c r="WHV2" s="29"/>
      <c r="WHW2" s="29"/>
      <c r="WHX2" s="29"/>
      <c r="WHY2" s="29"/>
      <c r="WHZ2" s="29"/>
      <c r="WIA2" s="29"/>
      <c r="WIB2" s="29"/>
      <c r="WIC2" s="29"/>
      <c r="WID2" s="29"/>
      <c r="WIE2" s="29"/>
      <c r="WIF2" s="29"/>
      <c r="WIG2" s="29"/>
      <c r="WIH2" s="29"/>
      <c r="WII2" s="29"/>
      <c r="WIJ2" s="29"/>
      <c r="WIK2" s="29"/>
      <c r="WIL2" s="29"/>
      <c r="WIM2" s="29"/>
      <c r="WIN2" s="29"/>
      <c r="WIO2" s="29"/>
      <c r="WIP2" s="29"/>
      <c r="WIQ2" s="29"/>
      <c r="WIR2" s="29"/>
      <c r="WIS2" s="29"/>
      <c r="WIT2" s="29"/>
      <c r="WIU2" s="29"/>
      <c r="WIV2" s="29"/>
      <c r="WIW2" s="29"/>
      <c r="WIX2" s="29"/>
      <c r="WIY2" s="29"/>
      <c r="WIZ2" s="29"/>
      <c r="WJA2" s="29"/>
      <c r="WJB2" s="29"/>
      <c r="WJC2" s="29"/>
      <c r="WJD2" s="29"/>
      <c r="WJE2" s="29"/>
      <c r="WJF2" s="29"/>
      <c r="WJG2" s="29"/>
      <c r="WJH2" s="29"/>
      <c r="WJI2" s="29"/>
      <c r="WJJ2" s="29"/>
      <c r="WJK2" s="29"/>
      <c r="WJL2" s="29"/>
      <c r="WJM2" s="29"/>
      <c r="WJN2" s="29"/>
      <c r="WJO2" s="29"/>
      <c r="WJP2" s="29"/>
      <c r="WJQ2" s="29"/>
      <c r="WJR2" s="29"/>
      <c r="WJS2" s="29"/>
      <c r="WJT2" s="29"/>
      <c r="WJU2" s="29"/>
      <c r="WJV2" s="29"/>
      <c r="WJW2" s="29"/>
      <c r="WJX2" s="29"/>
      <c r="WJY2" s="29"/>
      <c r="WJZ2" s="29"/>
      <c r="WKA2" s="29"/>
      <c r="WKB2" s="29"/>
      <c r="WKC2" s="29"/>
      <c r="WKD2" s="29"/>
      <c r="WKE2" s="29"/>
      <c r="WKF2" s="29"/>
      <c r="WKG2" s="29"/>
      <c r="WKH2" s="29"/>
      <c r="WKI2" s="29"/>
      <c r="WKJ2" s="29"/>
      <c r="WKK2" s="29"/>
      <c r="WKL2" s="29"/>
      <c r="WKM2" s="29"/>
      <c r="WKN2" s="29"/>
      <c r="WKO2" s="29"/>
      <c r="WKP2" s="29"/>
      <c r="WKQ2" s="29"/>
      <c r="WKR2" s="29"/>
      <c r="WKS2" s="29"/>
      <c r="WKT2" s="29"/>
      <c r="WKU2" s="29"/>
      <c r="WKV2" s="29"/>
      <c r="WKW2" s="29"/>
      <c r="WKX2" s="29"/>
      <c r="WKY2" s="29"/>
      <c r="WKZ2" s="29"/>
      <c r="WLA2" s="29"/>
      <c r="WLB2" s="29"/>
      <c r="WLC2" s="29"/>
      <c r="WLD2" s="29"/>
      <c r="WLE2" s="29"/>
      <c r="WLF2" s="29"/>
      <c r="WLG2" s="29"/>
      <c r="WLH2" s="29"/>
      <c r="WLI2" s="29"/>
      <c r="WLJ2" s="29"/>
      <c r="WLK2" s="29"/>
      <c r="WLL2" s="29"/>
      <c r="WLM2" s="29"/>
      <c r="WLN2" s="29"/>
      <c r="WLO2" s="29"/>
      <c r="WLP2" s="29"/>
      <c r="WLQ2" s="29"/>
      <c r="WLR2" s="29"/>
      <c r="WLS2" s="29"/>
      <c r="WLT2" s="29"/>
      <c r="WLU2" s="29"/>
      <c r="WLV2" s="29"/>
      <c r="WLW2" s="29"/>
      <c r="WLX2" s="29"/>
      <c r="WLY2" s="29"/>
      <c r="WLZ2" s="29"/>
      <c r="WMA2" s="29"/>
      <c r="WMB2" s="29"/>
      <c r="WMC2" s="29"/>
      <c r="WMD2" s="29"/>
      <c r="WME2" s="29"/>
      <c r="WMF2" s="29"/>
      <c r="WMG2" s="29"/>
      <c r="WMH2" s="29"/>
      <c r="WMI2" s="29"/>
      <c r="WMJ2" s="29"/>
      <c r="WMK2" s="29"/>
      <c r="WML2" s="29"/>
      <c r="WMM2" s="29"/>
      <c r="WMN2" s="29"/>
      <c r="WMO2" s="29"/>
      <c r="WMP2" s="29"/>
      <c r="WMQ2" s="29"/>
      <c r="WMR2" s="29"/>
      <c r="WMS2" s="29"/>
      <c r="WMT2" s="29"/>
      <c r="WMU2" s="29"/>
      <c r="WMV2" s="29"/>
      <c r="WMW2" s="29"/>
      <c r="WMX2" s="29"/>
      <c r="WMY2" s="29"/>
      <c r="WMZ2" s="29"/>
      <c r="WNA2" s="29"/>
      <c r="WNB2" s="29"/>
      <c r="WNC2" s="29"/>
      <c r="WND2" s="29"/>
      <c r="WNE2" s="29"/>
      <c r="WNF2" s="29"/>
      <c r="WNG2" s="29"/>
      <c r="WNH2" s="29"/>
      <c r="WNI2" s="29"/>
      <c r="WNJ2" s="29"/>
      <c r="WNK2" s="29"/>
      <c r="WNL2" s="29"/>
      <c r="WNM2" s="29"/>
      <c r="WNN2" s="29"/>
      <c r="WNO2" s="29"/>
      <c r="WNP2" s="29"/>
      <c r="WNQ2" s="29"/>
      <c r="WNR2" s="29"/>
      <c r="WNS2" s="29"/>
      <c r="WNT2" s="29"/>
      <c r="WNU2" s="29"/>
      <c r="WNV2" s="29"/>
      <c r="WNW2" s="29"/>
      <c r="WNX2" s="29"/>
      <c r="WNY2" s="29"/>
      <c r="WNZ2" s="29"/>
      <c r="WOA2" s="29"/>
      <c r="WOB2" s="29"/>
      <c r="WOC2" s="29"/>
      <c r="WOD2" s="29"/>
      <c r="WOE2" s="29"/>
      <c r="WOF2" s="29"/>
      <c r="WOG2" s="29"/>
      <c r="WOH2" s="29"/>
      <c r="WOI2" s="29"/>
      <c r="WOJ2" s="29"/>
      <c r="WOK2" s="29"/>
      <c r="WOL2" s="29"/>
      <c r="WOM2" s="29"/>
      <c r="WON2" s="29"/>
      <c r="WOO2" s="29"/>
      <c r="WOP2" s="29"/>
      <c r="WOQ2" s="29"/>
      <c r="WOR2" s="29"/>
      <c r="WOS2" s="29"/>
      <c r="WOT2" s="29"/>
      <c r="WOU2" s="29"/>
      <c r="WOV2" s="29"/>
      <c r="WOW2" s="29"/>
      <c r="WOX2" s="29"/>
      <c r="WOY2" s="29"/>
      <c r="WOZ2" s="29"/>
      <c r="WPA2" s="29"/>
      <c r="WPB2" s="29"/>
      <c r="WPC2" s="29"/>
      <c r="WPD2" s="29"/>
      <c r="WPE2" s="29"/>
      <c r="WPF2" s="29"/>
      <c r="WPG2" s="29"/>
      <c r="WPH2" s="29"/>
      <c r="WPI2" s="29"/>
      <c r="WPJ2" s="29"/>
      <c r="WPK2" s="29"/>
      <c r="WPL2" s="29"/>
      <c r="WPM2" s="29"/>
      <c r="WPN2" s="29"/>
      <c r="WPO2" s="29"/>
      <c r="WPP2" s="29"/>
      <c r="WPQ2" s="29"/>
      <c r="WPR2" s="29"/>
      <c r="WPS2" s="29"/>
      <c r="WPT2" s="29"/>
      <c r="WPU2" s="29"/>
      <c r="WPV2" s="29"/>
      <c r="WPW2" s="29"/>
      <c r="WPX2" s="29"/>
      <c r="WPY2" s="29"/>
      <c r="WPZ2" s="29"/>
      <c r="WQA2" s="29"/>
      <c r="WQB2" s="29"/>
      <c r="WQC2" s="29"/>
      <c r="WQD2" s="29"/>
      <c r="WQE2" s="29"/>
      <c r="WQF2" s="29"/>
      <c r="WQG2" s="29"/>
      <c r="WQH2" s="29"/>
      <c r="WQI2" s="29"/>
      <c r="WQJ2" s="29"/>
      <c r="WQK2" s="29"/>
      <c r="WQL2" s="29"/>
      <c r="WQM2" s="29"/>
      <c r="WQN2" s="29"/>
      <c r="WQO2" s="29"/>
      <c r="WQP2" s="29"/>
      <c r="WQQ2" s="29"/>
      <c r="WQR2" s="29"/>
      <c r="WQS2" s="29"/>
      <c r="WQT2" s="29"/>
      <c r="WQU2" s="29"/>
      <c r="WQV2" s="29"/>
      <c r="WQW2" s="29"/>
      <c r="WQX2" s="29"/>
      <c r="WQY2" s="29"/>
      <c r="WQZ2" s="29"/>
      <c r="WRA2" s="29"/>
      <c r="WRB2" s="29"/>
      <c r="WRC2" s="29"/>
      <c r="WRD2" s="29"/>
      <c r="WRE2" s="29"/>
      <c r="WRF2" s="29"/>
      <c r="WRG2" s="29"/>
      <c r="WRH2" s="29"/>
      <c r="WRI2" s="29"/>
      <c r="WRJ2" s="29"/>
      <c r="WRK2" s="29"/>
      <c r="WRL2" s="29"/>
      <c r="WRM2" s="29"/>
      <c r="WRN2" s="29"/>
      <c r="WRO2" s="29"/>
      <c r="WRP2" s="29"/>
      <c r="WRQ2" s="29"/>
      <c r="WRR2" s="29"/>
      <c r="WRS2" s="29"/>
      <c r="WRT2" s="29"/>
      <c r="WRU2" s="29"/>
      <c r="WRV2" s="29"/>
      <c r="WRW2" s="29"/>
      <c r="WRX2" s="29"/>
      <c r="WRY2" s="29"/>
      <c r="WRZ2" s="29"/>
      <c r="WSA2" s="29"/>
      <c r="WSB2" s="29"/>
      <c r="WSC2" s="29"/>
      <c r="WSD2" s="29"/>
      <c r="WSE2" s="29"/>
      <c r="WSF2" s="29"/>
      <c r="WSG2" s="29"/>
      <c r="WSH2" s="29"/>
      <c r="WSI2" s="29"/>
      <c r="WSJ2" s="29"/>
      <c r="WSK2" s="29"/>
      <c r="WSL2" s="29"/>
      <c r="WSM2" s="29"/>
      <c r="WSN2" s="29"/>
      <c r="WSO2" s="29"/>
      <c r="WSP2" s="29"/>
      <c r="WSQ2" s="29"/>
      <c r="WSR2" s="29"/>
      <c r="WSS2" s="29"/>
      <c r="WST2" s="29"/>
      <c r="WSU2" s="29"/>
      <c r="WSV2" s="29"/>
      <c r="WSW2" s="29"/>
      <c r="WSX2" s="29"/>
      <c r="WSY2" s="29"/>
      <c r="WSZ2" s="29"/>
      <c r="WTA2" s="29"/>
      <c r="WTB2" s="29"/>
      <c r="WTC2" s="29"/>
      <c r="WTD2" s="29"/>
      <c r="WTE2" s="29"/>
      <c r="WTF2" s="29"/>
      <c r="WTG2" s="29"/>
      <c r="WTH2" s="29"/>
      <c r="WTI2" s="29"/>
      <c r="WTJ2" s="29"/>
      <c r="WTK2" s="29"/>
      <c r="WTL2" s="29"/>
      <c r="WTM2" s="29"/>
      <c r="WTN2" s="29"/>
      <c r="WTO2" s="29"/>
      <c r="WTP2" s="29"/>
      <c r="WTQ2" s="29"/>
      <c r="WTR2" s="29"/>
      <c r="WTS2" s="29"/>
      <c r="WTT2" s="29"/>
      <c r="WTU2" s="29"/>
      <c r="WTV2" s="29"/>
      <c r="WTW2" s="29"/>
      <c r="WTX2" s="29"/>
      <c r="WTY2" s="29"/>
      <c r="WTZ2" s="29"/>
      <c r="WUA2" s="29"/>
      <c r="WUB2" s="29"/>
      <c r="WUC2" s="29"/>
      <c r="WUD2" s="29"/>
      <c r="WUE2" s="29"/>
      <c r="WUF2" s="29"/>
      <c r="WUG2" s="29"/>
      <c r="WUH2" s="29"/>
      <c r="WUI2" s="29"/>
      <c r="WUJ2" s="29"/>
      <c r="WUK2" s="29"/>
      <c r="WUL2" s="29"/>
      <c r="WUM2" s="29"/>
      <c r="WUN2" s="29"/>
      <c r="WUO2" s="29"/>
      <c r="WUP2" s="29"/>
      <c r="WUQ2" s="29"/>
      <c r="WUR2" s="29"/>
      <c r="WUS2" s="29"/>
      <c r="WUT2" s="29"/>
      <c r="WUU2" s="29"/>
      <c r="WUV2" s="29"/>
      <c r="WUW2" s="29"/>
      <c r="WUX2" s="29"/>
      <c r="WUY2" s="29"/>
      <c r="WUZ2" s="29"/>
      <c r="WVA2" s="29"/>
      <c r="WVB2" s="29"/>
      <c r="WVC2" s="29"/>
      <c r="WVD2" s="29"/>
      <c r="WVE2" s="29"/>
      <c r="WVF2" s="29"/>
      <c r="WVG2" s="29"/>
      <c r="WVH2" s="29"/>
      <c r="WVI2" s="29"/>
      <c r="WVJ2" s="29"/>
      <c r="WVK2" s="29"/>
      <c r="WVL2" s="29"/>
      <c r="WVM2" s="29"/>
      <c r="WVN2" s="29"/>
      <c r="WVO2" s="29"/>
      <c r="WVP2" s="29"/>
      <c r="WVQ2" s="29"/>
      <c r="WVR2" s="29"/>
      <c r="WVS2" s="29"/>
      <c r="WVT2" s="29"/>
      <c r="WVU2" s="29"/>
      <c r="WVV2" s="29"/>
      <c r="WVW2" s="29"/>
      <c r="WVX2" s="29"/>
      <c r="WVY2" s="29"/>
      <c r="WVZ2" s="29"/>
      <c r="WWA2" s="29"/>
      <c r="WWB2" s="29"/>
      <c r="WWC2" s="29"/>
      <c r="WWD2" s="29"/>
      <c r="WWE2" s="29"/>
      <c r="WWF2" s="29"/>
      <c r="WWG2" s="29"/>
      <c r="WWH2" s="29"/>
      <c r="WWI2" s="29"/>
      <c r="WWJ2" s="29"/>
      <c r="WWK2" s="29"/>
      <c r="WWL2" s="29"/>
      <c r="WWM2" s="29"/>
      <c r="WWN2" s="29"/>
      <c r="WWO2" s="29"/>
      <c r="WWP2" s="29"/>
      <c r="WWQ2" s="29"/>
      <c r="WWR2" s="29"/>
      <c r="WWS2" s="29"/>
      <c r="WWT2" s="29"/>
      <c r="WWU2" s="29"/>
      <c r="WWV2" s="29"/>
      <c r="WWW2" s="29"/>
      <c r="WWX2" s="29"/>
      <c r="WWY2" s="29"/>
      <c r="WWZ2" s="29"/>
      <c r="WXA2" s="29"/>
      <c r="WXB2" s="29"/>
      <c r="WXC2" s="29"/>
      <c r="WXD2" s="29"/>
      <c r="WXE2" s="29"/>
      <c r="WXF2" s="29"/>
      <c r="WXG2" s="29"/>
      <c r="WXH2" s="29"/>
      <c r="WXI2" s="29"/>
      <c r="WXJ2" s="29"/>
      <c r="WXK2" s="29"/>
      <c r="WXL2" s="29"/>
      <c r="WXM2" s="29"/>
      <c r="WXN2" s="29"/>
      <c r="WXO2" s="29"/>
      <c r="WXP2" s="29"/>
      <c r="WXQ2" s="29"/>
      <c r="WXR2" s="29"/>
      <c r="WXS2" s="29"/>
      <c r="WXT2" s="29"/>
      <c r="WXU2" s="29"/>
      <c r="WXV2" s="29"/>
      <c r="WXW2" s="29"/>
      <c r="WXX2" s="29"/>
      <c r="WXY2" s="29"/>
      <c r="WXZ2" s="29"/>
      <c r="WYA2" s="29"/>
      <c r="WYB2" s="29"/>
      <c r="WYC2" s="29"/>
      <c r="WYD2" s="29"/>
      <c r="WYE2" s="29"/>
      <c r="WYF2" s="29"/>
      <c r="WYG2" s="29"/>
      <c r="WYH2" s="29"/>
      <c r="WYI2" s="29"/>
      <c r="WYJ2" s="29"/>
      <c r="WYK2" s="29"/>
      <c r="WYL2" s="29"/>
      <c r="WYM2" s="29"/>
      <c r="WYN2" s="29"/>
      <c r="WYO2" s="29"/>
      <c r="WYP2" s="29"/>
      <c r="WYQ2" s="29"/>
      <c r="WYR2" s="29"/>
      <c r="WYS2" s="29"/>
      <c r="WYT2" s="29"/>
      <c r="WYU2" s="29"/>
      <c r="WYV2" s="29"/>
      <c r="WYW2" s="29"/>
      <c r="WYX2" s="29"/>
      <c r="WYY2" s="29"/>
      <c r="WYZ2" s="29"/>
      <c r="WZA2" s="29"/>
      <c r="WZB2" s="29"/>
      <c r="WZC2" s="29"/>
      <c r="WZD2" s="29"/>
      <c r="WZE2" s="29"/>
      <c r="WZF2" s="29"/>
      <c r="WZG2" s="29"/>
      <c r="WZH2" s="29"/>
      <c r="WZI2" s="29"/>
      <c r="WZJ2" s="29"/>
      <c r="WZK2" s="29"/>
      <c r="WZL2" s="29"/>
      <c r="WZM2" s="29"/>
      <c r="WZN2" s="29"/>
      <c r="WZO2" s="29"/>
      <c r="WZP2" s="29"/>
      <c r="WZQ2" s="29"/>
      <c r="WZR2" s="29"/>
      <c r="WZS2" s="29"/>
      <c r="WZT2" s="29"/>
      <c r="WZU2" s="29"/>
      <c r="WZV2" s="29"/>
      <c r="WZW2" s="29"/>
      <c r="WZX2" s="29"/>
      <c r="WZY2" s="29"/>
      <c r="WZZ2" s="29"/>
      <c r="XAA2" s="29"/>
      <c r="XAB2" s="29"/>
      <c r="XAC2" s="29"/>
      <c r="XAD2" s="29"/>
      <c r="XAE2" s="29"/>
      <c r="XAF2" s="29"/>
      <c r="XAG2" s="29"/>
      <c r="XAH2" s="29"/>
      <c r="XAI2" s="29"/>
      <c r="XAJ2" s="29"/>
      <c r="XAK2" s="29"/>
      <c r="XAL2" s="29"/>
      <c r="XAM2" s="29"/>
      <c r="XAN2" s="29"/>
      <c r="XAO2" s="29"/>
      <c r="XAP2" s="29"/>
      <c r="XAQ2" s="29"/>
      <c r="XAR2" s="29"/>
      <c r="XAS2" s="29"/>
      <c r="XAT2" s="29"/>
      <c r="XAU2" s="29"/>
      <c r="XAV2" s="29"/>
      <c r="XAW2" s="29"/>
      <c r="XAX2" s="29"/>
      <c r="XAY2" s="29"/>
      <c r="XAZ2" s="29"/>
      <c r="XBA2" s="29"/>
      <c r="XBB2" s="29"/>
      <c r="XBC2" s="29"/>
      <c r="XBD2" s="29"/>
      <c r="XBE2" s="29"/>
      <c r="XBF2" s="29"/>
      <c r="XBG2" s="29"/>
      <c r="XBH2" s="29"/>
      <c r="XBI2" s="29"/>
      <c r="XBJ2" s="29"/>
      <c r="XBK2" s="29"/>
      <c r="XBL2" s="29"/>
      <c r="XBM2" s="29"/>
      <c r="XBN2" s="29"/>
      <c r="XBO2" s="29"/>
      <c r="XBP2" s="29"/>
      <c r="XBQ2" s="29"/>
      <c r="XBR2" s="29"/>
      <c r="XBS2" s="29"/>
      <c r="XBT2" s="29"/>
      <c r="XBU2" s="29"/>
      <c r="XBV2" s="29"/>
      <c r="XBW2" s="29"/>
      <c r="XBX2" s="29"/>
      <c r="XBY2" s="29"/>
      <c r="XBZ2" s="29"/>
      <c r="XCA2" s="29"/>
      <c r="XCB2" s="29"/>
      <c r="XCC2" s="29"/>
      <c r="XCD2" s="29"/>
      <c r="XCE2" s="29"/>
      <c r="XCF2" s="29"/>
      <c r="XCG2" s="29"/>
      <c r="XCH2" s="29"/>
      <c r="XCI2" s="29"/>
      <c r="XCJ2" s="29"/>
      <c r="XCK2" s="29"/>
      <c r="XCL2" s="29"/>
      <c r="XCM2" s="29"/>
      <c r="XCN2" s="29"/>
      <c r="XCO2" s="29"/>
      <c r="XCP2" s="29"/>
      <c r="XCQ2" s="29"/>
      <c r="XCR2" s="29"/>
      <c r="XCS2" s="29"/>
      <c r="XCT2" s="29"/>
      <c r="XCU2" s="29"/>
      <c r="XCV2" s="29"/>
      <c r="XCW2" s="29"/>
      <c r="XCX2" s="29"/>
      <c r="XCY2" s="29"/>
      <c r="XCZ2" s="29"/>
      <c r="XDA2" s="29"/>
      <c r="XDB2" s="29"/>
      <c r="XDC2" s="29"/>
      <c r="XDD2" s="29"/>
      <c r="XDE2" s="29"/>
      <c r="XDF2" s="29"/>
      <c r="XDG2" s="29"/>
      <c r="XDH2" s="29"/>
      <c r="XDI2" s="29"/>
      <c r="XDJ2" s="29"/>
      <c r="XDK2" s="29"/>
      <c r="XDL2" s="29"/>
      <c r="XDM2" s="29"/>
      <c r="XDN2" s="29"/>
      <c r="XDO2" s="29"/>
      <c r="XDP2" s="29"/>
      <c r="XDQ2" s="29"/>
      <c r="XDR2" s="29"/>
      <c r="XDS2" s="29"/>
      <c r="XDT2" s="29"/>
      <c r="XDU2" s="29"/>
      <c r="XDV2" s="29"/>
      <c r="XDW2" s="29"/>
      <c r="XDX2" s="29"/>
      <c r="XDY2" s="29"/>
      <c r="XDZ2" s="29"/>
      <c r="XEA2" s="29"/>
      <c r="XEB2" s="29"/>
      <c r="XEC2" s="29"/>
      <c r="XED2" s="29"/>
      <c r="XEE2" s="29"/>
      <c r="XEF2" s="29"/>
      <c r="XEG2" s="29"/>
      <c r="XEH2" s="29"/>
      <c r="XEI2" s="29"/>
      <c r="XEJ2" s="29"/>
      <c r="XEK2" s="29"/>
      <c r="XEL2" s="29"/>
      <c r="XEM2" s="29"/>
      <c r="XEN2" s="29"/>
      <c r="XEO2" s="29"/>
      <c r="XEP2" s="29"/>
      <c r="XEQ2" s="29"/>
      <c r="XER2" s="29"/>
      <c r="XES2" s="29"/>
      <c r="XET2" s="29"/>
      <c r="XEU2" s="29"/>
      <c r="XEV2" s="29"/>
      <c r="XEW2" s="29"/>
      <c r="XEX2" s="29"/>
      <c r="XEY2" s="29"/>
      <c r="XEZ2" s="29"/>
      <c r="XFA2" s="29"/>
      <c r="XFB2" s="29"/>
      <c r="XFC2" s="29"/>
      <c r="XFD2" s="29"/>
    </row>
    <row r="3" spans="1:1831 15667:16384" s="24" customFormat="1" ht="27" customHeight="1">
      <c r="A3" s="3" t="s">
        <v>11</v>
      </c>
      <c r="B3" s="11" t="s">
        <v>9</v>
      </c>
      <c r="C3" s="25">
        <v>41640</v>
      </c>
      <c r="D3" s="25">
        <v>41641</v>
      </c>
      <c r="E3" s="25">
        <v>41642</v>
      </c>
      <c r="F3" s="25">
        <v>41643</v>
      </c>
      <c r="G3" s="25">
        <v>41644</v>
      </c>
      <c r="H3" s="25">
        <v>41645</v>
      </c>
      <c r="I3" s="25">
        <v>41646</v>
      </c>
      <c r="J3" s="25">
        <v>41647</v>
      </c>
      <c r="K3" s="25">
        <v>41648</v>
      </c>
      <c r="L3" s="25">
        <v>41649</v>
      </c>
      <c r="M3" s="25">
        <v>41650</v>
      </c>
      <c r="N3" s="25">
        <v>41651</v>
      </c>
      <c r="O3" s="25">
        <v>41652</v>
      </c>
      <c r="P3" s="25">
        <v>41653</v>
      </c>
      <c r="Q3" s="25">
        <v>41654</v>
      </c>
      <c r="R3" s="25">
        <v>41655</v>
      </c>
      <c r="S3" s="25">
        <v>41656</v>
      </c>
      <c r="T3" s="25">
        <v>41657</v>
      </c>
      <c r="U3" s="25">
        <v>41658</v>
      </c>
      <c r="V3" s="25">
        <v>41659</v>
      </c>
      <c r="W3" s="25">
        <v>41660</v>
      </c>
      <c r="X3" s="25">
        <v>41661</v>
      </c>
      <c r="Y3" s="25">
        <v>41662</v>
      </c>
      <c r="Z3" s="25">
        <v>41663</v>
      </c>
      <c r="AA3" s="25">
        <v>41664</v>
      </c>
      <c r="AB3" s="25">
        <v>41665</v>
      </c>
      <c r="AC3" s="25">
        <v>41666</v>
      </c>
      <c r="AD3" s="25">
        <v>41667</v>
      </c>
      <c r="AE3" s="25">
        <v>41668</v>
      </c>
      <c r="AF3" s="25">
        <v>41669</v>
      </c>
      <c r="AG3" s="25">
        <v>41670</v>
      </c>
      <c r="AH3" s="25">
        <v>41671</v>
      </c>
      <c r="AI3" s="25">
        <v>41672</v>
      </c>
      <c r="AJ3" s="25">
        <v>41673</v>
      </c>
      <c r="AK3" s="25">
        <v>41674</v>
      </c>
      <c r="AL3" s="25">
        <v>41675</v>
      </c>
      <c r="AM3" s="25">
        <v>41676</v>
      </c>
      <c r="AN3" s="25">
        <v>41677</v>
      </c>
      <c r="AO3" s="25">
        <v>41678</v>
      </c>
      <c r="AP3" s="25">
        <v>41679</v>
      </c>
      <c r="AQ3" s="25">
        <v>41680</v>
      </c>
      <c r="AR3" s="25">
        <v>41681</v>
      </c>
      <c r="AS3" s="25">
        <v>41682</v>
      </c>
      <c r="AT3" s="25">
        <v>41683</v>
      </c>
      <c r="AU3" s="25">
        <v>41684</v>
      </c>
      <c r="AV3" s="25">
        <v>41685</v>
      </c>
      <c r="AW3" s="25">
        <v>41686</v>
      </c>
      <c r="AX3" s="25">
        <v>41687</v>
      </c>
      <c r="AY3" s="25">
        <v>41688</v>
      </c>
      <c r="AZ3" s="25">
        <v>41689</v>
      </c>
      <c r="BA3" s="25">
        <v>41690</v>
      </c>
      <c r="BB3" s="25">
        <v>41691</v>
      </c>
      <c r="BC3" s="25">
        <v>41692</v>
      </c>
      <c r="BD3" s="25">
        <v>41693</v>
      </c>
      <c r="BE3" s="25">
        <v>41694</v>
      </c>
      <c r="BF3" s="25">
        <v>41695</v>
      </c>
      <c r="BG3" s="25">
        <v>41696</v>
      </c>
      <c r="BH3" s="25">
        <v>41697</v>
      </c>
      <c r="BI3" s="25">
        <v>41698</v>
      </c>
      <c r="BJ3" s="25">
        <v>41699</v>
      </c>
      <c r="BK3" s="25">
        <v>41700</v>
      </c>
      <c r="BL3" s="25">
        <v>41701</v>
      </c>
      <c r="BM3" s="25">
        <v>41702</v>
      </c>
      <c r="BN3" s="25">
        <v>41703</v>
      </c>
      <c r="BO3" s="25">
        <v>41704</v>
      </c>
      <c r="BP3" s="25">
        <v>41705</v>
      </c>
      <c r="BQ3" s="25">
        <v>41706</v>
      </c>
      <c r="BR3" s="25">
        <v>41707</v>
      </c>
      <c r="BS3" s="25">
        <v>41708</v>
      </c>
      <c r="BT3" s="25">
        <v>41709</v>
      </c>
      <c r="BU3" s="25">
        <v>41710</v>
      </c>
      <c r="BV3" s="25">
        <v>41711</v>
      </c>
      <c r="BW3" s="25">
        <v>41712</v>
      </c>
      <c r="BX3" s="25">
        <v>41713</v>
      </c>
      <c r="BY3" s="25">
        <v>41714</v>
      </c>
      <c r="BZ3" s="25">
        <v>41715</v>
      </c>
      <c r="CA3" s="25">
        <v>41716</v>
      </c>
      <c r="CB3" s="25">
        <v>41717</v>
      </c>
      <c r="CC3" s="25">
        <v>41718</v>
      </c>
      <c r="CD3" s="25">
        <v>41719</v>
      </c>
      <c r="CE3" s="25">
        <v>41720</v>
      </c>
      <c r="CF3" s="25">
        <v>41721</v>
      </c>
      <c r="CG3" s="25">
        <v>41722</v>
      </c>
      <c r="CH3" s="25">
        <v>41723</v>
      </c>
      <c r="CI3" s="25">
        <v>41724</v>
      </c>
      <c r="CJ3" s="25">
        <v>41725</v>
      </c>
      <c r="CK3" s="25">
        <v>41726</v>
      </c>
      <c r="CL3" s="25">
        <v>41727</v>
      </c>
      <c r="CM3" s="25">
        <v>41728</v>
      </c>
      <c r="CN3" s="25">
        <v>41729</v>
      </c>
      <c r="CO3" s="25">
        <v>41730</v>
      </c>
      <c r="CP3" s="25">
        <v>41731</v>
      </c>
      <c r="CQ3" s="25">
        <v>41732</v>
      </c>
      <c r="CR3" s="25">
        <v>41733</v>
      </c>
      <c r="CS3" s="25">
        <v>41734</v>
      </c>
      <c r="CT3" s="25">
        <v>41735</v>
      </c>
      <c r="CU3" s="25">
        <v>41736</v>
      </c>
      <c r="CV3" s="25">
        <v>41737</v>
      </c>
      <c r="CW3" s="25">
        <v>41738</v>
      </c>
      <c r="CX3" s="25">
        <v>41739</v>
      </c>
      <c r="CY3" s="25">
        <v>41740</v>
      </c>
      <c r="CZ3" s="25">
        <v>41741</v>
      </c>
      <c r="DA3" s="25">
        <v>41742</v>
      </c>
      <c r="DB3" s="25">
        <v>41743</v>
      </c>
      <c r="DC3" s="25">
        <v>41744</v>
      </c>
      <c r="DD3" s="25">
        <v>41745</v>
      </c>
      <c r="DE3" s="25">
        <v>41746</v>
      </c>
      <c r="DF3" s="25">
        <v>41747</v>
      </c>
      <c r="DG3" s="25">
        <v>41748</v>
      </c>
      <c r="DH3" s="25">
        <v>41749</v>
      </c>
      <c r="DI3" s="25">
        <v>41750</v>
      </c>
      <c r="DJ3" s="25">
        <v>41751</v>
      </c>
      <c r="DK3" s="25">
        <v>41752</v>
      </c>
      <c r="DL3" s="25">
        <v>41753</v>
      </c>
      <c r="DM3" s="25">
        <v>41754</v>
      </c>
      <c r="DN3" s="25">
        <v>41755</v>
      </c>
      <c r="DO3" s="25">
        <v>41756</v>
      </c>
      <c r="DP3" s="25">
        <v>41757</v>
      </c>
      <c r="DQ3" s="25">
        <v>41758</v>
      </c>
      <c r="DR3" s="25">
        <v>41759</v>
      </c>
      <c r="DS3" s="25">
        <v>41760</v>
      </c>
      <c r="DT3" s="25">
        <v>41761</v>
      </c>
      <c r="DU3" s="25">
        <v>41762</v>
      </c>
      <c r="DV3" s="25">
        <v>41763</v>
      </c>
      <c r="DW3" s="25">
        <f t="shared" ref="DW3:EA3" si="6">DW2</f>
        <v>41764</v>
      </c>
      <c r="DX3" s="25">
        <f t="shared" si="6"/>
        <v>41765</v>
      </c>
      <c r="DY3" s="25">
        <f t="shared" si="6"/>
        <v>41766</v>
      </c>
      <c r="DZ3" s="25">
        <f t="shared" si="6"/>
        <v>41767</v>
      </c>
      <c r="EA3" s="25">
        <f t="shared" si="6"/>
        <v>41768</v>
      </c>
      <c r="EB3" s="25">
        <f t="shared" ref="EB3:GM3" si="7">EB2</f>
        <v>41769</v>
      </c>
      <c r="EC3" s="25">
        <f t="shared" si="7"/>
        <v>41770</v>
      </c>
      <c r="ED3" s="25">
        <f t="shared" si="7"/>
        <v>41771</v>
      </c>
      <c r="EE3" s="25">
        <f t="shared" si="7"/>
        <v>41772</v>
      </c>
      <c r="EF3" s="25">
        <f t="shared" si="7"/>
        <v>41773</v>
      </c>
      <c r="EG3" s="25">
        <f t="shared" si="7"/>
        <v>41774</v>
      </c>
      <c r="EH3" s="25">
        <f t="shared" si="7"/>
        <v>41775</v>
      </c>
      <c r="EI3" s="25">
        <f t="shared" si="7"/>
        <v>41776</v>
      </c>
      <c r="EJ3" s="25">
        <f t="shared" si="7"/>
        <v>41777</v>
      </c>
      <c r="EK3" s="25">
        <f t="shared" si="7"/>
        <v>41778</v>
      </c>
      <c r="EL3" s="25">
        <f t="shared" si="7"/>
        <v>41779</v>
      </c>
      <c r="EM3" s="25">
        <f t="shared" si="7"/>
        <v>41780</v>
      </c>
      <c r="EN3" s="25">
        <f t="shared" si="7"/>
        <v>41781</v>
      </c>
      <c r="EO3" s="25">
        <f t="shared" si="7"/>
        <v>41782</v>
      </c>
      <c r="EP3" s="25">
        <f t="shared" si="7"/>
        <v>41783</v>
      </c>
      <c r="EQ3" s="25">
        <f t="shared" si="7"/>
        <v>41784</v>
      </c>
      <c r="ER3" s="25">
        <f t="shared" si="7"/>
        <v>41785</v>
      </c>
      <c r="ES3" s="25">
        <f t="shared" si="7"/>
        <v>41786</v>
      </c>
      <c r="ET3" s="25">
        <f t="shared" si="7"/>
        <v>41787</v>
      </c>
      <c r="EU3" s="25">
        <f t="shared" si="7"/>
        <v>41788</v>
      </c>
      <c r="EV3" s="25">
        <f t="shared" si="7"/>
        <v>41789</v>
      </c>
      <c r="EW3" s="25">
        <f t="shared" si="7"/>
        <v>41790</v>
      </c>
      <c r="EX3" s="25">
        <f t="shared" si="7"/>
        <v>41791</v>
      </c>
      <c r="EY3" s="25">
        <f t="shared" si="7"/>
        <v>41792</v>
      </c>
      <c r="EZ3" s="25">
        <f t="shared" si="7"/>
        <v>41793</v>
      </c>
      <c r="FA3" s="25">
        <f t="shared" si="7"/>
        <v>41794</v>
      </c>
      <c r="FB3" s="25">
        <f t="shared" si="7"/>
        <v>41795</v>
      </c>
      <c r="FC3" s="25">
        <f t="shared" si="7"/>
        <v>41796</v>
      </c>
      <c r="FD3" s="25">
        <f t="shared" si="7"/>
        <v>41797</v>
      </c>
      <c r="FE3" s="25">
        <f t="shared" si="7"/>
        <v>41798</v>
      </c>
      <c r="FF3" s="25">
        <f t="shared" si="7"/>
        <v>41799</v>
      </c>
      <c r="FG3" s="25">
        <f t="shared" si="7"/>
        <v>41800</v>
      </c>
      <c r="FH3" s="25">
        <f t="shared" si="7"/>
        <v>41801</v>
      </c>
      <c r="FI3" s="25">
        <f t="shared" si="7"/>
        <v>41802</v>
      </c>
      <c r="FJ3" s="25">
        <f t="shared" si="7"/>
        <v>41803</v>
      </c>
      <c r="FK3" s="25">
        <f t="shared" si="7"/>
        <v>41804</v>
      </c>
      <c r="FL3" s="25">
        <f t="shared" si="7"/>
        <v>41805</v>
      </c>
      <c r="FM3" s="25">
        <f t="shared" si="7"/>
        <v>41806</v>
      </c>
      <c r="FN3" s="25">
        <f t="shared" si="7"/>
        <v>41807</v>
      </c>
      <c r="FO3" s="25">
        <f t="shared" si="7"/>
        <v>41808</v>
      </c>
      <c r="FP3" s="25">
        <f t="shared" si="7"/>
        <v>41809</v>
      </c>
      <c r="FQ3" s="25">
        <f t="shared" si="7"/>
        <v>41810</v>
      </c>
      <c r="FR3" s="25">
        <f t="shared" si="7"/>
        <v>41811</v>
      </c>
      <c r="FS3" s="25">
        <f t="shared" si="7"/>
        <v>41812</v>
      </c>
      <c r="FT3" s="25">
        <f t="shared" si="7"/>
        <v>41813</v>
      </c>
      <c r="FU3" s="25">
        <f t="shared" si="7"/>
        <v>41814</v>
      </c>
      <c r="FV3" s="25">
        <f t="shared" si="7"/>
        <v>41815</v>
      </c>
      <c r="FW3" s="25">
        <f t="shared" si="7"/>
        <v>41816</v>
      </c>
      <c r="FX3" s="25">
        <f t="shared" si="7"/>
        <v>41817</v>
      </c>
      <c r="FY3" s="25">
        <f t="shared" si="7"/>
        <v>41818</v>
      </c>
      <c r="FZ3" s="25">
        <f t="shared" si="7"/>
        <v>41819</v>
      </c>
      <c r="GA3" s="25">
        <f t="shared" si="7"/>
        <v>41820</v>
      </c>
      <c r="GB3" s="25">
        <f t="shared" si="7"/>
        <v>41821</v>
      </c>
      <c r="GC3" s="25">
        <f t="shared" si="7"/>
        <v>41822</v>
      </c>
      <c r="GD3" s="25">
        <f t="shared" si="7"/>
        <v>41823</v>
      </c>
      <c r="GE3" s="25">
        <f t="shared" si="7"/>
        <v>41824</v>
      </c>
      <c r="GF3" s="25">
        <f t="shared" si="7"/>
        <v>41825</v>
      </c>
      <c r="GG3" s="25">
        <f t="shared" si="7"/>
        <v>41826</v>
      </c>
      <c r="GH3" s="25">
        <f t="shared" si="7"/>
        <v>41827</v>
      </c>
      <c r="GI3" s="25">
        <f t="shared" si="7"/>
        <v>41828</v>
      </c>
      <c r="GJ3" s="25">
        <f t="shared" si="7"/>
        <v>41829</v>
      </c>
      <c r="GK3" s="25">
        <f t="shared" si="7"/>
        <v>41830</v>
      </c>
      <c r="GL3" s="25">
        <f t="shared" si="7"/>
        <v>41831</v>
      </c>
      <c r="GM3" s="25">
        <f t="shared" si="7"/>
        <v>41832</v>
      </c>
      <c r="GN3" s="25">
        <f t="shared" ref="GN3:IY3" si="8">GN2</f>
        <v>41833</v>
      </c>
      <c r="GO3" s="25">
        <f t="shared" si="8"/>
        <v>41834</v>
      </c>
      <c r="GP3" s="25">
        <f t="shared" si="8"/>
        <v>41835</v>
      </c>
      <c r="GQ3" s="25">
        <f t="shared" si="8"/>
        <v>41836</v>
      </c>
      <c r="GR3" s="25">
        <f t="shared" si="8"/>
        <v>41837</v>
      </c>
      <c r="GS3" s="25">
        <f t="shared" si="8"/>
        <v>41838</v>
      </c>
      <c r="GT3" s="25">
        <f t="shared" si="8"/>
        <v>41839</v>
      </c>
      <c r="GU3" s="25">
        <f t="shared" si="8"/>
        <v>41840</v>
      </c>
      <c r="GV3" s="25">
        <f t="shared" si="8"/>
        <v>41841</v>
      </c>
      <c r="GW3" s="25">
        <f t="shared" si="8"/>
        <v>41842</v>
      </c>
      <c r="GX3" s="25">
        <f t="shared" si="8"/>
        <v>41843</v>
      </c>
      <c r="GY3" s="25">
        <f t="shared" si="8"/>
        <v>41844</v>
      </c>
      <c r="GZ3" s="25">
        <f t="shared" si="8"/>
        <v>41845</v>
      </c>
      <c r="HA3" s="25">
        <f t="shared" si="8"/>
        <v>41846</v>
      </c>
      <c r="HB3" s="25">
        <f t="shared" si="8"/>
        <v>41847</v>
      </c>
      <c r="HC3" s="25">
        <f t="shared" si="8"/>
        <v>41848</v>
      </c>
      <c r="HD3" s="25">
        <f t="shared" si="8"/>
        <v>41849</v>
      </c>
      <c r="HE3" s="25">
        <f t="shared" si="8"/>
        <v>41850</v>
      </c>
      <c r="HF3" s="25">
        <f t="shared" si="8"/>
        <v>41851</v>
      </c>
      <c r="HG3" s="25">
        <f t="shared" si="8"/>
        <v>41852</v>
      </c>
      <c r="HH3" s="25">
        <f t="shared" si="8"/>
        <v>41853</v>
      </c>
      <c r="HI3" s="25">
        <f t="shared" si="8"/>
        <v>41854</v>
      </c>
      <c r="HJ3" s="25">
        <f t="shared" si="8"/>
        <v>41855</v>
      </c>
      <c r="HK3" s="25">
        <f t="shared" si="8"/>
        <v>41856</v>
      </c>
      <c r="HL3" s="25">
        <f t="shared" si="8"/>
        <v>41857</v>
      </c>
      <c r="HM3" s="25">
        <f t="shared" si="8"/>
        <v>41858</v>
      </c>
      <c r="HN3" s="25">
        <f t="shared" si="8"/>
        <v>41859</v>
      </c>
      <c r="HO3" s="25">
        <f t="shared" si="8"/>
        <v>41860</v>
      </c>
      <c r="HP3" s="25">
        <f t="shared" si="8"/>
        <v>41861</v>
      </c>
      <c r="HQ3" s="25">
        <f t="shared" si="8"/>
        <v>41862</v>
      </c>
      <c r="HR3" s="25">
        <f t="shared" si="8"/>
        <v>41863</v>
      </c>
      <c r="HS3" s="25">
        <f t="shared" si="8"/>
        <v>41864</v>
      </c>
      <c r="HT3" s="25">
        <f t="shared" si="8"/>
        <v>41865</v>
      </c>
      <c r="HU3" s="25">
        <f t="shared" si="8"/>
        <v>41866</v>
      </c>
      <c r="HV3" s="25">
        <f t="shared" si="8"/>
        <v>41867</v>
      </c>
      <c r="HW3" s="25">
        <f t="shared" si="8"/>
        <v>41868</v>
      </c>
      <c r="HX3" s="25">
        <f t="shared" si="8"/>
        <v>41869</v>
      </c>
      <c r="HY3" s="25">
        <f t="shared" si="8"/>
        <v>41870</v>
      </c>
      <c r="HZ3" s="25">
        <f t="shared" si="8"/>
        <v>41871</v>
      </c>
      <c r="IA3" s="25">
        <f t="shared" si="8"/>
        <v>41872</v>
      </c>
      <c r="IB3" s="25">
        <f t="shared" si="8"/>
        <v>41873</v>
      </c>
      <c r="IC3" s="25">
        <f t="shared" si="8"/>
        <v>41874</v>
      </c>
      <c r="ID3" s="25">
        <f t="shared" si="8"/>
        <v>41875</v>
      </c>
      <c r="IE3" s="25">
        <f t="shared" si="8"/>
        <v>41876</v>
      </c>
      <c r="IF3" s="25">
        <f t="shared" si="8"/>
        <v>41877</v>
      </c>
      <c r="IG3" s="25">
        <f t="shared" si="8"/>
        <v>41878</v>
      </c>
      <c r="IH3" s="25">
        <f t="shared" si="8"/>
        <v>41879</v>
      </c>
      <c r="II3" s="25">
        <f t="shared" si="8"/>
        <v>41880</v>
      </c>
      <c r="IJ3" s="25">
        <f t="shared" si="8"/>
        <v>41881</v>
      </c>
      <c r="IK3" s="25">
        <f t="shared" si="8"/>
        <v>41882</v>
      </c>
      <c r="IL3" s="25">
        <f t="shared" si="8"/>
        <v>41883</v>
      </c>
      <c r="IM3" s="25">
        <f t="shared" si="8"/>
        <v>41884</v>
      </c>
      <c r="IN3" s="25">
        <f t="shared" si="8"/>
        <v>41885</v>
      </c>
      <c r="IO3" s="25">
        <f t="shared" si="8"/>
        <v>41886</v>
      </c>
      <c r="IP3" s="25">
        <f t="shared" si="8"/>
        <v>41887</v>
      </c>
      <c r="IQ3" s="25">
        <f t="shared" si="8"/>
        <v>41888</v>
      </c>
      <c r="IR3" s="25">
        <f t="shared" si="8"/>
        <v>41889</v>
      </c>
      <c r="IS3" s="25">
        <f t="shared" si="8"/>
        <v>41890</v>
      </c>
      <c r="IT3" s="25">
        <f t="shared" si="8"/>
        <v>41891</v>
      </c>
      <c r="IU3" s="25">
        <f t="shared" si="8"/>
        <v>41892</v>
      </c>
      <c r="IV3" s="25">
        <f t="shared" si="8"/>
        <v>41893</v>
      </c>
      <c r="IW3" s="25">
        <f t="shared" si="8"/>
        <v>41894</v>
      </c>
      <c r="IX3" s="25">
        <f t="shared" si="8"/>
        <v>41895</v>
      </c>
      <c r="IY3" s="25">
        <f t="shared" si="8"/>
        <v>41896</v>
      </c>
      <c r="IZ3" s="25">
        <f t="shared" ref="IZ3:LK3" si="9">IZ2</f>
        <v>41897</v>
      </c>
      <c r="JA3" s="25">
        <f t="shared" si="9"/>
        <v>41898</v>
      </c>
      <c r="JB3" s="25">
        <f t="shared" si="9"/>
        <v>41899</v>
      </c>
      <c r="JC3" s="25">
        <f t="shared" si="9"/>
        <v>41900</v>
      </c>
      <c r="JD3" s="25">
        <f t="shared" si="9"/>
        <v>41901</v>
      </c>
      <c r="JE3" s="25">
        <f t="shared" si="9"/>
        <v>41902</v>
      </c>
      <c r="JF3" s="25">
        <f t="shared" si="9"/>
        <v>41903</v>
      </c>
      <c r="JG3" s="25">
        <f t="shared" si="9"/>
        <v>41904</v>
      </c>
      <c r="JH3" s="25">
        <f t="shared" si="9"/>
        <v>41905</v>
      </c>
      <c r="JI3" s="25">
        <f t="shared" si="9"/>
        <v>41906</v>
      </c>
      <c r="JJ3" s="25">
        <f t="shared" si="9"/>
        <v>41907</v>
      </c>
      <c r="JK3" s="25">
        <f t="shared" si="9"/>
        <v>41908</v>
      </c>
      <c r="JL3" s="25">
        <f t="shared" si="9"/>
        <v>41909</v>
      </c>
      <c r="JM3" s="25">
        <f t="shared" si="9"/>
        <v>41910</v>
      </c>
      <c r="JN3" s="25">
        <f t="shared" si="9"/>
        <v>41911</v>
      </c>
      <c r="JO3" s="25">
        <f t="shared" si="9"/>
        <v>41912</v>
      </c>
      <c r="JP3" s="25">
        <f t="shared" si="9"/>
        <v>41913</v>
      </c>
      <c r="JQ3" s="25">
        <f t="shared" si="9"/>
        <v>41914</v>
      </c>
      <c r="JR3" s="25">
        <f t="shared" si="9"/>
        <v>41915</v>
      </c>
      <c r="JS3" s="25">
        <f t="shared" si="9"/>
        <v>41916</v>
      </c>
      <c r="JT3" s="25">
        <f t="shared" si="9"/>
        <v>41917</v>
      </c>
      <c r="JU3" s="25">
        <f t="shared" si="9"/>
        <v>41918</v>
      </c>
      <c r="JV3" s="25">
        <f t="shared" si="9"/>
        <v>41919</v>
      </c>
      <c r="JW3" s="25">
        <f t="shared" si="9"/>
        <v>41920</v>
      </c>
      <c r="JX3" s="25">
        <f t="shared" si="9"/>
        <v>41921</v>
      </c>
      <c r="JY3" s="25">
        <f t="shared" si="9"/>
        <v>41922</v>
      </c>
      <c r="JZ3" s="25">
        <f t="shared" si="9"/>
        <v>41923</v>
      </c>
      <c r="KA3" s="25">
        <f t="shared" si="9"/>
        <v>41924</v>
      </c>
      <c r="KB3" s="25">
        <f t="shared" si="9"/>
        <v>41925</v>
      </c>
      <c r="KC3" s="25">
        <f t="shared" si="9"/>
        <v>41926</v>
      </c>
      <c r="KD3" s="25">
        <f t="shared" si="9"/>
        <v>41927</v>
      </c>
      <c r="KE3" s="25">
        <f t="shared" si="9"/>
        <v>41928</v>
      </c>
      <c r="KF3" s="25">
        <f t="shared" si="9"/>
        <v>41929</v>
      </c>
      <c r="KG3" s="25">
        <f t="shared" si="9"/>
        <v>41930</v>
      </c>
      <c r="KH3" s="25">
        <f t="shared" si="9"/>
        <v>41931</v>
      </c>
      <c r="KI3" s="25">
        <f t="shared" si="9"/>
        <v>41932</v>
      </c>
      <c r="KJ3" s="25">
        <f t="shared" si="9"/>
        <v>41933</v>
      </c>
      <c r="KK3" s="25">
        <f t="shared" si="9"/>
        <v>41934</v>
      </c>
      <c r="KL3" s="25">
        <f t="shared" si="9"/>
        <v>41935</v>
      </c>
      <c r="KM3" s="25">
        <f t="shared" si="9"/>
        <v>41936</v>
      </c>
      <c r="KN3" s="25">
        <f t="shared" si="9"/>
        <v>41937</v>
      </c>
      <c r="KO3" s="25">
        <f t="shared" si="9"/>
        <v>41938</v>
      </c>
      <c r="KP3" s="25">
        <f t="shared" si="9"/>
        <v>41939</v>
      </c>
      <c r="KQ3" s="25">
        <f t="shared" si="9"/>
        <v>41940</v>
      </c>
      <c r="KR3" s="25">
        <f t="shared" si="9"/>
        <v>41941</v>
      </c>
      <c r="KS3" s="25">
        <f t="shared" si="9"/>
        <v>41942</v>
      </c>
      <c r="KT3" s="25">
        <f t="shared" si="9"/>
        <v>41943</v>
      </c>
      <c r="KU3" s="25">
        <f t="shared" si="9"/>
        <v>41944</v>
      </c>
      <c r="KV3" s="25">
        <f t="shared" si="9"/>
        <v>41945</v>
      </c>
      <c r="KW3" s="25">
        <f t="shared" si="9"/>
        <v>41946</v>
      </c>
      <c r="KX3" s="25">
        <f t="shared" si="9"/>
        <v>41947</v>
      </c>
      <c r="KY3" s="25">
        <f t="shared" si="9"/>
        <v>41948</v>
      </c>
      <c r="KZ3" s="25">
        <f t="shared" si="9"/>
        <v>41949</v>
      </c>
      <c r="LA3" s="25">
        <f t="shared" si="9"/>
        <v>41950</v>
      </c>
      <c r="LB3" s="25">
        <f t="shared" si="9"/>
        <v>41951</v>
      </c>
      <c r="LC3" s="25">
        <f t="shared" si="9"/>
        <v>41952</v>
      </c>
      <c r="LD3" s="25">
        <f t="shared" si="9"/>
        <v>41953</v>
      </c>
      <c r="LE3" s="25">
        <f t="shared" si="9"/>
        <v>41954</v>
      </c>
      <c r="LF3" s="25">
        <f t="shared" si="9"/>
        <v>41955</v>
      </c>
      <c r="LG3" s="25">
        <f t="shared" si="9"/>
        <v>41956</v>
      </c>
      <c r="LH3" s="25">
        <f t="shared" si="9"/>
        <v>41957</v>
      </c>
      <c r="LI3" s="25">
        <f t="shared" si="9"/>
        <v>41958</v>
      </c>
      <c r="LJ3" s="25">
        <f t="shared" si="9"/>
        <v>41959</v>
      </c>
      <c r="LK3" s="25">
        <f t="shared" si="9"/>
        <v>41960</v>
      </c>
      <c r="LL3" s="25">
        <f t="shared" ref="LL3:LU3" si="10">LL2</f>
        <v>41961</v>
      </c>
      <c r="LM3" s="25">
        <f t="shared" si="10"/>
        <v>41962</v>
      </c>
      <c r="LN3" s="25">
        <f t="shared" si="10"/>
        <v>41963</v>
      </c>
      <c r="LO3" s="25">
        <f t="shared" si="10"/>
        <v>41964</v>
      </c>
      <c r="LP3" s="25">
        <f t="shared" si="10"/>
        <v>41965</v>
      </c>
      <c r="LQ3" s="25">
        <f t="shared" si="10"/>
        <v>41966</v>
      </c>
      <c r="LR3" s="25">
        <f t="shared" si="10"/>
        <v>41967</v>
      </c>
      <c r="LS3" s="25">
        <f t="shared" si="10"/>
        <v>41968</v>
      </c>
      <c r="LT3" s="25">
        <f t="shared" si="10"/>
        <v>41969</v>
      </c>
      <c r="LU3" s="25">
        <f t="shared" si="10"/>
        <v>41970</v>
      </c>
      <c r="LV3" s="25">
        <f t="shared" ref="LV3" si="11">LV2</f>
        <v>41971</v>
      </c>
      <c r="LW3" s="25">
        <f t="shared" ref="LW3" si="12">LW2</f>
        <v>41972</v>
      </c>
      <c r="LX3" s="25">
        <f t="shared" ref="LX3" si="13">LX2</f>
        <v>41973</v>
      </c>
      <c r="LY3" s="25">
        <f t="shared" ref="LY3" si="14">LY2</f>
        <v>41974</v>
      </c>
      <c r="LZ3" s="25">
        <f t="shared" ref="LZ3" si="15">LZ2</f>
        <v>41975</v>
      </c>
      <c r="MA3" s="25">
        <f t="shared" ref="MA3" si="16">MA2</f>
        <v>41976</v>
      </c>
      <c r="MB3" s="25">
        <f t="shared" ref="MB3" si="17">MB2</f>
        <v>41977</v>
      </c>
      <c r="MC3" s="25">
        <f t="shared" ref="MC3" si="18">MC2</f>
        <v>41978</v>
      </c>
      <c r="MD3" s="25">
        <f t="shared" ref="MD3" si="19">MD2</f>
        <v>41979</v>
      </c>
      <c r="ME3" s="25">
        <f t="shared" ref="ME3" si="20">ME2</f>
        <v>41980</v>
      </c>
      <c r="MF3" s="25">
        <f t="shared" ref="MF3" si="21">MF2</f>
        <v>41981</v>
      </c>
      <c r="MG3" s="25">
        <f t="shared" ref="MG3" si="22">MG2</f>
        <v>41982</v>
      </c>
      <c r="MH3" s="25">
        <f t="shared" ref="MH3" si="23">MH2</f>
        <v>41983</v>
      </c>
      <c r="MI3" s="25">
        <f t="shared" ref="MI3" si="24">MI2</f>
        <v>41984</v>
      </c>
      <c r="MJ3" s="25">
        <f t="shared" ref="MJ3" si="25">MJ2</f>
        <v>41985</v>
      </c>
      <c r="MK3" s="25">
        <f t="shared" ref="MK3" si="26">MK2</f>
        <v>41986</v>
      </c>
      <c r="ML3" s="25">
        <f t="shared" ref="ML3" si="27">ML2</f>
        <v>41987</v>
      </c>
      <c r="MM3" s="25">
        <f t="shared" ref="MM3" si="28">MM2</f>
        <v>41988</v>
      </c>
      <c r="MN3" s="25">
        <f t="shared" ref="MN3" si="29">MN2</f>
        <v>41989</v>
      </c>
      <c r="MO3" s="25">
        <f t="shared" ref="MO3" si="30">MO2</f>
        <v>41990</v>
      </c>
      <c r="MP3" s="25">
        <f t="shared" ref="MP3" si="31">MP2</f>
        <v>41991</v>
      </c>
      <c r="MQ3" s="25">
        <f t="shared" ref="MQ3" si="32">MQ2</f>
        <v>41992</v>
      </c>
      <c r="MR3" s="25">
        <f t="shared" ref="MR3" si="33">MR2</f>
        <v>41993</v>
      </c>
      <c r="MS3" s="25">
        <f t="shared" ref="MS3" si="34">MS2</f>
        <v>41994</v>
      </c>
      <c r="MT3" s="25">
        <f t="shared" ref="MT3" si="35">MT2</f>
        <v>41995</v>
      </c>
      <c r="MU3" s="25">
        <f t="shared" ref="MU3" si="36">MU2</f>
        <v>41996</v>
      </c>
      <c r="MV3" s="25">
        <f t="shared" ref="MV3" si="37">MV2</f>
        <v>41997</v>
      </c>
      <c r="MW3" s="25">
        <f t="shared" ref="MW3" si="38">MW2</f>
        <v>41998</v>
      </c>
      <c r="MX3" s="25">
        <f t="shared" ref="MX3" si="39">MX2</f>
        <v>41999</v>
      </c>
      <c r="MY3" s="25">
        <f t="shared" ref="MY3" si="40">MY2</f>
        <v>42000</v>
      </c>
      <c r="MZ3" s="25">
        <f t="shared" ref="MZ3" si="41">MZ2</f>
        <v>42001</v>
      </c>
      <c r="NA3" s="25">
        <f t="shared" ref="NA3" si="42">NA2</f>
        <v>42002</v>
      </c>
      <c r="NB3" s="25">
        <f t="shared" ref="NB3" si="43">NB2</f>
        <v>42003</v>
      </c>
      <c r="NC3" s="27">
        <f t="shared" ref="NC3" si="44">NC2</f>
        <v>42004</v>
      </c>
      <c r="ND3" s="29"/>
      <c r="NE3" s="29"/>
      <c r="NF3" s="29"/>
      <c r="NG3" s="29"/>
      <c r="NH3" s="29"/>
      <c r="NI3" s="29"/>
      <c r="NJ3" s="29"/>
      <c r="NK3" s="29"/>
      <c r="NL3" s="29"/>
      <c r="NM3" s="29"/>
      <c r="NN3" s="29"/>
      <c r="NO3" s="29"/>
      <c r="NP3" s="29"/>
      <c r="NQ3" s="29"/>
      <c r="NR3" s="29"/>
      <c r="NS3" s="29"/>
      <c r="NT3" s="29"/>
      <c r="NU3" s="29"/>
      <c r="NV3" s="29"/>
      <c r="NW3" s="29"/>
      <c r="NX3" s="29"/>
      <c r="NY3" s="29"/>
      <c r="NZ3" s="29"/>
      <c r="OA3" s="29"/>
      <c r="OB3" s="29"/>
      <c r="OC3" s="29"/>
      <c r="OD3" s="29"/>
      <c r="OE3" s="29"/>
      <c r="OF3" s="29"/>
      <c r="OG3" s="29"/>
      <c r="OH3" s="29"/>
      <c r="OI3" s="29"/>
      <c r="OJ3" s="29"/>
      <c r="OK3" s="29"/>
      <c r="OL3" s="29"/>
      <c r="OM3" s="29"/>
      <c r="ON3" s="29"/>
      <c r="OO3" s="29"/>
      <c r="OP3" s="29"/>
      <c r="OQ3" s="29"/>
      <c r="OR3" s="29"/>
      <c r="OS3" s="29"/>
      <c r="OT3" s="29"/>
      <c r="OU3" s="29"/>
      <c r="OV3" s="29"/>
      <c r="OW3" s="29"/>
      <c r="OX3" s="29"/>
      <c r="OY3" s="29"/>
      <c r="OZ3" s="29"/>
      <c r="PA3" s="29"/>
      <c r="PB3" s="29"/>
      <c r="PC3" s="29"/>
      <c r="PD3" s="29"/>
      <c r="PE3" s="29"/>
      <c r="PF3" s="29"/>
      <c r="PG3" s="29"/>
      <c r="PH3" s="29"/>
      <c r="PI3" s="29"/>
      <c r="PJ3" s="29"/>
      <c r="PK3" s="29"/>
      <c r="PL3" s="29"/>
      <c r="PM3" s="29"/>
      <c r="PN3" s="29"/>
      <c r="PO3" s="29"/>
      <c r="PP3" s="29"/>
      <c r="PQ3" s="29"/>
      <c r="PR3" s="29"/>
      <c r="PS3" s="29"/>
      <c r="PT3" s="29"/>
      <c r="PU3" s="29"/>
      <c r="PV3" s="29"/>
      <c r="PW3" s="29"/>
      <c r="PX3" s="29"/>
      <c r="PY3" s="29"/>
      <c r="PZ3" s="29"/>
      <c r="QA3" s="29"/>
      <c r="QB3" s="29"/>
      <c r="QC3" s="29"/>
      <c r="QD3" s="29"/>
      <c r="QE3" s="29"/>
      <c r="QF3" s="29"/>
      <c r="QG3" s="29"/>
      <c r="QH3" s="29"/>
      <c r="QI3" s="29"/>
      <c r="QJ3" s="29"/>
      <c r="QK3" s="29"/>
      <c r="QL3" s="29"/>
      <c r="QM3" s="29"/>
      <c r="QN3" s="29"/>
      <c r="QO3" s="29"/>
      <c r="QP3" s="29"/>
      <c r="QQ3" s="29"/>
      <c r="QR3" s="29"/>
      <c r="QS3" s="29"/>
      <c r="QT3" s="29"/>
      <c r="QU3" s="29"/>
      <c r="QV3" s="29"/>
      <c r="QW3" s="29"/>
      <c r="QX3" s="29"/>
      <c r="QY3" s="29"/>
      <c r="QZ3" s="29"/>
      <c r="RA3" s="29"/>
      <c r="RB3" s="29"/>
      <c r="RC3" s="29"/>
      <c r="RD3" s="29"/>
      <c r="RE3" s="29"/>
      <c r="RF3" s="29"/>
      <c r="RG3" s="29"/>
      <c r="RH3" s="29"/>
      <c r="RI3" s="29"/>
      <c r="RJ3" s="29"/>
      <c r="RK3" s="29"/>
      <c r="RL3" s="29"/>
      <c r="RM3" s="29"/>
      <c r="RN3" s="29"/>
      <c r="RO3" s="29"/>
      <c r="RP3" s="29"/>
      <c r="RQ3" s="29"/>
      <c r="RR3" s="29"/>
      <c r="RS3" s="29"/>
      <c r="RT3" s="29"/>
      <c r="RU3" s="29"/>
      <c r="RV3" s="29"/>
      <c r="RW3" s="29"/>
      <c r="RX3" s="29"/>
      <c r="RY3" s="29"/>
      <c r="RZ3" s="29"/>
      <c r="SA3" s="29"/>
      <c r="SB3" s="29"/>
      <c r="SC3" s="29"/>
      <c r="SD3" s="29"/>
      <c r="SE3" s="29"/>
      <c r="SF3" s="29"/>
      <c r="SG3" s="29"/>
      <c r="SH3" s="29"/>
      <c r="SI3" s="29"/>
      <c r="SJ3" s="29"/>
      <c r="SK3" s="29"/>
      <c r="SL3" s="29"/>
      <c r="SM3" s="29"/>
      <c r="SN3" s="29"/>
      <c r="SO3" s="29"/>
      <c r="SP3" s="29"/>
      <c r="SQ3" s="29"/>
      <c r="SR3" s="29"/>
      <c r="SS3" s="29"/>
      <c r="ST3" s="29"/>
      <c r="SU3" s="29"/>
      <c r="SV3" s="29"/>
      <c r="SW3" s="29"/>
      <c r="SX3" s="29"/>
      <c r="SY3" s="29"/>
      <c r="SZ3" s="29"/>
      <c r="TA3" s="29"/>
      <c r="TB3" s="29"/>
      <c r="TC3" s="29"/>
      <c r="TD3" s="29"/>
      <c r="TE3" s="29"/>
      <c r="TF3" s="29"/>
      <c r="TG3" s="29"/>
      <c r="TH3" s="29"/>
      <c r="TI3" s="29"/>
      <c r="TJ3" s="29"/>
      <c r="TK3" s="29"/>
      <c r="TL3" s="29"/>
      <c r="TM3" s="29"/>
      <c r="TN3" s="29"/>
      <c r="TO3" s="29"/>
      <c r="TP3" s="29"/>
      <c r="TQ3" s="29"/>
      <c r="TR3" s="29"/>
      <c r="TS3" s="29"/>
      <c r="TT3" s="29"/>
      <c r="TU3" s="29"/>
      <c r="TV3" s="29"/>
      <c r="TW3" s="29"/>
      <c r="TX3" s="29"/>
      <c r="TY3" s="29"/>
      <c r="TZ3" s="29"/>
      <c r="UA3" s="29"/>
      <c r="UB3" s="29"/>
      <c r="UC3" s="29"/>
      <c r="UD3" s="29"/>
      <c r="UE3" s="29"/>
      <c r="UF3" s="29"/>
      <c r="UG3" s="29"/>
      <c r="UH3" s="29"/>
      <c r="UI3" s="29"/>
      <c r="UJ3" s="29"/>
      <c r="UK3" s="29"/>
      <c r="UL3" s="29"/>
      <c r="UM3" s="29"/>
      <c r="UN3" s="29"/>
      <c r="UO3" s="29"/>
      <c r="UP3" s="29"/>
      <c r="UQ3" s="29"/>
      <c r="UR3" s="29"/>
      <c r="US3" s="29"/>
      <c r="UT3" s="29"/>
      <c r="UU3" s="29"/>
      <c r="UV3" s="29"/>
      <c r="UW3" s="29"/>
      <c r="UX3" s="29"/>
      <c r="UY3" s="29"/>
      <c r="UZ3" s="29"/>
      <c r="VA3" s="29"/>
      <c r="VB3" s="29"/>
      <c r="VC3" s="29"/>
      <c r="VD3" s="29"/>
      <c r="VE3" s="29"/>
      <c r="VF3" s="29"/>
      <c r="VG3" s="29"/>
      <c r="VH3" s="29"/>
      <c r="VI3" s="29"/>
      <c r="VJ3" s="29"/>
      <c r="VK3" s="29"/>
      <c r="VL3" s="29"/>
      <c r="VM3" s="29"/>
      <c r="VN3" s="29"/>
      <c r="VO3" s="29"/>
      <c r="VP3" s="29"/>
      <c r="VQ3" s="29"/>
      <c r="VR3" s="29"/>
      <c r="VS3" s="29"/>
      <c r="VT3" s="29"/>
      <c r="VU3" s="29"/>
      <c r="VV3" s="29"/>
      <c r="VW3" s="29"/>
      <c r="VX3" s="29"/>
      <c r="VY3" s="29"/>
      <c r="VZ3" s="29"/>
      <c r="WA3" s="29"/>
      <c r="WB3" s="29"/>
      <c r="WC3" s="29"/>
      <c r="WD3" s="29"/>
      <c r="WE3" s="29"/>
      <c r="WF3" s="29"/>
      <c r="WG3" s="29"/>
      <c r="WH3" s="29"/>
      <c r="WI3" s="29"/>
      <c r="WJ3" s="29"/>
      <c r="WK3" s="29"/>
      <c r="WL3" s="29"/>
      <c r="WM3" s="29"/>
      <c r="WN3" s="29"/>
      <c r="WO3" s="29"/>
      <c r="WP3" s="29"/>
      <c r="WQ3" s="29"/>
      <c r="WR3" s="29"/>
      <c r="WS3" s="29"/>
      <c r="WT3" s="29"/>
      <c r="WU3" s="29"/>
      <c r="WV3" s="29"/>
      <c r="WW3" s="29"/>
      <c r="WX3" s="29"/>
      <c r="WY3" s="29"/>
      <c r="WZ3" s="29"/>
      <c r="XA3" s="29"/>
      <c r="XB3" s="29"/>
      <c r="XC3" s="29"/>
      <c r="XD3" s="29"/>
      <c r="XE3" s="29"/>
      <c r="XF3" s="29"/>
      <c r="XG3" s="29"/>
      <c r="XH3" s="29"/>
      <c r="XI3" s="29"/>
      <c r="XJ3" s="29"/>
      <c r="XK3" s="29"/>
      <c r="XL3" s="29"/>
      <c r="XM3" s="29"/>
      <c r="XN3" s="29"/>
      <c r="XO3" s="29"/>
      <c r="XP3" s="29"/>
      <c r="XQ3" s="29"/>
      <c r="XR3" s="29"/>
      <c r="XS3" s="29"/>
      <c r="XT3" s="29"/>
      <c r="XU3" s="29"/>
      <c r="XV3" s="29"/>
      <c r="XW3" s="29"/>
      <c r="XX3" s="29"/>
      <c r="XY3" s="29"/>
      <c r="XZ3" s="29"/>
      <c r="YA3" s="29"/>
      <c r="YB3" s="29"/>
      <c r="YC3" s="29"/>
      <c r="YD3" s="29"/>
      <c r="YE3" s="29"/>
      <c r="YF3" s="29"/>
      <c r="YG3" s="29"/>
      <c r="YH3" s="29"/>
      <c r="YI3" s="29"/>
      <c r="YJ3" s="29"/>
      <c r="YK3" s="29"/>
      <c r="YL3" s="29"/>
      <c r="YM3" s="29"/>
      <c r="YN3" s="29"/>
      <c r="YO3" s="29"/>
      <c r="YP3" s="29"/>
      <c r="YQ3" s="29"/>
      <c r="YR3" s="29"/>
      <c r="YS3" s="29"/>
      <c r="YT3" s="29"/>
      <c r="YU3" s="29"/>
      <c r="YV3" s="29"/>
      <c r="YW3" s="29"/>
      <c r="YX3" s="29"/>
      <c r="YY3" s="29"/>
      <c r="YZ3" s="29"/>
      <c r="ZA3" s="29"/>
      <c r="ZB3" s="29"/>
      <c r="ZC3" s="29"/>
      <c r="ZD3" s="29"/>
      <c r="ZE3" s="29"/>
      <c r="ZF3" s="29"/>
      <c r="ZG3" s="29"/>
      <c r="ZH3" s="29"/>
      <c r="ZI3" s="29"/>
      <c r="ZJ3" s="29"/>
      <c r="ZK3" s="29"/>
      <c r="ZL3" s="29"/>
      <c r="ZM3" s="29"/>
      <c r="ZN3" s="29"/>
      <c r="ZO3" s="29"/>
      <c r="ZP3" s="29"/>
      <c r="ZQ3" s="29"/>
      <c r="ZR3" s="29"/>
      <c r="ZS3" s="29"/>
      <c r="ZT3" s="29"/>
      <c r="ZU3" s="29"/>
      <c r="ZV3" s="29"/>
      <c r="ZW3" s="29"/>
      <c r="ZX3" s="29"/>
      <c r="ZY3" s="29"/>
      <c r="ZZ3" s="29"/>
      <c r="AAA3" s="29"/>
      <c r="AAB3" s="29"/>
      <c r="AAC3" s="29"/>
      <c r="AAD3" s="29"/>
      <c r="AAE3" s="29"/>
      <c r="AAF3" s="29"/>
      <c r="AAG3" s="29"/>
      <c r="AAH3" s="29"/>
      <c r="AAI3" s="29"/>
      <c r="AAJ3" s="29"/>
      <c r="AAK3" s="29"/>
      <c r="AAL3" s="29"/>
      <c r="AAM3" s="29"/>
      <c r="AAN3" s="29"/>
      <c r="AAO3" s="29"/>
      <c r="AAP3" s="29"/>
      <c r="AAQ3" s="29"/>
      <c r="AAR3" s="29"/>
      <c r="AAS3" s="29"/>
      <c r="AAT3" s="29"/>
      <c r="AAU3" s="29"/>
      <c r="AAV3" s="29"/>
      <c r="AAW3" s="29"/>
      <c r="AAX3" s="29"/>
      <c r="AAY3" s="29"/>
      <c r="AAZ3" s="29"/>
      <c r="ABA3" s="29"/>
      <c r="ABB3" s="29"/>
      <c r="ABC3" s="29"/>
      <c r="ABD3" s="29"/>
      <c r="ABE3" s="29"/>
      <c r="ABF3" s="29"/>
      <c r="ABG3" s="29"/>
      <c r="ABH3" s="29"/>
      <c r="ABI3" s="29"/>
      <c r="ABJ3" s="29"/>
      <c r="ABK3" s="29"/>
      <c r="ABL3" s="29"/>
      <c r="ABM3" s="29"/>
      <c r="ABN3" s="29"/>
      <c r="ABO3" s="29"/>
      <c r="ABP3" s="29"/>
      <c r="ABQ3" s="29"/>
      <c r="ABR3" s="29"/>
      <c r="ABS3" s="29"/>
      <c r="ABT3" s="29"/>
      <c r="ABU3" s="29"/>
      <c r="ABV3" s="29"/>
      <c r="ABW3" s="29"/>
      <c r="ABX3" s="29"/>
      <c r="ABY3" s="29"/>
      <c r="ABZ3" s="29"/>
      <c r="ACA3" s="29"/>
      <c r="ACB3" s="29"/>
      <c r="ACC3" s="29"/>
      <c r="ACD3" s="29"/>
      <c r="ACE3" s="29"/>
      <c r="ACF3" s="29"/>
      <c r="ACG3" s="29"/>
      <c r="ACH3" s="29"/>
      <c r="ACI3" s="29"/>
      <c r="ACJ3" s="29"/>
      <c r="ACK3" s="29"/>
      <c r="ACL3" s="29"/>
      <c r="ACM3" s="29"/>
      <c r="ACN3" s="29"/>
      <c r="ACO3" s="29"/>
      <c r="ACP3" s="29"/>
      <c r="ACQ3" s="29"/>
      <c r="ACR3" s="29"/>
      <c r="ACS3" s="29"/>
      <c r="ACT3" s="29"/>
      <c r="ACU3" s="29"/>
      <c r="ACV3" s="29"/>
      <c r="ACW3" s="29"/>
      <c r="ACX3" s="29"/>
      <c r="ACY3" s="29"/>
      <c r="ACZ3" s="29"/>
      <c r="ADA3" s="29"/>
      <c r="ADB3" s="29"/>
      <c r="ADC3" s="29"/>
      <c r="ADD3" s="29"/>
      <c r="ADE3" s="29"/>
      <c r="ADF3" s="29"/>
      <c r="ADG3" s="29"/>
      <c r="ADH3" s="29"/>
      <c r="ADI3" s="29"/>
      <c r="ADJ3" s="29"/>
      <c r="ADK3" s="29"/>
      <c r="ADL3" s="29"/>
      <c r="ADM3" s="29"/>
      <c r="ADN3" s="29"/>
      <c r="ADO3" s="29"/>
      <c r="ADP3" s="29"/>
      <c r="ADQ3" s="29"/>
      <c r="ADR3" s="29"/>
      <c r="ADS3" s="29"/>
      <c r="ADT3" s="29"/>
      <c r="ADU3" s="29"/>
      <c r="ADV3" s="29"/>
      <c r="ADW3" s="29"/>
      <c r="ADX3" s="29"/>
      <c r="ADY3" s="29"/>
      <c r="ADZ3" s="29"/>
      <c r="AEA3" s="29"/>
      <c r="AEB3" s="29"/>
      <c r="AEC3" s="29"/>
      <c r="AED3" s="29"/>
      <c r="AEE3" s="29"/>
      <c r="AEF3" s="29"/>
      <c r="AEG3" s="29"/>
      <c r="AEH3" s="29"/>
      <c r="AEI3" s="29"/>
      <c r="AEJ3" s="29"/>
      <c r="AEK3" s="29"/>
      <c r="AEL3" s="29"/>
      <c r="AEM3" s="29"/>
      <c r="AEN3" s="29"/>
      <c r="AEO3" s="29"/>
      <c r="AEP3" s="29"/>
      <c r="AEQ3" s="29"/>
      <c r="AER3" s="29"/>
      <c r="AES3" s="29"/>
      <c r="AET3" s="29"/>
      <c r="AEU3" s="29"/>
      <c r="AEV3" s="29"/>
      <c r="AEW3" s="29"/>
      <c r="AEX3" s="29"/>
      <c r="AEY3" s="29"/>
      <c r="AEZ3" s="29"/>
      <c r="AFA3" s="29"/>
      <c r="AFB3" s="29"/>
      <c r="AFC3" s="29"/>
      <c r="AFD3" s="29"/>
      <c r="AFE3" s="29"/>
      <c r="AFF3" s="29"/>
      <c r="AFG3" s="29"/>
      <c r="AFH3" s="29"/>
      <c r="AFI3" s="29"/>
      <c r="AFJ3" s="29"/>
      <c r="AFK3" s="29"/>
      <c r="AFL3" s="29"/>
      <c r="AFM3" s="29"/>
      <c r="AFN3" s="29"/>
      <c r="AFO3" s="29"/>
      <c r="AFP3" s="29"/>
      <c r="AFQ3" s="29"/>
      <c r="AFR3" s="29"/>
      <c r="AFS3" s="29"/>
      <c r="AFT3" s="29"/>
      <c r="AFU3" s="29"/>
      <c r="AFV3" s="29"/>
      <c r="AFW3" s="29"/>
      <c r="AFX3" s="29"/>
      <c r="AFY3" s="29"/>
      <c r="AFZ3" s="29"/>
      <c r="AGA3" s="29"/>
      <c r="AGB3" s="29"/>
      <c r="AGC3" s="29"/>
      <c r="AGD3" s="29"/>
      <c r="AGE3" s="29"/>
      <c r="AGF3" s="29"/>
      <c r="AGG3" s="29"/>
      <c r="AGH3" s="29"/>
      <c r="AGI3" s="29"/>
      <c r="AGJ3" s="29"/>
      <c r="AGK3" s="29"/>
      <c r="AGL3" s="29"/>
      <c r="AGM3" s="29"/>
      <c r="AGN3" s="29"/>
      <c r="AGO3" s="29"/>
      <c r="AGP3" s="29"/>
      <c r="AGQ3" s="29"/>
      <c r="AGR3" s="29"/>
      <c r="AGS3" s="29"/>
      <c r="AGT3" s="29"/>
      <c r="AGU3" s="29"/>
      <c r="AGV3" s="29"/>
      <c r="AGW3" s="29"/>
      <c r="AGX3" s="29"/>
      <c r="AGY3" s="29"/>
      <c r="AGZ3" s="29"/>
      <c r="AHA3" s="29"/>
      <c r="AHB3" s="29"/>
      <c r="AHC3" s="29"/>
      <c r="AHD3" s="29"/>
      <c r="AHE3" s="29"/>
      <c r="AHF3" s="29"/>
      <c r="AHG3" s="29"/>
      <c r="AHH3" s="29"/>
      <c r="AHI3" s="29"/>
      <c r="AHJ3" s="29"/>
      <c r="AHK3" s="29"/>
      <c r="AHL3" s="29"/>
      <c r="AHM3" s="29"/>
      <c r="AHN3" s="29"/>
      <c r="AHO3" s="29"/>
      <c r="AHP3" s="29"/>
      <c r="AHQ3" s="29"/>
      <c r="AHR3" s="29"/>
      <c r="AHS3" s="29"/>
      <c r="AHT3" s="29"/>
      <c r="AHU3" s="29"/>
      <c r="AHV3" s="29"/>
      <c r="AHW3" s="29"/>
      <c r="AHX3" s="29"/>
      <c r="AHY3" s="29"/>
      <c r="AHZ3" s="29"/>
      <c r="AIA3" s="29"/>
      <c r="AIB3" s="29"/>
      <c r="AIC3" s="29"/>
      <c r="AID3" s="29"/>
      <c r="AIE3" s="29"/>
      <c r="AIF3" s="29"/>
      <c r="AIG3" s="29"/>
      <c r="AIH3" s="29"/>
      <c r="AII3" s="29"/>
      <c r="AIJ3" s="29"/>
      <c r="AIK3" s="29"/>
      <c r="AIL3" s="29"/>
      <c r="AIM3" s="29"/>
      <c r="AIN3" s="29"/>
      <c r="AIO3" s="29"/>
      <c r="AIP3" s="29"/>
      <c r="AIQ3" s="29"/>
      <c r="AIR3" s="29"/>
      <c r="AIS3" s="29"/>
      <c r="AIT3" s="29"/>
      <c r="AIU3" s="29"/>
      <c r="AIV3" s="29"/>
      <c r="AIW3" s="29"/>
      <c r="AIX3" s="29"/>
      <c r="AIY3" s="29"/>
      <c r="AIZ3" s="29"/>
      <c r="AJA3" s="29"/>
      <c r="AJB3" s="29"/>
      <c r="AJC3" s="29"/>
      <c r="AJD3" s="29"/>
      <c r="AJE3" s="29"/>
      <c r="AJF3" s="29"/>
      <c r="AJG3" s="29"/>
      <c r="AJH3" s="29"/>
      <c r="AJI3" s="29"/>
      <c r="AJJ3" s="29"/>
      <c r="AJK3" s="29"/>
      <c r="AJL3" s="29"/>
      <c r="AJM3" s="29"/>
      <c r="AJN3" s="29"/>
      <c r="AJO3" s="29"/>
      <c r="AJP3" s="29"/>
      <c r="AJQ3" s="29"/>
      <c r="AJR3" s="29"/>
      <c r="AJS3" s="29"/>
      <c r="AJT3" s="29"/>
      <c r="AJU3" s="29"/>
      <c r="AJV3" s="29"/>
      <c r="AJW3" s="29"/>
      <c r="AJX3" s="29"/>
      <c r="AJY3" s="29"/>
      <c r="AJZ3" s="29"/>
      <c r="AKA3" s="29"/>
      <c r="AKB3" s="29"/>
      <c r="AKC3" s="29"/>
      <c r="AKD3" s="29"/>
      <c r="AKE3" s="29"/>
      <c r="AKF3" s="29"/>
      <c r="AKG3" s="29"/>
      <c r="AKH3" s="29"/>
      <c r="AKI3" s="29"/>
      <c r="AKJ3" s="29"/>
      <c r="AKK3" s="29"/>
      <c r="AKL3" s="29"/>
      <c r="AKM3" s="29"/>
      <c r="AKN3" s="29"/>
      <c r="AKO3" s="29"/>
      <c r="AKP3" s="29"/>
      <c r="AKQ3" s="29"/>
      <c r="AKR3" s="29"/>
      <c r="AKS3" s="29"/>
      <c r="AKT3" s="29"/>
      <c r="AKU3" s="29"/>
      <c r="AKV3" s="29"/>
      <c r="AKW3" s="29"/>
      <c r="AKX3" s="29"/>
      <c r="AKY3" s="29"/>
      <c r="AKZ3" s="29"/>
      <c r="ALA3" s="29"/>
      <c r="ALB3" s="29"/>
      <c r="ALC3" s="29"/>
      <c r="ALD3" s="29"/>
      <c r="ALE3" s="29"/>
      <c r="ALF3" s="29"/>
      <c r="ALG3" s="29"/>
      <c r="ALH3" s="29"/>
      <c r="ALI3" s="29"/>
      <c r="ALJ3" s="29"/>
      <c r="ALK3" s="29"/>
      <c r="ALL3" s="29"/>
      <c r="ALM3" s="29"/>
      <c r="ALN3" s="29"/>
      <c r="ALO3" s="29"/>
      <c r="ALP3" s="29"/>
      <c r="ALQ3" s="29"/>
      <c r="ALR3" s="29"/>
      <c r="ALS3" s="29"/>
      <c r="ALT3" s="29"/>
      <c r="ALU3" s="29"/>
      <c r="ALV3" s="29"/>
      <c r="ALW3" s="29"/>
      <c r="ALX3" s="29"/>
      <c r="ALY3" s="29"/>
      <c r="ALZ3" s="29"/>
      <c r="AMA3" s="29"/>
      <c r="AMB3" s="29"/>
      <c r="AMC3" s="29"/>
      <c r="AMD3" s="29"/>
      <c r="AME3" s="29"/>
      <c r="AMF3" s="29"/>
      <c r="AMG3" s="29"/>
      <c r="AMH3" s="29"/>
      <c r="AMI3" s="29"/>
      <c r="AMJ3" s="29"/>
      <c r="AMK3" s="29"/>
      <c r="AML3" s="29"/>
      <c r="AMM3" s="29"/>
      <c r="AMN3" s="29"/>
      <c r="AMO3" s="29"/>
      <c r="AMP3" s="29"/>
      <c r="AMQ3" s="29"/>
      <c r="AMR3" s="29"/>
      <c r="AMS3" s="29"/>
      <c r="AMT3" s="29"/>
      <c r="AMU3" s="29"/>
      <c r="AMV3" s="29"/>
      <c r="AMW3" s="29"/>
      <c r="AMX3" s="29"/>
      <c r="AMY3" s="29"/>
      <c r="AMZ3" s="29"/>
      <c r="ANA3" s="29"/>
      <c r="ANB3" s="29"/>
      <c r="ANC3" s="29"/>
      <c r="AND3" s="29"/>
      <c r="ANE3" s="29"/>
      <c r="ANF3" s="29"/>
      <c r="ANG3" s="29"/>
      <c r="ANH3" s="29"/>
      <c r="ANI3" s="29"/>
      <c r="ANJ3" s="29"/>
      <c r="ANK3" s="29"/>
      <c r="ANL3" s="29"/>
      <c r="ANM3" s="29"/>
      <c r="ANN3" s="29"/>
      <c r="ANO3" s="29"/>
      <c r="ANP3" s="29"/>
      <c r="ANQ3" s="29"/>
      <c r="ANR3" s="29"/>
      <c r="ANS3" s="29"/>
      <c r="ANT3" s="29"/>
      <c r="ANU3" s="29"/>
      <c r="ANV3" s="29"/>
      <c r="ANW3" s="29"/>
      <c r="ANX3" s="29"/>
      <c r="ANY3" s="29"/>
      <c r="ANZ3" s="29"/>
      <c r="AOA3" s="29"/>
      <c r="AOB3" s="29"/>
      <c r="AOC3" s="29"/>
      <c r="AOD3" s="29"/>
      <c r="AOE3" s="29"/>
      <c r="AOF3" s="29"/>
      <c r="AOG3" s="29"/>
      <c r="AOH3" s="29"/>
      <c r="AOI3" s="29"/>
      <c r="AOJ3" s="29"/>
      <c r="AOK3" s="29"/>
      <c r="AOL3" s="29"/>
      <c r="AOM3" s="29"/>
      <c r="AON3" s="29"/>
      <c r="AOO3" s="29"/>
      <c r="AOP3" s="29"/>
      <c r="AOQ3" s="29"/>
      <c r="AOR3" s="29"/>
      <c r="AOS3" s="29"/>
      <c r="AOT3" s="29"/>
      <c r="AOU3" s="29"/>
      <c r="AOV3" s="29"/>
      <c r="AOW3" s="29"/>
      <c r="AOX3" s="29"/>
      <c r="AOY3" s="29"/>
      <c r="AOZ3" s="29"/>
      <c r="APA3" s="29"/>
      <c r="APB3" s="29"/>
      <c r="APC3" s="29"/>
      <c r="APD3" s="29"/>
      <c r="APE3" s="29"/>
      <c r="APF3" s="29"/>
      <c r="APG3" s="29"/>
      <c r="APH3" s="29"/>
      <c r="API3" s="29"/>
      <c r="APJ3" s="29"/>
      <c r="APK3" s="29"/>
      <c r="APL3" s="29"/>
      <c r="APM3" s="29"/>
      <c r="APN3" s="29"/>
      <c r="APO3" s="29"/>
      <c r="APP3" s="29"/>
      <c r="APQ3" s="29"/>
      <c r="APR3" s="29"/>
      <c r="APS3" s="29"/>
      <c r="APT3" s="29"/>
      <c r="APU3" s="29"/>
      <c r="APV3" s="29"/>
      <c r="APW3" s="29"/>
      <c r="APX3" s="29"/>
      <c r="APY3" s="29"/>
      <c r="APZ3" s="29"/>
      <c r="AQA3" s="29"/>
      <c r="AQB3" s="29"/>
      <c r="AQC3" s="29"/>
      <c r="AQD3" s="29"/>
      <c r="AQE3" s="29"/>
      <c r="AQF3" s="29"/>
      <c r="AQG3" s="29"/>
      <c r="AQH3" s="29"/>
      <c r="AQI3" s="29"/>
      <c r="AQJ3" s="29"/>
      <c r="AQK3" s="29"/>
      <c r="AQL3" s="29"/>
      <c r="AQM3" s="29"/>
      <c r="AQN3" s="29"/>
      <c r="AQO3" s="29"/>
      <c r="AQP3" s="29"/>
      <c r="AQQ3" s="29"/>
      <c r="AQR3" s="29"/>
      <c r="AQS3" s="29"/>
      <c r="AQT3" s="29"/>
      <c r="AQU3" s="29"/>
      <c r="AQV3" s="29"/>
      <c r="AQW3" s="29"/>
      <c r="AQX3" s="29"/>
      <c r="AQY3" s="29"/>
      <c r="AQZ3" s="29"/>
      <c r="ARA3" s="29"/>
      <c r="ARB3" s="29"/>
      <c r="ARC3" s="29"/>
      <c r="ARD3" s="29"/>
      <c r="ARE3" s="29"/>
      <c r="ARF3" s="29"/>
      <c r="ARG3" s="29"/>
      <c r="ARH3" s="29"/>
      <c r="ARI3" s="29"/>
      <c r="ARJ3" s="29"/>
      <c r="ARK3" s="29"/>
      <c r="ARL3" s="29"/>
      <c r="ARM3" s="29"/>
      <c r="ARN3" s="29"/>
      <c r="ARO3" s="29"/>
      <c r="ARP3" s="29"/>
      <c r="ARQ3" s="29"/>
      <c r="ARR3" s="29"/>
      <c r="ARS3" s="29"/>
      <c r="ART3" s="29"/>
      <c r="ARU3" s="29"/>
      <c r="ARV3" s="29"/>
      <c r="ARW3" s="29"/>
      <c r="ARX3" s="29"/>
      <c r="ARY3" s="29"/>
      <c r="ARZ3" s="29"/>
      <c r="ASA3" s="29"/>
      <c r="ASB3" s="29"/>
      <c r="ASC3" s="29"/>
      <c r="ASD3" s="29"/>
      <c r="ASE3" s="29"/>
      <c r="ASF3" s="29"/>
      <c r="ASG3" s="29"/>
      <c r="ASH3" s="29"/>
      <c r="ASI3" s="29"/>
      <c r="ASJ3" s="29"/>
      <c r="ASK3" s="29"/>
      <c r="ASL3" s="29"/>
      <c r="ASM3" s="29"/>
      <c r="ASN3" s="29"/>
      <c r="ASO3" s="29"/>
      <c r="ASP3" s="29"/>
      <c r="ASQ3" s="29"/>
      <c r="ASR3" s="29"/>
      <c r="ASS3" s="29"/>
      <c r="AST3" s="29"/>
      <c r="ASU3" s="29"/>
      <c r="ASV3" s="29"/>
      <c r="ASW3" s="29"/>
      <c r="ASX3" s="29"/>
      <c r="ASY3" s="29"/>
      <c r="ASZ3" s="29"/>
      <c r="ATA3" s="29"/>
      <c r="ATB3" s="29"/>
      <c r="ATC3" s="29"/>
      <c r="ATD3" s="29"/>
      <c r="ATE3" s="29"/>
      <c r="ATF3" s="29"/>
      <c r="ATG3" s="29"/>
      <c r="ATH3" s="29"/>
      <c r="ATI3" s="29"/>
      <c r="ATJ3" s="29"/>
      <c r="ATK3" s="29"/>
      <c r="ATL3" s="29"/>
      <c r="ATM3" s="29"/>
      <c r="ATN3" s="29"/>
      <c r="ATO3" s="29"/>
      <c r="ATP3" s="29"/>
      <c r="ATQ3" s="29"/>
      <c r="ATR3" s="29"/>
      <c r="ATS3" s="29"/>
      <c r="ATT3" s="29"/>
      <c r="ATU3" s="29"/>
      <c r="ATV3" s="29"/>
      <c r="ATW3" s="29"/>
      <c r="ATX3" s="29"/>
      <c r="ATY3" s="29"/>
      <c r="ATZ3" s="29"/>
      <c r="AUA3" s="29"/>
      <c r="AUB3" s="29"/>
      <c r="AUC3" s="29"/>
      <c r="AUD3" s="29"/>
      <c r="AUE3" s="29"/>
      <c r="AUF3" s="29"/>
      <c r="AUG3" s="29"/>
      <c r="AUH3" s="29"/>
      <c r="AUI3" s="29"/>
      <c r="AUJ3" s="29"/>
      <c r="AUK3" s="29"/>
      <c r="AUL3" s="29"/>
      <c r="AUM3" s="29"/>
      <c r="AUN3" s="29"/>
      <c r="AUO3" s="29"/>
      <c r="AUP3" s="29"/>
      <c r="AUQ3" s="29"/>
      <c r="AUR3" s="29"/>
      <c r="AUS3" s="29"/>
      <c r="AUT3" s="29"/>
      <c r="AUU3" s="29"/>
      <c r="AUV3" s="29"/>
      <c r="AUW3" s="29"/>
      <c r="AUX3" s="29"/>
      <c r="AUY3" s="29"/>
      <c r="AUZ3" s="29"/>
      <c r="AVA3" s="29"/>
      <c r="AVB3" s="29"/>
      <c r="AVC3" s="29"/>
      <c r="AVD3" s="29"/>
      <c r="AVE3" s="29"/>
      <c r="AVF3" s="29"/>
      <c r="AVG3" s="29"/>
      <c r="AVH3" s="29"/>
      <c r="AVI3" s="29"/>
      <c r="AVJ3" s="29"/>
      <c r="AVK3" s="29"/>
      <c r="AVL3" s="29"/>
      <c r="AVM3" s="29"/>
      <c r="AVN3" s="29"/>
      <c r="AVO3" s="29"/>
      <c r="AVP3" s="29"/>
      <c r="AVQ3" s="29"/>
      <c r="AVR3" s="29"/>
      <c r="AVS3" s="29"/>
      <c r="AVT3" s="29"/>
      <c r="AVU3" s="29"/>
      <c r="AVV3" s="29"/>
      <c r="AVW3" s="29"/>
      <c r="AVX3" s="29"/>
      <c r="AVY3" s="29"/>
      <c r="AVZ3" s="29"/>
      <c r="AWA3" s="29"/>
      <c r="AWB3" s="29"/>
      <c r="AWC3" s="29"/>
      <c r="AWD3" s="29"/>
      <c r="AWE3" s="29"/>
      <c r="AWF3" s="29"/>
      <c r="AWG3" s="29"/>
      <c r="AWH3" s="29"/>
      <c r="AWI3" s="29"/>
      <c r="AWJ3" s="29"/>
      <c r="AWK3" s="29"/>
      <c r="AWL3" s="29"/>
      <c r="AWM3" s="29"/>
      <c r="AWN3" s="29"/>
      <c r="AWO3" s="29"/>
      <c r="AWP3" s="29"/>
      <c r="AWQ3" s="29"/>
      <c r="AWR3" s="29"/>
      <c r="AWS3" s="29"/>
      <c r="AWT3" s="29"/>
      <c r="AWU3" s="29"/>
      <c r="AWV3" s="29"/>
      <c r="AWW3" s="29"/>
      <c r="AWX3" s="29"/>
      <c r="AWY3" s="29"/>
      <c r="AWZ3" s="29"/>
      <c r="AXA3" s="29"/>
      <c r="AXB3" s="29"/>
      <c r="AXC3" s="29"/>
      <c r="AXD3" s="29"/>
      <c r="AXE3" s="29"/>
      <c r="AXF3" s="29"/>
      <c r="AXG3" s="29"/>
      <c r="AXH3" s="29"/>
      <c r="AXI3" s="29"/>
      <c r="AXJ3" s="29"/>
      <c r="AXK3" s="29"/>
      <c r="AXL3" s="29"/>
      <c r="AXM3" s="29"/>
      <c r="AXN3" s="29"/>
      <c r="AXO3" s="29"/>
      <c r="AXP3" s="29"/>
      <c r="AXQ3" s="29"/>
      <c r="AXR3" s="29"/>
      <c r="AXS3" s="29"/>
      <c r="AXT3" s="29"/>
      <c r="AXU3" s="29"/>
      <c r="AXV3" s="29"/>
      <c r="AXW3" s="29"/>
      <c r="AXX3" s="29"/>
      <c r="AXY3" s="29"/>
      <c r="AXZ3" s="29"/>
      <c r="AYA3" s="29"/>
      <c r="AYB3" s="29"/>
      <c r="AYC3" s="29"/>
      <c r="AYD3" s="29"/>
      <c r="AYE3" s="29"/>
      <c r="AYF3" s="29"/>
      <c r="AYG3" s="29"/>
      <c r="AYH3" s="29"/>
      <c r="AYI3" s="29"/>
      <c r="AYJ3" s="29"/>
      <c r="AYK3" s="29"/>
      <c r="AYL3" s="29"/>
      <c r="AYM3" s="29"/>
      <c r="AYN3" s="29"/>
      <c r="AYO3" s="29"/>
      <c r="AYP3" s="29"/>
      <c r="AYQ3" s="29"/>
      <c r="AYR3" s="29"/>
      <c r="AYS3" s="29"/>
      <c r="AYT3" s="29"/>
      <c r="AYU3" s="29"/>
      <c r="AYV3" s="29"/>
      <c r="AYW3" s="29"/>
      <c r="AYX3" s="29"/>
      <c r="AYY3" s="29"/>
      <c r="AYZ3" s="29"/>
      <c r="AZA3" s="29"/>
      <c r="AZB3" s="29"/>
      <c r="AZC3" s="29"/>
      <c r="AZD3" s="29"/>
      <c r="AZE3" s="29"/>
      <c r="AZF3" s="29"/>
      <c r="AZG3" s="29"/>
      <c r="AZH3" s="29"/>
      <c r="AZI3" s="29"/>
      <c r="AZJ3" s="29"/>
      <c r="AZK3" s="29"/>
      <c r="AZL3" s="29"/>
      <c r="AZM3" s="29"/>
      <c r="AZN3" s="29"/>
      <c r="AZO3" s="29"/>
      <c r="AZP3" s="29"/>
      <c r="AZQ3" s="29"/>
      <c r="AZR3" s="29"/>
      <c r="AZS3" s="29"/>
      <c r="AZT3" s="29"/>
      <c r="AZU3" s="29"/>
      <c r="AZV3" s="29"/>
      <c r="AZW3" s="29"/>
      <c r="AZX3" s="29"/>
      <c r="AZY3" s="29"/>
      <c r="AZZ3" s="29"/>
      <c r="BAA3" s="29"/>
      <c r="BAB3" s="29"/>
      <c r="BAC3" s="29"/>
      <c r="BAD3" s="29"/>
      <c r="BAE3" s="29"/>
      <c r="BAF3" s="29"/>
      <c r="BAG3" s="29"/>
      <c r="BAH3" s="29"/>
      <c r="BAI3" s="29"/>
      <c r="BAJ3" s="29"/>
      <c r="BAK3" s="29"/>
      <c r="BAL3" s="29"/>
      <c r="BAM3" s="29"/>
      <c r="BAN3" s="29"/>
      <c r="BAO3" s="29"/>
      <c r="BAP3" s="29"/>
      <c r="BAQ3" s="29"/>
      <c r="BAR3" s="29"/>
      <c r="BAS3" s="29"/>
      <c r="BAT3" s="29"/>
      <c r="BAU3" s="29"/>
      <c r="BAV3" s="29"/>
      <c r="BAW3" s="29"/>
      <c r="BAX3" s="29"/>
      <c r="BAY3" s="29"/>
      <c r="BAZ3" s="29"/>
      <c r="BBA3" s="29"/>
      <c r="BBB3" s="29"/>
      <c r="BBC3" s="29"/>
      <c r="BBD3" s="29"/>
      <c r="BBE3" s="29"/>
      <c r="BBF3" s="29"/>
      <c r="BBG3" s="29"/>
      <c r="BBH3" s="29"/>
      <c r="BBI3" s="29"/>
      <c r="BBJ3" s="29"/>
      <c r="BBK3" s="29"/>
      <c r="BBL3" s="29"/>
      <c r="BBM3" s="29"/>
      <c r="BBN3" s="29"/>
      <c r="BBO3" s="29"/>
      <c r="BBP3" s="29"/>
      <c r="BBQ3" s="29"/>
      <c r="BBR3" s="29"/>
      <c r="BBS3" s="29"/>
      <c r="BBT3" s="29"/>
      <c r="BBU3" s="29"/>
      <c r="BBV3" s="29"/>
      <c r="BBW3" s="29"/>
      <c r="BBX3" s="29"/>
      <c r="BBY3" s="29"/>
      <c r="BBZ3" s="29"/>
      <c r="BCA3" s="29"/>
      <c r="BCB3" s="29"/>
      <c r="BCC3" s="29"/>
      <c r="BCD3" s="29"/>
      <c r="BCE3" s="29"/>
      <c r="BCF3" s="29"/>
      <c r="BCG3" s="29"/>
      <c r="BCH3" s="29"/>
      <c r="BCI3" s="29"/>
      <c r="BCJ3" s="29"/>
      <c r="BCK3" s="29"/>
      <c r="BCL3" s="29"/>
      <c r="BCM3" s="29"/>
      <c r="BCN3" s="29"/>
      <c r="BCO3" s="29"/>
      <c r="BCP3" s="29"/>
      <c r="BCQ3" s="29"/>
      <c r="BCR3" s="29"/>
      <c r="BCS3" s="29"/>
      <c r="BCT3" s="29"/>
      <c r="BCU3" s="29"/>
      <c r="BCV3" s="29"/>
      <c r="BCW3" s="29"/>
      <c r="BCX3" s="29"/>
      <c r="BCY3" s="29"/>
      <c r="BCZ3" s="29"/>
      <c r="BDA3" s="29"/>
      <c r="BDB3" s="29"/>
      <c r="BDC3" s="29"/>
      <c r="BDD3" s="29"/>
      <c r="BDE3" s="29"/>
      <c r="BDF3" s="29"/>
      <c r="BDG3" s="29"/>
      <c r="BDH3" s="29"/>
      <c r="BDI3" s="29"/>
      <c r="BDJ3" s="29"/>
      <c r="BDK3" s="29"/>
      <c r="BDL3" s="29"/>
      <c r="BDM3" s="29"/>
      <c r="BDN3" s="29"/>
      <c r="BDO3" s="29"/>
      <c r="BDP3" s="29"/>
      <c r="BDQ3" s="29"/>
      <c r="BDR3" s="29"/>
      <c r="BDS3" s="29"/>
      <c r="BDT3" s="29"/>
      <c r="BDU3" s="29"/>
      <c r="BDV3" s="29"/>
      <c r="BDW3" s="29"/>
      <c r="BDX3" s="29"/>
      <c r="BDY3" s="29"/>
      <c r="BDZ3" s="29"/>
      <c r="BEA3" s="29"/>
      <c r="BEB3" s="29"/>
      <c r="BEC3" s="29"/>
      <c r="BED3" s="29"/>
      <c r="BEE3" s="29"/>
      <c r="BEF3" s="29"/>
      <c r="BEG3" s="29"/>
      <c r="BEH3" s="29"/>
      <c r="BEI3" s="29"/>
      <c r="BEJ3" s="29"/>
      <c r="BEK3" s="29"/>
      <c r="BEL3" s="29"/>
      <c r="BEM3" s="29"/>
      <c r="BEN3" s="29"/>
      <c r="BEO3" s="29"/>
      <c r="BEP3" s="29"/>
      <c r="BEQ3" s="29"/>
      <c r="BER3" s="29"/>
      <c r="BES3" s="29"/>
      <c r="BET3" s="29"/>
      <c r="BEU3" s="29"/>
      <c r="BEV3" s="29"/>
      <c r="BEW3" s="29"/>
      <c r="BEX3" s="29"/>
      <c r="BEY3" s="29"/>
      <c r="BEZ3" s="29"/>
      <c r="BFA3" s="29"/>
      <c r="BFB3" s="29"/>
      <c r="BFC3" s="29"/>
      <c r="BFD3" s="29"/>
      <c r="BFE3" s="29"/>
      <c r="BFF3" s="29"/>
      <c r="BFG3" s="29"/>
      <c r="BFH3" s="29"/>
      <c r="BFI3" s="29"/>
      <c r="BFJ3" s="29"/>
      <c r="BFK3" s="29"/>
      <c r="BFL3" s="29"/>
      <c r="BFM3" s="29"/>
      <c r="BFN3" s="29"/>
      <c r="BFO3" s="29"/>
      <c r="BFP3" s="29"/>
      <c r="BFQ3" s="29"/>
      <c r="BFR3" s="29"/>
      <c r="BFS3" s="29"/>
      <c r="BFT3" s="29"/>
      <c r="BFU3" s="29"/>
      <c r="BFV3" s="29"/>
      <c r="BFW3" s="29"/>
      <c r="BFX3" s="29"/>
      <c r="BFY3" s="29"/>
      <c r="BFZ3" s="29"/>
      <c r="BGA3" s="29"/>
      <c r="BGB3" s="29"/>
      <c r="BGC3" s="29"/>
      <c r="BGD3" s="29"/>
      <c r="BGE3" s="29"/>
      <c r="BGF3" s="29"/>
      <c r="BGG3" s="29"/>
      <c r="BGH3" s="29"/>
      <c r="BGI3" s="29"/>
      <c r="BGJ3" s="29"/>
      <c r="BGK3" s="29"/>
      <c r="BGL3" s="29"/>
      <c r="BGM3" s="29"/>
      <c r="BGN3" s="29"/>
      <c r="BGO3" s="29"/>
      <c r="BGP3" s="29"/>
      <c r="BGQ3" s="29"/>
      <c r="BGR3" s="29"/>
      <c r="BGS3" s="29"/>
      <c r="BGT3" s="29"/>
      <c r="BGU3" s="29"/>
      <c r="BGV3" s="29"/>
      <c r="BGW3" s="29"/>
      <c r="BGX3" s="29"/>
      <c r="BGY3" s="29"/>
      <c r="BGZ3" s="29"/>
      <c r="BHA3" s="29"/>
      <c r="BHB3" s="29"/>
      <c r="BHC3" s="29"/>
      <c r="BHD3" s="29"/>
      <c r="BHE3" s="29"/>
      <c r="BHF3" s="29"/>
      <c r="BHG3" s="29"/>
      <c r="BHH3" s="29"/>
      <c r="BHI3" s="29"/>
      <c r="BHJ3" s="29"/>
      <c r="BHK3" s="29"/>
      <c r="BHL3" s="29"/>
      <c r="BHM3" s="29"/>
      <c r="BHN3" s="29"/>
      <c r="BHO3" s="29"/>
      <c r="BHP3" s="29"/>
      <c r="BHQ3" s="29"/>
      <c r="BHR3" s="29"/>
      <c r="BHS3" s="29"/>
      <c r="BHT3" s="29"/>
      <c r="BHU3" s="29"/>
      <c r="BHV3" s="29"/>
      <c r="BHW3" s="29"/>
      <c r="BHX3" s="29"/>
      <c r="BHY3" s="29"/>
      <c r="BHZ3" s="29"/>
      <c r="BIA3" s="29"/>
      <c r="BIB3" s="29"/>
      <c r="BIC3" s="29"/>
      <c r="BID3" s="29"/>
      <c r="BIE3" s="29"/>
      <c r="BIF3" s="29"/>
      <c r="BIG3" s="29"/>
      <c r="BIH3" s="29"/>
      <c r="BII3" s="29"/>
      <c r="BIJ3" s="29"/>
      <c r="BIK3" s="29"/>
      <c r="BIL3" s="29"/>
      <c r="BIM3" s="29"/>
      <c r="BIN3" s="29"/>
      <c r="BIO3" s="29"/>
      <c r="BIP3" s="29"/>
      <c r="BIQ3" s="29"/>
      <c r="BIR3" s="29"/>
      <c r="BIS3" s="29"/>
      <c r="BIT3" s="29"/>
      <c r="BIU3" s="29"/>
      <c r="BIV3" s="29"/>
      <c r="BIW3" s="29"/>
      <c r="BIX3" s="29"/>
      <c r="BIY3" s="29"/>
      <c r="BIZ3" s="29"/>
      <c r="BJA3" s="29"/>
      <c r="BJB3" s="29"/>
      <c r="BJC3" s="29"/>
      <c r="BJD3" s="29"/>
      <c r="BJE3" s="29"/>
      <c r="BJF3" s="29"/>
      <c r="BJG3" s="29"/>
      <c r="BJH3" s="29"/>
      <c r="BJI3" s="29"/>
      <c r="BJJ3" s="29"/>
      <c r="BJK3" s="29"/>
      <c r="BJL3" s="29"/>
      <c r="BJM3" s="29"/>
      <c r="BJN3" s="29"/>
      <c r="BJO3" s="29"/>
      <c r="BJP3" s="29"/>
      <c r="BJQ3" s="29"/>
      <c r="BJR3" s="29"/>
      <c r="BJS3" s="29"/>
      <c r="BJT3" s="29"/>
      <c r="BJU3" s="29"/>
      <c r="BJV3" s="29"/>
      <c r="BJW3" s="29"/>
      <c r="BJX3" s="29"/>
      <c r="BJY3" s="29"/>
      <c r="BJZ3" s="29"/>
      <c r="BKA3" s="29"/>
      <c r="BKB3" s="29"/>
      <c r="BKC3" s="29"/>
      <c r="BKD3" s="29"/>
      <c r="BKE3" s="29"/>
      <c r="BKF3" s="29"/>
      <c r="BKG3" s="29"/>
      <c r="BKH3" s="29"/>
      <c r="BKI3" s="29"/>
      <c r="BKJ3" s="29"/>
      <c r="BKK3" s="29"/>
      <c r="BKL3" s="29"/>
      <c r="BKM3" s="29"/>
      <c r="BKN3" s="29"/>
      <c r="BKO3" s="29"/>
      <c r="BKP3" s="29"/>
      <c r="BKQ3" s="29"/>
      <c r="BKR3" s="29"/>
      <c r="BKS3" s="29"/>
      <c r="BKT3" s="29"/>
      <c r="BKU3" s="29"/>
      <c r="BKV3" s="29"/>
      <c r="BKW3" s="29"/>
      <c r="BKX3" s="29"/>
      <c r="BKY3" s="29"/>
      <c r="BKZ3" s="29"/>
      <c r="BLA3" s="29"/>
      <c r="BLB3" s="29"/>
      <c r="BLC3" s="29"/>
      <c r="BLD3" s="29"/>
      <c r="BLE3" s="29"/>
      <c r="BLF3" s="29"/>
      <c r="BLG3" s="29"/>
      <c r="BLH3" s="29"/>
      <c r="BLI3" s="29"/>
      <c r="BLJ3" s="29"/>
      <c r="BLK3" s="29"/>
      <c r="BLL3" s="29"/>
      <c r="BLM3" s="29"/>
      <c r="BLN3" s="29"/>
      <c r="BLO3" s="29"/>
      <c r="BLP3" s="29"/>
      <c r="BLQ3" s="29"/>
      <c r="BLR3" s="29"/>
      <c r="BLS3" s="29"/>
      <c r="BLT3" s="29"/>
      <c r="BLU3" s="29"/>
      <c r="BLV3" s="29"/>
      <c r="BLW3" s="29"/>
      <c r="BLX3" s="29"/>
      <c r="BLY3" s="29"/>
      <c r="BLZ3" s="29"/>
      <c r="BMA3" s="29"/>
      <c r="BMB3" s="29"/>
      <c r="BMC3" s="29"/>
      <c r="BMD3" s="29"/>
      <c r="BME3" s="29"/>
      <c r="BMF3" s="29"/>
      <c r="BMG3" s="29"/>
      <c r="BMH3" s="29"/>
      <c r="BMI3" s="29"/>
      <c r="BMJ3" s="29"/>
      <c r="BMK3" s="29"/>
      <c r="BML3" s="29"/>
      <c r="BMM3" s="29"/>
      <c r="BMN3" s="29"/>
      <c r="BMO3" s="29"/>
      <c r="BMP3" s="29"/>
      <c r="BMQ3" s="29"/>
      <c r="BMR3" s="29"/>
      <c r="BMS3" s="29"/>
      <c r="BMT3" s="29"/>
      <c r="BMU3" s="29"/>
      <c r="BMV3" s="29"/>
      <c r="BMW3" s="29"/>
      <c r="BMX3" s="29"/>
      <c r="BMY3" s="29"/>
      <c r="BMZ3" s="29"/>
      <c r="BNA3" s="29"/>
      <c r="BNB3" s="29"/>
      <c r="BNC3" s="29"/>
      <c r="BND3" s="29"/>
      <c r="BNE3" s="29"/>
      <c r="BNF3" s="29"/>
      <c r="BNG3" s="29"/>
      <c r="BNH3" s="29"/>
      <c r="BNI3" s="29"/>
      <c r="BNJ3" s="29"/>
      <c r="BNK3" s="29"/>
      <c r="BNL3" s="29"/>
      <c r="BNM3" s="29"/>
      <c r="BNN3" s="29"/>
      <c r="BNO3" s="29"/>
      <c r="BNP3" s="29"/>
      <c r="BNQ3" s="29"/>
      <c r="BNR3" s="29"/>
      <c r="BNS3" s="29"/>
      <c r="BNT3" s="29"/>
      <c r="BNU3" s="29"/>
      <c r="BNV3" s="29"/>
      <c r="BNW3" s="29"/>
      <c r="BNX3" s="29"/>
      <c r="BNY3" s="29"/>
      <c r="BNZ3" s="29"/>
      <c r="BOA3" s="29"/>
      <c r="BOB3" s="29"/>
      <c r="BOC3" s="29"/>
      <c r="BOD3" s="29"/>
      <c r="BOE3" s="29"/>
      <c r="BOF3" s="29"/>
      <c r="BOG3" s="29"/>
      <c r="BOH3" s="29"/>
      <c r="BOI3" s="29"/>
      <c r="BOJ3" s="29"/>
      <c r="BOK3" s="29"/>
      <c r="BOL3" s="29"/>
      <c r="BOM3" s="29"/>
      <c r="BON3" s="29"/>
      <c r="BOO3" s="29"/>
      <c r="BOP3" s="29"/>
      <c r="BOQ3" s="29"/>
      <c r="BOR3" s="29"/>
      <c r="BOS3" s="29"/>
      <c r="BOT3" s="29"/>
      <c r="BOU3" s="29"/>
      <c r="BOV3" s="29"/>
      <c r="BOW3" s="29"/>
      <c r="BOX3" s="29"/>
      <c r="BOY3" s="29"/>
      <c r="BOZ3" s="29"/>
      <c r="BPA3" s="29"/>
      <c r="BPB3" s="29"/>
      <c r="BPC3" s="29"/>
      <c r="BPD3" s="29"/>
      <c r="BPE3" s="29"/>
      <c r="BPF3" s="29"/>
      <c r="BPG3" s="29"/>
      <c r="BPH3" s="29"/>
      <c r="BPI3" s="29"/>
      <c r="BPJ3" s="29"/>
      <c r="BPK3" s="29"/>
      <c r="BPL3" s="29"/>
      <c r="BPM3" s="29"/>
      <c r="BPN3" s="29"/>
      <c r="BPO3" s="29"/>
      <c r="BPP3" s="29"/>
      <c r="BPQ3" s="29"/>
      <c r="BPR3" s="29"/>
      <c r="BPS3" s="29"/>
      <c r="BPT3" s="29"/>
      <c r="BPU3" s="29"/>
      <c r="BPV3" s="29"/>
      <c r="BPW3" s="29"/>
      <c r="BPX3" s="29"/>
      <c r="BPY3" s="29"/>
      <c r="BPZ3" s="29"/>
      <c r="BQA3" s="29"/>
      <c r="BQB3" s="29"/>
      <c r="BQC3" s="29"/>
      <c r="BQD3" s="29"/>
      <c r="BQE3" s="29"/>
      <c r="BQF3" s="29"/>
      <c r="BQG3" s="29"/>
      <c r="BQH3" s="29"/>
      <c r="BQI3" s="29"/>
      <c r="BQJ3" s="29"/>
      <c r="BQK3" s="29"/>
      <c r="BQL3" s="29"/>
      <c r="BQM3" s="29"/>
      <c r="BQN3" s="29"/>
      <c r="BQO3" s="29"/>
      <c r="BQP3" s="29"/>
      <c r="BQQ3" s="29"/>
      <c r="BQR3" s="29"/>
      <c r="BQS3" s="29"/>
      <c r="BQT3" s="29"/>
      <c r="BQU3" s="29"/>
      <c r="BQV3" s="29"/>
      <c r="BQW3" s="29"/>
      <c r="BQX3" s="29"/>
      <c r="BQY3" s="29"/>
      <c r="BQZ3" s="29"/>
      <c r="BRA3" s="29"/>
      <c r="BRB3" s="29"/>
      <c r="BRC3" s="29"/>
      <c r="BRD3" s="29"/>
      <c r="BRE3" s="29"/>
      <c r="BRF3" s="29"/>
      <c r="BRG3" s="29"/>
      <c r="BRH3" s="29"/>
      <c r="BRI3" s="29"/>
      <c r="BRJ3" s="29"/>
      <c r="BRK3" s="29"/>
      <c r="WDO3" s="30"/>
      <c r="WDP3" s="29"/>
      <c r="WDQ3" s="29"/>
      <c r="WDR3" s="29"/>
      <c r="WDS3" s="29"/>
      <c r="WDT3" s="29"/>
      <c r="WDU3" s="29"/>
      <c r="WDV3" s="29"/>
      <c r="WDW3" s="29"/>
      <c r="WDX3" s="29"/>
      <c r="WDY3" s="29"/>
      <c r="WDZ3" s="29"/>
      <c r="WEA3" s="29"/>
      <c r="WEB3" s="29"/>
      <c r="WEC3" s="29"/>
      <c r="WED3" s="29"/>
      <c r="WEE3" s="29"/>
      <c r="WEF3" s="29"/>
      <c r="WEG3" s="29"/>
      <c r="WEH3" s="29"/>
      <c r="WEI3" s="29"/>
      <c r="WEJ3" s="29"/>
      <c r="WEK3" s="29"/>
      <c r="WEL3" s="29"/>
      <c r="WEM3" s="29"/>
      <c r="WEN3" s="29"/>
      <c r="WEO3" s="29"/>
      <c r="WEP3" s="29"/>
      <c r="WEQ3" s="29"/>
      <c r="WER3" s="29"/>
      <c r="WES3" s="29"/>
      <c r="WET3" s="29"/>
      <c r="WEU3" s="29"/>
      <c r="WEV3" s="29"/>
      <c r="WEW3" s="29"/>
      <c r="WEX3" s="29"/>
      <c r="WEY3" s="29"/>
      <c r="WEZ3" s="29"/>
      <c r="WFA3" s="29"/>
      <c r="WFB3" s="29"/>
      <c r="WFC3" s="29"/>
      <c r="WFD3" s="29"/>
      <c r="WFE3" s="29"/>
      <c r="WFF3" s="29"/>
      <c r="WFG3" s="29"/>
      <c r="WFH3" s="29"/>
      <c r="WFI3" s="29"/>
      <c r="WFJ3" s="29"/>
      <c r="WFK3" s="29"/>
      <c r="WFL3" s="29"/>
      <c r="WFM3" s="29"/>
      <c r="WFN3" s="29"/>
      <c r="WFO3" s="29"/>
      <c r="WFP3" s="29"/>
      <c r="WFQ3" s="29"/>
      <c r="WFR3" s="29"/>
      <c r="WFS3" s="29"/>
      <c r="WFT3" s="29"/>
      <c r="WFU3" s="29"/>
      <c r="WFV3" s="29"/>
      <c r="WFW3" s="29"/>
      <c r="WFX3" s="29"/>
      <c r="WFY3" s="29"/>
      <c r="WFZ3" s="29"/>
      <c r="WGA3" s="29"/>
      <c r="WGB3" s="29"/>
      <c r="WGC3" s="29"/>
      <c r="WGD3" s="29"/>
      <c r="WGE3" s="29"/>
      <c r="WGF3" s="29"/>
      <c r="WGG3" s="29"/>
      <c r="WGH3" s="29"/>
      <c r="WGI3" s="29"/>
      <c r="WGJ3" s="29"/>
      <c r="WGK3" s="29"/>
      <c r="WGL3" s="29"/>
      <c r="WGM3" s="29"/>
      <c r="WGN3" s="29"/>
      <c r="WGO3" s="29"/>
      <c r="WGP3" s="29"/>
      <c r="WGQ3" s="29"/>
      <c r="WGR3" s="29"/>
      <c r="WGS3" s="29"/>
      <c r="WGT3" s="29"/>
      <c r="WGU3" s="29"/>
      <c r="WGV3" s="29"/>
      <c r="WGW3" s="29"/>
      <c r="WGX3" s="29"/>
      <c r="WGY3" s="29"/>
      <c r="WGZ3" s="29"/>
      <c r="WHA3" s="29"/>
      <c r="WHB3" s="29"/>
      <c r="WHC3" s="29"/>
      <c r="WHD3" s="29"/>
      <c r="WHE3" s="29"/>
      <c r="WHF3" s="29"/>
      <c r="WHG3" s="29"/>
      <c r="WHH3" s="29"/>
      <c r="WHI3" s="29"/>
      <c r="WHJ3" s="29"/>
      <c r="WHK3" s="29"/>
      <c r="WHL3" s="29"/>
      <c r="WHM3" s="29"/>
      <c r="WHN3" s="29"/>
      <c r="WHO3" s="29"/>
      <c r="WHP3" s="29"/>
      <c r="WHQ3" s="29"/>
      <c r="WHR3" s="29"/>
      <c r="WHS3" s="29"/>
      <c r="WHT3" s="29"/>
      <c r="WHU3" s="29"/>
      <c r="WHV3" s="29"/>
      <c r="WHW3" s="29"/>
      <c r="WHX3" s="29"/>
      <c r="WHY3" s="29"/>
      <c r="WHZ3" s="29"/>
      <c r="WIA3" s="29"/>
      <c r="WIB3" s="29"/>
      <c r="WIC3" s="29"/>
      <c r="WID3" s="29"/>
      <c r="WIE3" s="29"/>
      <c r="WIF3" s="29"/>
      <c r="WIG3" s="29"/>
      <c r="WIH3" s="29"/>
      <c r="WII3" s="29"/>
      <c r="WIJ3" s="29"/>
      <c r="WIK3" s="29"/>
      <c r="WIL3" s="29"/>
      <c r="WIM3" s="29"/>
      <c r="WIN3" s="29"/>
      <c r="WIO3" s="29"/>
      <c r="WIP3" s="29"/>
      <c r="WIQ3" s="29"/>
      <c r="WIR3" s="29"/>
      <c r="WIS3" s="29"/>
      <c r="WIT3" s="29"/>
      <c r="WIU3" s="29"/>
      <c r="WIV3" s="29"/>
      <c r="WIW3" s="29"/>
      <c r="WIX3" s="29"/>
      <c r="WIY3" s="29"/>
      <c r="WIZ3" s="29"/>
      <c r="WJA3" s="29"/>
      <c r="WJB3" s="29"/>
      <c r="WJC3" s="29"/>
      <c r="WJD3" s="29"/>
      <c r="WJE3" s="29"/>
      <c r="WJF3" s="29"/>
      <c r="WJG3" s="29"/>
      <c r="WJH3" s="29"/>
      <c r="WJI3" s="29"/>
      <c r="WJJ3" s="29"/>
      <c r="WJK3" s="29"/>
      <c r="WJL3" s="29"/>
      <c r="WJM3" s="29"/>
      <c r="WJN3" s="29"/>
      <c r="WJO3" s="29"/>
      <c r="WJP3" s="29"/>
      <c r="WJQ3" s="29"/>
      <c r="WJR3" s="29"/>
      <c r="WJS3" s="29"/>
      <c r="WJT3" s="29"/>
      <c r="WJU3" s="29"/>
      <c r="WJV3" s="29"/>
      <c r="WJW3" s="29"/>
      <c r="WJX3" s="29"/>
      <c r="WJY3" s="29"/>
      <c r="WJZ3" s="29"/>
      <c r="WKA3" s="29"/>
      <c r="WKB3" s="29"/>
      <c r="WKC3" s="29"/>
      <c r="WKD3" s="29"/>
      <c r="WKE3" s="29"/>
      <c r="WKF3" s="29"/>
      <c r="WKG3" s="29"/>
      <c r="WKH3" s="29"/>
      <c r="WKI3" s="29"/>
      <c r="WKJ3" s="29"/>
      <c r="WKK3" s="29"/>
      <c r="WKL3" s="29"/>
      <c r="WKM3" s="29"/>
      <c r="WKN3" s="29"/>
      <c r="WKO3" s="29"/>
      <c r="WKP3" s="29"/>
      <c r="WKQ3" s="29"/>
      <c r="WKR3" s="29"/>
      <c r="WKS3" s="29"/>
      <c r="WKT3" s="29"/>
      <c r="WKU3" s="29"/>
      <c r="WKV3" s="29"/>
      <c r="WKW3" s="29"/>
      <c r="WKX3" s="29"/>
      <c r="WKY3" s="29"/>
      <c r="WKZ3" s="29"/>
      <c r="WLA3" s="29"/>
      <c r="WLB3" s="29"/>
      <c r="WLC3" s="29"/>
      <c r="WLD3" s="29"/>
      <c r="WLE3" s="29"/>
      <c r="WLF3" s="29"/>
      <c r="WLG3" s="29"/>
      <c r="WLH3" s="29"/>
      <c r="WLI3" s="29"/>
      <c r="WLJ3" s="29"/>
      <c r="WLK3" s="29"/>
      <c r="WLL3" s="29"/>
      <c r="WLM3" s="29"/>
      <c r="WLN3" s="29"/>
      <c r="WLO3" s="29"/>
      <c r="WLP3" s="29"/>
      <c r="WLQ3" s="29"/>
      <c r="WLR3" s="29"/>
      <c r="WLS3" s="29"/>
      <c r="WLT3" s="29"/>
      <c r="WLU3" s="29"/>
      <c r="WLV3" s="29"/>
      <c r="WLW3" s="29"/>
      <c r="WLX3" s="29"/>
      <c r="WLY3" s="29"/>
      <c r="WLZ3" s="29"/>
      <c r="WMA3" s="29"/>
      <c r="WMB3" s="29"/>
      <c r="WMC3" s="29"/>
      <c r="WMD3" s="29"/>
      <c r="WME3" s="29"/>
      <c r="WMF3" s="29"/>
      <c r="WMG3" s="29"/>
      <c r="WMH3" s="29"/>
      <c r="WMI3" s="29"/>
      <c r="WMJ3" s="29"/>
      <c r="WMK3" s="29"/>
      <c r="WML3" s="29"/>
      <c r="WMM3" s="29"/>
      <c r="WMN3" s="29"/>
      <c r="WMO3" s="29"/>
      <c r="WMP3" s="29"/>
      <c r="WMQ3" s="29"/>
      <c r="WMR3" s="29"/>
      <c r="WMS3" s="29"/>
      <c r="WMT3" s="29"/>
      <c r="WMU3" s="29"/>
      <c r="WMV3" s="29"/>
      <c r="WMW3" s="29"/>
      <c r="WMX3" s="29"/>
      <c r="WMY3" s="29"/>
      <c r="WMZ3" s="29"/>
      <c r="WNA3" s="29"/>
      <c r="WNB3" s="29"/>
      <c r="WNC3" s="29"/>
      <c r="WND3" s="29"/>
      <c r="WNE3" s="29"/>
      <c r="WNF3" s="29"/>
      <c r="WNG3" s="29"/>
      <c r="WNH3" s="29"/>
      <c r="WNI3" s="29"/>
      <c r="WNJ3" s="29"/>
      <c r="WNK3" s="29"/>
      <c r="WNL3" s="29"/>
      <c r="WNM3" s="29"/>
      <c r="WNN3" s="29"/>
      <c r="WNO3" s="29"/>
      <c r="WNP3" s="29"/>
      <c r="WNQ3" s="29"/>
      <c r="WNR3" s="29"/>
      <c r="WNS3" s="29"/>
      <c r="WNT3" s="29"/>
      <c r="WNU3" s="29"/>
      <c r="WNV3" s="29"/>
      <c r="WNW3" s="29"/>
      <c r="WNX3" s="29"/>
      <c r="WNY3" s="29"/>
      <c r="WNZ3" s="29"/>
      <c r="WOA3" s="29"/>
      <c r="WOB3" s="29"/>
      <c r="WOC3" s="29"/>
      <c r="WOD3" s="29"/>
      <c r="WOE3" s="29"/>
      <c r="WOF3" s="29"/>
      <c r="WOG3" s="29"/>
      <c r="WOH3" s="29"/>
      <c r="WOI3" s="29"/>
      <c r="WOJ3" s="29"/>
      <c r="WOK3" s="29"/>
      <c r="WOL3" s="29"/>
      <c r="WOM3" s="29"/>
      <c r="WON3" s="29"/>
      <c r="WOO3" s="29"/>
      <c r="WOP3" s="29"/>
      <c r="WOQ3" s="29"/>
      <c r="WOR3" s="29"/>
      <c r="WOS3" s="29"/>
      <c r="WOT3" s="29"/>
      <c r="WOU3" s="29"/>
      <c r="WOV3" s="29"/>
      <c r="WOW3" s="29"/>
      <c r="WOX3" s="29"/>
      <c r="WOY3" s="29"/>
      <c r="WOZ3" s="29"/>
      <c r="WPA3" s="29"/>
      <c r="WPB3" s="29"/>
      <c r="WPC3" s="29"/>
      <c r="WPD3" s="29"/>
      <c r="WPE3" s="29"/>
      <c r="WPF3" s="29"/>
      <c r="WPG3" s="29"/>
      <c r="WPH3" s="29"/>
      <c r="WPI3" s="29"/>
      <c r="WPJ3" s="29"/>
      <c r="WPK3" s="29"/>
      <c r="WPL3" s="29"/>
      <c r="WPM3" s="29"/>
      <c r="WPN3" s="29"/>
      <c r="WPO3" s="29"/>
      <c r="WPP3" s="29"/>
      <c r="WPQ3" s="29"/>
      <c r="WPR3" s="29"/>
      <c r="WPS3" s="29"/>
      <c r="WPT3" s="29"/>
      <c r="WPU3" s="29"/>
      <c r="WPV3" s="29"/>
      <c r="WPW3" s="29"/>
      <c r="WPX3" s="29"/>
      <c r="WPY3" s="29"/>
      <c r="WPZ3" s="29"/>
      <c r="WQA3" s="29"/>
      <c r="WQB3" s="29"/>
      <c r="WQC3" s="29"/>
      <c r="WQD3" s="29"/>
      <c r="WQE3" s="29"/>
      <c r="WQF3" s="29"/>
      <c r="WQG3" s="29"/>
      <c r="WQH3" s="29"/>
      <c r="WQI3" s="29"/>
      <c r="WQJ3" s="29"/>
      <c r="WQK3" s="29"/>
      <c r="WQL3" s="29"/>
      <c r="WQM3" s="29"/>
      <c r="WQN3" s="29"/>
      <c r="WQO3" s="29"/>
      <c r="WQP3" s="29"/>
      <c r="WQQ3" s="29"/>
      <c r="WQR3" s="29"/>
      <c r="WQS3" s="29"/>
      <c r="WQT3" s="29"/>
      <c r="WQU3" s="29"/>
      <c r="WQV3" s="29"/>
      <c r="WQW3" s="29"/>
      <c r="WQX3" s="29"/>
      <c r="WQY3" s="29"/>
      <c r="WQZ3" s="29"/>
      <c r="WRA3" s="29"/>
      <c r="WRB3" s="29"/>
      <c r="WRC3" s="29"/>
      <c r="WRD3" s="29"/>
      <c r="WRE3" s="29"/>
      <c r="WRF3" s="29"/>
      <c r="WRG3" s="29"/>
      <c r="WRH3" s="29"/>
      <c r="WRI3" s="29"/>
      <c r="WRJ3" s="29"/>
      <c r="WRK3" s="29"/>
      <c r="WRL3" s="29"/>
      <c r="WRM3" s="29"/>
      <c r="WRN3" s="29"/>
      <c r="WRO3" s="29"/>
      <c r="WRP3" s="29"/>
      <c r="WRQ3" s="29"/>
      <c r="WRR3" s="29"/>
      <c r="WRS3" s="29"/>
      <c r="WRT3" s="29"/>
      <c r="WRU3" s="29"/>
      <c r="WRV3" s="29"/>
      <c r="WRW3" s="29"/>
      <c r="WRX3" s="29"/>
      <c r="WRY3" s="29"/>
      <c r="WRZ3" s="29"/>
      <c r="WSA3" s="29"/>
      <c r="WSB3" s="29"/>
      <c r="WSC3" s="29"/>
      <c r="WSD3" s="29"/>
      <c r="WSE3" s="29"/>
      <c r="WSF3" s="29"/>
      <c r="WSG3" s="29"/>
      <c r="WSH3" s="29"/>
      <c r="WSI3" s="29"/>
      <c r="WSJ3" s="29"/>
      <c r="WSK3" s="29"/>
      <c r="WSL3" s="29"/>
      <c r="WSM3" s="29"/>
      <c r="WSN3" s="29"/>
      <c r="WSO3" s="29"/>
      <c r="WSP3" s="29"/>
      <c r="WSQ3" s="29"/>
      <c r="WSR3" s="29"/>
      <c r="WSS3" s="29"/>
      <c r="WST3" s="29"/>
      <c r="WSU3" s="29"/>
      <c r="WSV3" s="29"/>
      <c r="WSW3" s="29"/>
      <c r="WSX3" s="29"/>
      <c r="WSY3" s="29"/>
      <c r="WSZ3" s="29"/>
      <c r="WTA3" s="29"/>
      <c r="WTB3" s="29"/>
      <c r="WTC3" s="29"/>
      <c r="WTD3" s="29"/>
      <c r="WTE3" s="29"/>
      <c r="WTF3" s="29"/>
      <c r="WTG3" s="29"/>
      <c r="WTH3" s="29"/>
      <c r="WTI3" s="29"/>
      <c r="WTJ3" s="29"/>
      <c r="WTK3" s="29"/>
      <c r="WTL3" s="29"/>
      <c r="WTM3" s="29"/>
      <c r="WTN3" s="29"/>
      <c r="WTO3" s="29"/>
      <c r="WTP3" s="29"/>
      <c r="WTQ3" s="29"/>
      <c r="WTR3" s="29"/>
      <c r="WTS3" s="29"/>
      <c r="WTT3" s="29"/>
      <c r="WTU3" s="29"/>
      <c r="WTV3" s="29"/>
      <c r="WTW3" s="29"/>
      <c r="WTX3" s="29"/>
      <c r="WTY3" s="29"/>
      <c r="WTZ3" s="29"/>
      <c r="WUA3" s="29"/>
      <c r="WUB3" s="29"/>
      <c r="WUC3" s="29"/>
      <c r="WUD3" s="29"/>
      <c r="WUE3" s="29"/>
      <c r="WUF3" s="29"/>
      <c r="WUG3" s="29"/>
      <c r="WUH3" s="29"/>
      <c r="WUI3" s="29"/>
      <c r="WUJ3" s="29"/>
      <c r="WUK3" s="29"/>
      <c r="WUL3" s="29"/>
      <c r="WUM3" s="29"/>
      <c r="WUN3" s="29"/>
      <c r="WUO3" s="29"/>
      <c r="WUP3" s="29"/>
      <c r="WUQ3" s="29"/>
      <c r="WUR3" s="29"/>
      <c r="WUS3" s="29"/>
      <c r="WUT3" s="29"/>
      <c r="WUU3" s="29"/>
      <c r="WUV3" s="29"/>
      <c r="WUW3" s="29"/>
      <c r="WUX3" s="29"/>
      <c r="WUY3" s="29"/>
      <c r="WUZ3" s="29"/>
      <c r="WVA3" s="29"/>
      <c r="WVB3" s="29"/>
      <c r="WVC3" s="29"/>
      <c r="WVD3" s="29"/>
      <c r="WVE3" s="29"/>
      <c r="WVF3" s="29"/>
      <c r="WVG3" s="29"/>
      <c r="WVH3" s="29"/>
      <c r="WVI3" s="29"/>
      <c r="WVJ3" s="29"/>
      <c r="WVK3" s="29"/>
      <c r="WVL3" s="29"/>
      <c r="WVM3" s="29"/>
      <c r="WVN3" s="29"/>
      <c r="WVO3" s="29"/>
      <c r="WVP3" s="29"/>
      <c r="WVQ3" s="29"/>
      <c r="WVR3" s="29"/>
      <c r="WVS3" s="29"/>
      <c r="WVT3" s="29"/>
      <c r="WVU3" s="29"/>
      <c r="WVV3" s="29"/>
      <c r="WVW3" s="29"/>
      <c r="WVX3" s="29"/>
      <c r="WVY3" s="29"/>
      <c r="WVZ3" s="29"/>
      <c r="WWA3" s="29"/>
      <c r="WWB3" s="29"/>
      <c r="WWC3" s="29"/>
      <c r="WWD3" s="29"/>
      <c r="WWE3" s="29"/>
      <c r="WWF3" s="29"/>
      <c r="WWG3" s="29"/>
      <c r="WWH3" s="29"/>
      <c r="WWI3" s="29"/>
      <c r="WWJ3" s="29"/>
      <c r="WWK3" s="29"/>
      <c r="WWL3" s="29"/>
      <c r="WWM3" s="29"/>
      <c r="WWN3" s="29"/>
      <c r="WWO3" s="29"/>
      <c r="WWP3" s="29"/>
      <c r="WWQ3" s="29"/>
      <c r="WWR3" s="29"/>
      <c r="WWS3" s="29"/>
      <c r="WWT3" s="29"/>
      <c r="WWU3" s="29"/>
      <c r="WWV3" s="29"/>
      <c r="WWW3" s="29"/>
      <c r="WWX3" s="29"/>
      <c r="WWY3" s="29"/>
      <c r="WWZ3" s="29"/>
      <c r="WXA3" s="29"/>
      <c r="WXB3" s="29"/>
      <c r="WXC3" s="29"/>
      <c r="WXD3" s="29"/>
      <c r="WXE3" s="29"/>
      <c r="WXF3" s="29"/>
      <c r="WXG3" s="29"/>
      <c r="WXH3" s="29"/>
      <c r="WXI3" s="29"/>
      <c r="WXJ3" s="29"/>
      <c r="WXK3" s="29"/>
      <c r="WXL3" s="29"/>
      <c r="WXM3" s="29"/>
      <c r="WXN3" s="29"/>
      <c r="WXO3" s="29"/>
      <c r="WXP3" s="29"/>
      <c r="WXQ3" s="29"/>
      <c r="WXR3" s="29"/>
      <c r="WXS3" s="29"/>
      <c r="WXT3" s="29"/>
      <c r="WXU3" s="29"/>
      <c r="WXV3" s="29"/>
      <c r="WXW3" s="29"/>
      <c r="WXX3" s="29"/>
      <c r="WXY3" s="29"/>
      <c r="WXZ3" s="29"/>
      <c r="WYA3" s="29"/>
      <c r="WYB3" s="29"/>
      <c r="WYC3" s="29"/>
      <c r="WYD3" s="29"/>
      <c r="WYE3" s="29"/>
      <c r="WYF3" s="29"/>
      <c r="WYG3" s="29"/>
      <c r="WYH3" s="29"/>
      <c r="WYI3" s="29"/>
      <c r="WYJ3" s="29"/>
      <c r="WYK3" s="29"/>
      <c r="WYL3" s="29"/>
      <c r="WYM3" s="29"/>
      <c r="WYN3" s="29"/>
      <c r="WYO3" s="29"/>
      <c r="WYP3" s="29"/>
      <c r="WYQ3" s="29"/>
      <c r="WYR3" s="29"/>
      <c r="WYS3" s="29"/>
      <c r="WYT3" s="29"/>
      <c r="WYU3" s="29"/>
      <c r="WYV3" s="29"/>
      <c r="WYW3" s="29"/>
      <c r="WYX3" s="29"/>
      <c r="WYY3" s="29"/>
      <c r="WYZ3" s="29"/>
      <c r="WZA3" s="29"/>
      <c r="WZB3" s="29"/>
      <c r="WZC3" s="29"/>
      <c r="WZD3" s="29"/>
      <c r="WZE3" s="29"/>
      <c r="WZF3" s="29"/>
      <c r="WZG3" s="29"/>
      <c r="WZH3" s="29"/>
      <c r="WZI3" s="29"/>
      <c r="WZJ3" s="29"/>
      <c r="WZK3" s="29"/>
      <c r="WZL3" s="29"/>
      <c r="WZM3" s="29"/>
      <c r="WZN3" s="29"/>
      <c r="WZO3" s="29"/>
      <c r="WZP3" s="29"/>
      <c r="WZQ3" s="29"/>
      <c r="WZR3" s="29"/>
      <c r="WZS3" s="29"/>
      <c r="WZT3" s="29"/>
      <c r="WZU3" s="29"/>
      <c r="WZV3" s="29"/>
      <c r="WZW3" s="29"/>
      <c r="WZX3" s="29"/>
      <c r="WZY3" s="29"/>
      <c r="WZZ3" s="29"/>
      <c r="XAA3" s="29"/>
      <c r="XAB3" s="29"/>
      <c r="XAC3" s="29"/>
      <c r="XAD3" s="29"/>
      <c r="XAE3" s="29"/>
      <c r="XAF3" s="29"/>
      <c r="XAG3" s="29"/>
      <c r="XAH3" s="29"/>
      <c r="XAI3" s="29"/>
      <c r="XAJ3" s="29"/>
      <c r="XAK3" s="29"/>
      <c r="XAL3" s="29"/>
      <c r="XAM3" s="29"/>
      <c r="XAN3" s="29"/>
      <c r="XAO3" s="29"/>
      <c r="XAP3" s="29"/>
      <c r="XAQ3" s="29"/>
      <c r="XAR3" s="29"/>
      <c r="XAS3" s="29"/>
      <c r="XAT3" s="29"/>
      <c r="XAU3" s="29"/>
      <c r="XAV3" s="29"/>
      <c r="XAW3" s="29"/>
      <c r="XAX3" s="29"/>
      <c r="XAY3" s="29"/>
      <c r="XAZ3" s="29"/>
      <c r="XBA3" s="29"/>
      <c r="XBB3" s="29"/>
      <c r="XBC3" s="29"/>
      <c r="XBD3" s="29"/>
      <c r="XBE3" s="29"/>
      <c r="XBF3" s="29"/>
      <c r="XBG3" s="29"/>
      <c r="XBH3" s="29"/>
      <c r="XBI3" s="29"/>
      <c r="XBJ3" s="29"/>
      <c r="XBK3" s="29"/>
      <c r="XBL3" s="29"/>
      <c r="XBM3" s="29"/>
      <c r="XBN3" s="29"/>
      <c r="XBO3" s="29"/>
      <c r="XBP3" s="29"/>
      <c r="XBQ3" s="29"/>
      <c r="XBR3" s="29"/>
      <c r="XBS3" s="29"/>
      <c r="XBT3" s="29"/>
      <c r="XBU3" s="29"/>
      <c r="XBV3" s="29"/>
      <c r="XBW3" s="29"/>
      <c r="XBX3" s="29"/>
      <c r="XBY3" s="29"/>
      <c r="XBZ3" s="29"/>
      <c r="XCA3" s="29"/>
      <c r="XCB3" s="29"/>
      <c r="XCC3" s="29"/>
      <c r="XCD3" s="29"/>
      <c r="XCE3" s="29"/>
      <c r="XCF3" s="29"/>
      <c r="XCG3" s="29"/>
      <c r="XCH3" s="29"/>
      <c r="XCI3" s="29"/>
      <c r="XCJ3" s="29"/>
      <c r="XCK3" s="29"/>
      <c r="XCL3" s="29"/>
      <c r="XCM3" s="29"/>
      <c r="XCN3" s="29"/>
      <c r="XCO3" s="29"/>
      <c r="XCP3" s="29"/>
      <c r="XCQ3" s="29"/>
      <c r="XCR3" s="29"/>
      <c r="XCS3" s="29"/>
      <c r="XCT3" s="29"/>
      <c r="XCU3" s="29"/>
      <c r="XCV3" s="29"/>
      <c r="XCW3" s="29"/>
      <c r="XCX3" s="29"/>
      <c r="XCY3" s="29"/>
      <c r="XCZ3" s="29"/>
      <c r="XDA3" s="29"/>
      <c r="XDB3" s="29"/>
      <c r="XDC3" s="29"/>
      <c r="XDD3" s="29"/>
      <c r="XDE3" s="29"/>
      <c r="XDF3" s="29"/>
      <c r="XDG3" s="29"/>
      <c r="XDH3" s="29"/>
      <c r="XDI3" s="29"/>
      <c r="XDJ3" s="29"/>
      <c r="XDK3" s="29"/>
      <c r="XDL3" s="29"/>
      <c r="XDM3" s="29"/>
      <c r="XDN3" s="29"/>
      <c r="XDO3" s="29"/>
      <c r="XDP3" s="29"/>
      <c r="XDQ3" s="29"/>
      <c r="XDR3" s="29"/>
      <c r="XDS3" s="29"/>
      <c r="XDT3" s="29"/>
      <c r="XDU3" s="29"/>
      <c r="XDV3" s="29"/>
      <c r="XDW3" s="29"/>
      <c r="XDX3" s="29"/>
      <c r="XDY3" s="29"/>
      <c r="XDZ3" s="29"/>
      <c r="XEA3" s="29"/>
      <c r="XEB3" s="29"/>
      <c r="XEC3" s="29"/>
      <c r="XED3" s="29"/>
      <c r="XEE3" s="29"/>
      <c r="XEF3" s="29"/>
      <c r="XEG3" s="29"/>
      <c r="XEH3" s="29"/>
      <c r="XEI3" s="29"/>
      <c r="XEJ3" s="29"/>
      <c r="XEK3" s="29"/>
      <c r="XEL3" s="29"/>
      <c r="XEM3" s="29"/>
      <c r="XEN3" s="29"/>
      <c r="XEO3" s="29"/>
      <c r="XEP3" s="29"/>
      <c r="XEQ3" s="29"/>
      <c r="XER3" s="29"/>
      <c r="XES3" s="29"/>
      <c r="XET3" s="29"/>
      <c r="XEU3" s="29"/>
      <c r="XEV3" s="29"/>
      <c r="XEW3" s="29"/>
      <c r="XEX3" s="29"/>
      <c r="XEY3" s="29"/>
      <c r="XEZ3" s="29"/>
      <c r="XFA3" s="29"/>
      <c r="XFB3" s="29"/>
      <c r="XFC3" s="29"/>
      <c r="XFD3" s="29"/>
    </row>
    <row r="4" spans="1:1831 15667:16384">
      <c r="A4" s="3"/>
      <c r="B4" s="16"/>
      <c r="C4" s="17"/>
      <c r="D4" s="17"/>
      <c r="E4" s="17"/>
      <c r="F4" s="17"/>
      <c r="G4" s="17"/>
      <c r="H4" s="17"/>
      <c r="I4" s="17"/>
      <c r="J4" s="17"/>
      <c r="K4" s="17"/>
      <c r="L4" s="17"/>
      <c r="M4" s="17"/>
      <c r="N4" s="17"/>
      <c r="O4" s="17"/>
      <c r="P4" s="17"/>
      <c r="Q4" s="17"/>
      <c r="R4" s="17"/>
      <c r="S4" s="17"/>
      <c r="T4" s="17"/>
      <c r="U4" s="17"/>
      <c r="V4" s="17"/>
      <c r="W4" s="17"/>
      <c r="X4" s="17"/>
      <c r="Y4" s="17"/>
      <c r="Z4" s="17"/>
      <c r="AA4" s="17"/>
      <c r="AB4" s="17"/>
      <c r="AC4" s="17"/>
      <c r="AD4" s="17"/>
      <c r="AE4" s="17"/>
      <c r="AF4" s="17"/>
      <c r="AG4" s="17"/>
      <c r="AH4" s="17"/>
      <c r="AI4" s="17"/>
      <c r="AJ4" s="17"/>
      <c r="AK4" s="17"/>
      <c r="AL4" s="17"/>
      <c r="AM4" s="17"/>
      <c r="AN4" s="17"/>
      <c r="AO4" s="17"/>
      <c r="AP4" s="17"/>
      <c r="AQ4" s="17"/>
      <c r="AR4" s="17"/>
      <c r="AS4" s="17"/>
      <c r="AT4" s="17"/>
      <c r="AU4" s="17"/>
      <c r="AV4" s="17"/>
      <c r="AW4" s="17"/>
      <c r="AX4" s="17"/>
      <c r="AY4" s="17"/>
      <c r="AZ4" s="17"/>
      <c r="BA4" s="17"/>
      <c r="BB4" s="17"/>
      <c r="BC4" s="17"/>
      <c r="BD4" s="17"/>
      <c r="BE4" s="17"/>
      <c r="BF4" s="17"/>
      <c r="BG4" s="17"/>
      <c r="BH4" s="17"/>
      <c r="BI4" s="17"/>
      <c r="BJ4" s="17"/>
      <c r="BK4" s="17"/>
      <c r="BL4" s="17"/>
      <c r="BM4" s="17"/>
      <c r="BN4" s="17"/>
      <c r="BO4" s="17"/>
      <c r="BP4" s="17"/>
      <c r="BQ4" s="17"/>
      <c r="BR4" s="17"/>
      <c r="BS4" s="17"/>
      <c r="BT4" s="17"/>
      <c r="BU4" s="17"/>
      <c r="BV4" s="17"/>
      <c r="BW4" s="17"/>
      <c r="BX4" s="17"/>
      <c r="BY4" s="17"/>
      <c r="BZ4" s="17"/>
      <c r="CA4" s="17"/>
      <c r="CB4" s="17"/>
      <c r="CC4" s="17"/>
      <c r="CD4" s="17"/>
      <c r="CE4" s="17"/>
      <c r="CF4" s="17"/>
      <c r="CG4" s="17"/>
      <c r="CH4" s="17"/>
      <c r="CI4" s="17"/>
      <c r="CJ4" s="17"/>
      <c r="CK4" s="17"/>
      <c r="CL4" s="17"/>
      <c r="CM4" s="17"/>
      <c r="CN4" s="17"/>
      <c r="CO4" s="17"/>
      <c r="CP4" s="17"/>
      <c r="CQ4" s="17"/>
      <c r="CR4" s="17"/>
      <c r="CS4" s="17"/>
      <c r="CT4" s="17"/>
      <c r="CU4" s="17"/>
      <c r="CV4" s="17"/>
      <c r="CW4" s="17"/>
      <c r="CX4" s="17"/>
      <c r="CY4" s="17"/>
      <c r="CZ4" s="17"/>
      <c r="DA4" s="17"/>
      <c r="DB4" s="17"/>
      <c r="DC4" s="17"/>
      <c r="DD4" s="17"/>
      <c r="DE4" s="17"/>
      <c r="DF4" s="17"/>
      <c r="DG4" s="17"/>
      <c r="DH4" s="17"/>
      <c r="DI4" s="17"/>
      <c r="DJ4" s="17"/>
      <c r="DK4" s="17"/>
      <c r="DL4" s="17"/>
      <c r="DM4" s="17"/>
      <c r="DN4" s="17"/>
      <c r="DO4" s="17"/>
      <c r="DP4" s="17"/>
      <c r="DQ4" s="17"/>
      <c r="DR4" s="17"/>
      <c r="DS4" s="17"/>
      <c r="DT4" s="17"/>
      <c r="DU4" s="17"/>
      <c r="DV4" s="17"/>
      <c r="DW4" s="17"/>
      <c r="DX4" s="17"/>
      <c r="DY4" s="17"/>
      <c r="DZ4" s="17"/>
      <c r="EA4" s="17"/>
      <c r="EB4" s="17"/>
      <c r="EC4" s="17"/>
      <c r="ED4" s="17"/>
      <c r="EE4" s="17"/>
      <c r="EF4" s="17"/>
      <c r="EG4" s="17"/>
      <c r="EH4" s="17"/>
      <c r="EI4" s="17"/>
      <c r="EJ4" s="17"/>
      <c r="EK4" s="17"/>
      <c r="EL4" s="17"/>
      <c r="EM4" s="17"/>
      <c r="EN4" s="17"/>
      <c r="EO4" s="17"/>
      <c r="EP4" s="17"/>
      <c r="EQ4" s="17"/>
      <c r="ER4" s="17"/>
      <c r="ES4" s="17"/>
      <c r="ET4" s="17"/>
      <c r="EU4" s="17"/>
      <c r="EV4" s="17"/>
      <c r="EW4" s="17"/>
      <c r="EX4" s="17"/>
      <c r="EY4" s="17"/>
      <c r="EZ4" s="17"/>
      <c r="FA4" s="17"/>
      <c r="FB4" s="17"/>
      <c r="FC4" s="17"/>
      <c r="FD4" s="17"/>
      <c r="FE4" s="17"/>
      <c r="FF4" s="17"/>
      <c r="FG4" s="17"/>
      <c r="FH4" s="17"/>
      <c r="FI4" s="17"/>
      <c r="FJ4" s="17"/>
      <c r="FK4" s="17"/>
      <c r="FL4" s="17"/>
      <c r="FM4" s="17"/>
      <c r="FN4" s="17"/>
      <c r="FO4" s="17"/>
      <c r="FP4" s="17"/>
      <c r="FQ4" s="17"/>
      <c r="FR4" s="17"/>
      <c r="FS4" s="17"/>
      <c r="FT4" s="17"/>
      <c r="FU4" s="17"/>
      <c r="FV4" s="17"/>
      <c r="FW4" s="17"/>
      <c r="FX4" s="17"/>
      <c r="FY4" s="17"/>
      <c r="FZ4" s="17"/>
      <c r="GA4" s="17"/>
      <c r="GB4" s="17"/>
      <c r="GC4" s="17"/>
      <c r="GD4" s="17"/>
      <c r="GE4" s="17"/>
      <c r="GF4" s="17"/>
      <c r="GG4" s="17"/>
      <c r="GH4" s="17"/>
      <c r="GI4" s="17"/>
      <c r="GJ4" s="17"/>
      <c r="GK4" s="17"/>
      <c r="GL4" s="17"/>
      <c r="GM4" s="17"/>
      <c r="GN4" s="17"/>
      <c r="GO4" s="17"/>
      <c r="GP4" s="17"/>
      <c r="GQ4" s="17"/>
      <c r="GR4" s="17"/>
      <c r="GS4" s="17"/>
      <c r="GT4" s="17"/>
      <c r="GU4" s="17"/>
      <c r="GV4" s="17"/>
      <c r="GW4" s="17"/>
      <c r="GX4" s="17"/>
      <c r="GY4" s="17"/>
      <c r="GZ4" s="17"/>
      <c r="HA4" s="17"/>
      <c r="HB4" s="17"/>
      <c r="HC4" s="17"/>
      <c r="HD4" s="17"/>
      <c r="HE4" s="17"/>
      <c r="HF4" s="17"/>
      <c r="HG4" s="17"/>
      <c r="HH4" s="17"/>
      <c r="HI4" s="17"/>
      <c r="HJ4" s="17"/>
      <c r="HK4" s="17"/>
      <c r="HL4" s="17"/>
      <c r="HM4" s="17"/>
      <c r="HN4" s="17"/>
      <c r="HO4" s="17"/>
      <c r="HP4" s="17"/>
      <c r="HQ4" s="17"/>
      <c r="HR4" s="17"/>
      <c r="HS4" s="17"/>
      <c r="HT4" s="17"/>
      <c r="HU4" s="17"/>
      <c r="HV4" s="17"/>
      <c r="HW4" s="17"/>
      <c r="HX4" s="17"/>
      <c r="HY4" s="17"/>
      <c r="HZ4" s="17"/>
      <c r="IA4" s="17"/>
      <c r="IB4" s="17"/>
      <c r="IC4" s="17"/>
      <c r="ID4" s="17"/>
      <c r="IE4" s="17"/>
      <c r="IF4" s="17"/>
      <c r="IG4" s="17"/>
      <c r="IH4" s="17"/>
      <c r="II4" s="17"/>
      <c r="IJ4" s="17"/>
      <c r="IK4" s="17"/>
      <c r="IL4" s="17"/>
      <c r="IM4" s="17"/>
      <c r="IN4" s="17"/>
      <c r="IO4" s="17"/>
      <c r="IP4" s="17"/>
      <c r="IQ4" s="17"/>
      <c r="IR4" s="17"/>
      <c r="IS4" s="17"/>
      <c r="IT4" s="17"/>
      <c r="IU4" s="17"/>
      <c r="IV4" s="17"/>
      <c r="IW4" s="17"/>
      <c r="IX4" s="17"/>
      <c r="IY4" s="17"/>
      <c r="IZ4" s="17"/>
      <c r="JA4" s="17"/>
      <c r="JB4" s="17"/>
      <c r="JC4" s="17"/>
      <c r="JD4" s="17"/>
      <c r="JE4" s="17"/>
      <c r="JF4" s="17"/>
      <c r="JG4" s="17"/>
      <c r="JH4" s="17"/>
      <c r="JI4" s="17"/>
      <c r="JJ4" s="17"/>
      <c r="JK4" s="17"/>
      <c r="JL4" s="17"/>
      <c r="JM4" s="17"/>
      <c r="JN4" s="17"/>
      <c r="JO4" s="17"/>
      <c r="JP4" s="17"/>
      <c r="JQ4" s="17"/>
      <c r="JR4" s="17"/>
      <c r="JS4" s="17"/>
      <c r="JT4" s="17"/>
      <c r="JU4" s="17"/>
      <c r="JV4" s="17"/>
      <c r="JW4" s="17"/>
      <c r="JX4" s="17"/>
      <c r="JY4" s="17"/>
      <c r="JZ4" s="17"/>
      <c r="KA4" s="17"/>
      <c r="KB4" s="17"/>
      <c r="KC4" s="17"/>
      <c r="KD4" s="17"/>
      <c r="KE4" s="17"/>
      <c r="KF4" s="17"/>
      <c r="KG4" s="17"/>
      <c r="KH4" s="17"/>
      <c r="KI4" s="17"/>
      <c r="KJ4" s="17"/>
      <c r="KK4" s="17"/>
      <c r="KL4" s="17"/>
      <c r="KM4" s="17"/>
      <c r="KN4" s="17"/>
      <c r="KO4" s="17"/>
      <c r="KP4" s="17"/>
      <c r="KQ4" s="17"/>
      <c r="KR4" s="17"/>
      <c r="KS4" s="17"/>
      <c r="KT4" s="17"/>
      <c r="KU4" s="17"/>
      <c r="KV4" s="17"/>
      <c r="KW4" s="17"/>
      <c r="KX4" s="17"/>
      <c r="KY4" s="17"/>
      <c r="KZ4" s="17"/>
      <c r="LA4" s="17"/>
      <c r="LB4" s="17"/>
      <c r="LC4" s="17"/>
      <c r="LD4" s="17"/>
      <c r="LE4" s="17"/>
      <c r="LF4" s="17"/>
      <c r="LG4" s="17"/>
      <c r="LH4" s="17"/>
      <c r="LI4" s="17"/>
      <c r="LJ4" s="17"/>
      <c r="LK4" s="17"/>
      <c r="LL4" s="17"/>
      <c r="LM4" s="17"/>
      <c r="LN4" s="17"/>
      <c r="LO4" s="17"/>
      <c r="LP4" s="17"/>
      <c r="LQ4" s="17"/>
      <c r="LR4" s="17"/>
      <c r="LS4" s="17"/>
      <c r="LT4" s="17"/>
      <c r="LU4" s="17"/>
      <c r="LV4" s="17"/>
      <c r="LW4" s="17"/>
      <c r="LX4" s="17"/>
      <c r="LY4" s="17"/>
      <c r="LZ4" s="17"/>
      <c r="MA4" s="17"/>
      <c r="MB4" s="17"/>
      <c r="MC4" s="17"/>
      <c r="MD4" s="17"/>
      <c r="ME4" s="17"/>
      <c r="MF4" s="17"/>
      <c r="MG4" s="17"/>
      <c r="MH4" s="17"/>
      <c r="MI4" s="17"/>
      <c r="MJ4" s="17"/>
      <c r="MK4" s="17"/>
      <c r="ML4" s="17"/>
      <c r="MM4" s="17"/>
      <c r="MN4" s="17"/>
      <c r="MO4" s="17"/>
      <c r="MP4" s="17"/>
      <c r="MQ4" s="17"/>
      <c r="MR4" s="17"/>
      <c r="MS4" s="17"/>
      <c r="MT4" s="17"/>
      <c r="MU4" s="17"/>
      <c r="MV4" s="17"/>
      <c r="MW4" s="17"/>
      <c r="MX4" s="17"/>
      <c r="MY4" s="17"/>
      <c r="MZ4" s="17"/>
      <c r="NA4" s="17"/>
      <c r="NB4" s="17"/>
      <c r="NC4" s="17"/>
    </row>
    <row r="5" spans="1:1831 15667:16384" ht="15.75" thickBot="1">
      <c r="A5" s="17"/>
      <c r="B5" s="18"/>
      <c r="C5" s="19"/>
      <c r="D5" s="19"/>
      <c r="E5" s="19"/>
      <c r="F5" s="19"/>
      <c r="G5" s="19"/>
      <c r="H5" s="19"/>
      <c r="I5" s="19"/>
      <c r="J5" s="19"/>
      <c r="K5" s="19"/>
      <c r="L5" s="19"/>
      <c r="M5" s="19"/>
      <c r="N5" s="19"/>
      <c r="O5" s="19"/>
      <c r="P5" s="19"/>
      <c r="Q5" s="19"/>
      <c r="R5" s="19"/>
      <c r="S5" s="19"/>
      <c r="T5" s="19"/>
      <c r="U5" s="19"/>
      <c r="V5" s="19"/>
      <c r="W5" s="19"/>
      <c r="X5" s="19"/>
      <c r="Y5" s="19"/>
      <c r="Z5" s="19"/>
      <c r="AA5" s="19"/>
      <c r="AB5" s="19"/>
      <c r="AC5" s="19"/>
      <c r="AD5" s="19"/>
      <c r="AE5" s="19"/>
      <c r="AF5" s="19"/>
      <c r="AG5" s="19"/>
      <c r="AH5" s="19"/>
      <c r="AI5" s="19"/>
      <c r="AJ5" s="19"/>
      <c r="AK5" s="19"/>
      <c r="AL5" s="19"/>
      <c r="AM5" s="19"/>
      <c r="AN5" s="19"/>
      <c r="AO5" s="19"/>
      <c r="AP5" s="19"/>
      <c r="AQ5" s="19"/>
      <c r="AR5" s="19"/>
      <c r="AS5" s="19"/>
      <c r="AT5" s="19"/>
      <c r="AU5" s="19"/>
      <c r="AV5" s="19"/>
      <c r="AW5" s="19"/>
      <c r="AX5" s="19"/>
      <c r="AY5" s="19"/>
      <c r="AZ5" s="19"/>
      <c r="BA5" s="19"/>
      <c r="BB5" s="19"/>
      <c r="BC5" s="19"/>
      <c r="BD5" s="19"/>
      <c r="BE5" s="19"/>
      <c r="BF5" s="19"/>
      <c r="BG5" s="19"/>
      <c r="BH5" s="19"/>
      <c r="BI5" s="19"/>
      <c r="BJ5" s="19"/>
      <c r="BK5" s="19"/>
      <c r="BL5" s="19"/>
      <c r="BM5" s="19"/>
      <c r="BN5" s="19"/>
      <c r="BO5" s="19"/>
      <c r="BP5" s="19"/>
      <c r="BQ5" s="19"/>
      <c r="BR5" s="19"/>
      <c r="BS5" s="19"/>
      <c r="BT5" s="19"/>
      <c r="BU5" s="19"/>
      <c r="BV5" s="19"/>
      <c r="BW5" s="19"/>
      <c r="BX5" s="19"/>
      <c r="BY5" s="19"/>
      <c r="BZ5" s="19"/>
      <c r="CA5" s="19"/>
      <c r="CB5" s="19"/>
      <c r="CC5" s="19"/>
      <c r="CD5" s="19"/>
      <c r="CE5" s="19"/>
      <c r="CF5" s="19"/>
      <c r="CG5" s="19"/>
      <c r="CH5" s="19"/>
      <c r="CI5" s="19"/>
      <c r="CJ5" s="19"/>
      <c r="CK5" s="19"/>
      <c r="CL5" s="19"/>
      <c r="CM5" s="19"/>
      <c r="CN5" s="19"/>
      <c r="CO5" s="19"/>
      <c r="CP5" s="19"/>
      <c r="CQ5" s="19"/>
      <c r="CR5" s="19"/>
      <c r="CS5" s="19"/>
      <c r="CT5" s="19"/>
      <c r="CU5" s="19"/>
      <c r="CV5" s="19"/>
      <c r="CW5" s="19"/>
      <c r="CX5" s="19"/>
      <c r="CY5" s="19"/>
      <c r="CZ5" s="19"/>
      <c r="DA5" s="19"/>
      <c r="DB5" s="19"/>
      <c r="DC5" s="19"/>
      <c r="DD5" s="19"/>
      <c r="DE5" s="19"/>
      <c r="DF5" s="19"/>
      <c r="DG5" s="19"/>
      <c r="DH5" s="19"/>
      <c r="DI5" s="19"/>
      <c r="DJ5" s="19"/>
      <c r="DK5" s="19"/>
      <c r="DL5" s="19"/>
      <c r="DM5" s="19"/>
      <c r="DN5" s="19"/>
      <c r="DO5" s="19"/>
      <c r="DP5" s="19"/>
      <c r="DQ5" s="19"/>
      <c r="DR5" s="19"/>
      <c r="DS5" s="19"/>
      <c r="DT5" s="19"/>
      <c r="DU5" s="19"/>
      <c r="DV5" s="19"/>
      <c r="DW5" s="19"/>
      <c r="DX5" s="19"/>
      <c r="DY5" s="19"/>
      <c r="DZ5" s="19"/>
      <c r="EA5" s="19"/>
      <c r="EB5" s="19"/>
      <c r="EC5" s="19"/>
      <c r="ED5" s="19"/>
      <c r="EE5" s="19"/>
      <c r="EF5" s="19"/>
      <c r="EG5" s="19"/>
      <c r="EH5" s="19"/>
      <c r="EI5" s="19"/>
      <c r="EJ5" s="19"/>
      <c r="EK5" s="19"/>
      <c r="EL5" s="19"/>
      <c r="EM5" s="19"/>
      <c r="EN5" s="19"/>
      <c r="EO5" s="19"/>
      <c r="EP5" s="19"/>
      <c r="EQ5" s="19"/>
      <c r="ER5" s="19"/>
      <c r="ES5" s="19"/>
      <c r="ET5" s="19"/>
      <c r="EU5" s="19"/>
      <c r="EV5" s="19"/>
      <c r="EW5" s="19"/>
      <c r="EX5" s="19"/>
      <c r="EY5" s="19"/>
      <c r="EZ5" s="19"/>
      <c r="FA5" s="19"/>
      <c r="FB5" s="19"/>
      <c r="FC5" s="19"/>
      <c r="FD5" s="19"/>
      <c r="FE5" s="19"/>
      <c r="FF5" s="19"/>
      <c r="FG5" s="19"/>
      <c r="FH5" s="19"/>
      <c r="FI5" s="19"/>
      <c r="FJ5" s="19"/>
      <c r="FK5" s="19"/>
      <c r="FL5" s="19"/>
      <c r="FM5" s="19"/>
      <c r="FN5" s="19"/>
      <c r="FO5" s="19"/>
      <c r="FP5" s="19"/>
      <c r="FQ5" s="19"/>
      <c r="FR5" s="19"/>
      <c r="FS5" s="19"/>
      <c r="FT5" s="19"/>
      <c r="FU5" s="19"/>
      <c r="FV5" s="19"/>
      <c r="FW5" s="19"/>
      <c r="FX5" s="19"/>
      <c r="FY5" s="19"/>
      <c r="FZ5" s="19"/>
      <c r="GA5" s="19"/>
      <c r="GB5" s="19"/>
      <c r="GC5" s="19"/>
      <c r="GD5" s="19"/>
      <c r="GE5" s="19"/>
      <c r="GF5" s="19"/>
      <c r="GG5" s="19"/>
      <c r="GH5" s="19"/>
      <c r="GI5" s="19"/>
      <c r="GJ5" s="19"/>
      <c r="GK5" s="19"/>
      <c r="GL5" s="19"/>
      <c r="GM5" s="19"/>
      <c r="GN5" s="19"/>
      <c r="GO5" s="19"/>
      <c r="GP5" s="19"/>
      <c r="GQ5" s="19"/>
      <c r="GR5" s="19"/>
      <c r="GS5" s="19"/>
      <c r="GT5" s="19"/>
      <c r="GU5" s="19"/>
      <c r="GV5" s="19"/>
      <c r="GW5" s="19"/>
      <c r="GX5" s="19"/>
      <c r="GY5" s="19"/>
      <c r="GZ5" s="19"/>
      <c r="HA5" s="19"/>
      <c r="HB5" s="19"/>
      <c r="HC5" s="19"/>
      <c r="HD5" s="19"/>
      <c r="HE5" s="19"/>
      <c r="HF5" s="19"/>
      <c r="HG5" s="19"/>
      <c r="HH5" s="19"/>
      <c r="HI5" s="19"/>
      <c r="HJ5" s="19"/>
      <c r="HK5" s="19"/>
      <c r="HL5" s="19"/>
      <c r="HM5" s="19"/>
      <c r="HN5" s="19"/>
      <c r="HO5" s="19"/>
      <c r="HP5" s="19"/>
      <c r="HQ5" s="19"/>
      <c r="HR5" s="19"/>
      <c r="HS5" s="19"/>
      <c r="HT5" s="19"/>
      <c r="HU5" s="19"/>
      <c r="HV5" s="19"/>
      <c r="HW5" s="19"/>
      <c r="HX5" s="19"/>
      <c r="HY5" s="19"/>
      <c r="HZ5" s="19"/>
      <c r="IA5" s="19"/>
      <c r="IB5" s="19"/>
      <c r="IC5" s="19"/>
      <c r="ID5" s="19"/>
      <c r="IE5" s="19"/>
      <c r="IF5" s="19"/>
      <c r="IG5" s="19"/>
      <c r="IH5" s="19"/>
      <c r="II5" s="19"/>
      <c r="IJ5" s="19"/>
      <c r="IK5" s="19"/>
      <c r="IL5" s="19"/>
      <c r="IM5" s="19"/>
      <c r="IN5" s="19"/>
      <c r="IO5" s="19"/>
      <c r="IP5" s="19"/>
      <c r="IQ5" s="19"/>
      <c r="IR5" s="19"/>
      <c r="IS5" s="19"/>
      <c r="IT5" s="19"/>
      <c r="IU5" s="19"/>
      <c r="IV5" s="19"/>
      <c r="IW5" s="19"/>
      <c r="IX5" s="19"/>
      <c r="IY5" s="19"/>
      <c r="IZ5" s="19"/>
      <c r="JA5" s="19"/>
      <c r="JB5" s="19"/>
      <c r="JC5" s="19"/>
      <c r="JD5" s="19"/>
      <c r="JE5" s="19"/>
      <c r="JF5" s="19"/>
      <c r="JG5" s="19"/>
      <c r="JH5" s="19"/>
      <c r="JI5" s="19"/>
      <c r="JJ5" s="19"/>
      <c r="JK5" s="19"/>
      <c r="JL5" s="19"/>
      <c r="JM5" s="19"/>
      <c r="JN5" s="19"/>
      <c r="JO5" s="19"/>
      <c r="JP5" s="19"/>
      <c r="JQ5" s="19"/>
      <c r="JR5" s="19"/>
      <c r="JS5" s="19"/>
      <c r="JT5" s="19"/>
      <c r="JU5" s="19"/>
      <c r="JV5" s="19"/>
      <c r="JW5" s="19"/>
      <c r="JX5" s="19"/>
      <c r="JY5" s="19"/>
      <c r="JZ5" s="19"/>
      <c r="KA5" s="19"/>
      <c r="KB5" s="19"/>
      <c r="KC5" s="19"/>
      <c r="KD5" s="19"/>
      <c r="KE5" s="19"/>
      <c r="KF5" s="19"/>
      <c r="KG5" s="19"/>
      <c r="KH5" s="19"/>
      <c r="KI5" s="19"/>
      <c r="KJ5" s="19"/>
      <c r="KK5" s="19"/>
      <c r="KL5" s="19"/>
      <c r="KM5" s="19"/>
      <c r="KN5" s="19"/>
      <c r="KO5" s="19"/>
      <c r="KP5" s="19"/>
      <c r="KQ5" s="19"/>
      <c r="KR5" s="19"/>
      <c r="KS5" s="19"/>
      <c r="KT5" s="19"/>
      <c r="KU5" s="19"/>
      <c r="KV5" s="19"/>
      <c r="KW5" s="19"/>
      <c r="KX5" s="19"/>
      <c r="KY5" s="19"/>
      <c r="KZ5" s="19"/>
      <c r="LA5" s="19"/>
      <c r="LB5" s="19"/>
      <c r="LC5" s="19"/>
      <c r="LD5" s="19"/>
      <c r="LE5" s="19"/>
      <c r="LF5" s="19"/>
      <c r="LG5" s="19"/>
      <c r="LH5" s="19"/>
      <c r="LI5" s="19"/>
      <c r="LJ5" s="19"/>
      <c r="LK5" s="19"/>
      <c r="LL5" s="19"/>
      <c r="LM5" s="19"/>
      <c r="LN5" s="19"/>
      <c r="LO5" s="19"/>
      <c r="LP5" s="19"/>
      <c r="LQ5" s="19"/>
      <c r="LR5" s="19"/>
      <c r="LS5" s="19"/>
      <c r="LT5" s="19"/>
      <c r="LU5" s="19"/>
      <c r="LV5" s="19"/>
      <c r="LW5" s="19"/>
      <c r="LX5" s="19"/>
      <c r="LY5" s="19"/>
      <c r="LZ5" s="19"/>
      <c r="MA5" s="19"/>
      <c r="MB5" s="19"/>
      <c r="MC5" s="19"/>
      <c r="MD5" s="19"/>
      <c r="ME5" s="19"/>
      <c r="MF5" s="19"/>
      <c r="MG5" s="19"/>
      <c r="MH5" s="19"/>
      <c r="MI5" s="19"/>
      <c r="MJ5" s="19"/>
      <c r="MK5" s="19"/>
      <c r="ML5" s="19"/>
      <c r="MM5" s="19"/>
      <c r="MN5" s="19"/>
      <c r="MO5" s="19"/>
      <c r="MP5" s="19"/>
      <c r="MQ5" s="19"/>
      <c r="MR5" s="19"/>
      <c r="MS5" s="19"/>
      <c r="MT5" s="19"/>
      <c r="MU5" s="19"/>
      <c r="MV5" s="19"/>
      <c r="MW5" s="19"/>
      <c r="MX5" s="19"/>
      <c r="MY5" s="19"/>
      <c r="MZ5" s="19"/>
      <c r="NA5" s="19"/>
      <c r="NB5" s="19"/>
      <c r="NC5" s="19"/>
    </row>
    <row r="6" spans="1:1831 15667:16384" ht="15.75" thickBot="1">
      <c r="A6" s="17"/>
      <c r="B6" s="18"/>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31" t="s">
        <v>45</v>
      </c>
      <c r="BK6" s="19"/>
      <c r="BL6" s="19"/>
      <c r="BM6" s="19"/>
      <c r="BN6" s="19"/>
      <c r="BO6" s="19"/>
      <c r="BP6" s="19"/>
      <c r="BQ6" s="19"/>
      <c r="BR6" s="19"/>
      <c r="BS6" s="19"/>
      <c r="BT6" s="19"/>
      <c r="BU6" s="19"/>
      <c r="BV6" s="19"/>
      <c r="BW6" s="19"/>
      <c r="BX6" s="19"/>
      <c r="BY6" s="19"/>
      <c r="BZ6" s="19"/>
      <c r="CA6" s="19"/>
      <c r="CB6" s="19"/>
      <c r="CC6" s="19"/>
      <c r="CD6" s="19"/>
      <c r="CE6" s="19"/>
      <c r="CF6" s="19"/>
      <c r="CG6" s="19"/>
      <c r="CH6" s="19"/>
      <c r="CI6" s="19"/>
      <c r="CJ6" s="19"/>
      <c r="CK6" s="19"/>
      <c r="CL6" s="19"/>
      <c r="CM6" s="19"/>
      <c r="CN6" s="19"/>
      <c r="CO6" s="19"/>
      <c r="CP6" s="19"/>
      <c r="CQ6" s="19"/>
      <c r="CR6" s="19"/>
      <c r="CS6" s="19"/>
      <c r="CT6" s="19"/>
      <c r="CU6" s="19"/>
      <c r="CV6" s="19"/>
      <c r="CW6" s="19"/>
      <c r="CX6" s="19"/>
      <c r="CY6" s="19"/>
      <c r="CZ6" s="19"/>
      <c r="DA6" s="19"/>
      <c r="DB6" s="19"/>
      <c r="DC6" s="19"/>
      <c r="DD6" s="19"/>
      <c r="DE6" s="19"/>
      <c r="DF6" s="19"/>
      <c r="DG6" s="19"/>
      <c r="DH6" s="19"/>
      <c r="DI6" s="19"/>
      <c r="DJ6" s="19"/>
      <c r="DK6" s="19"/>
      <c r="DL6" s="19"/>
      <c r="DM6" s="19"/>
      <c r="DN6" s="19"/>
      <c r="DO6" s="19"/>
      <c r="DP6" s="19"/>
      <c r="DQ6" s="19"/>
      <c r="DR6" s="19"/>
      <c r="DS6" s="19"/>
      <c r="DT6" s="19"/>
      <c r="DU6" s="19"/>
      <c r="DV6" s="19"/>
      <c r="DW6" s="19"/>
      <c r="DX6" s="19"/>
      <c r="DY6" s="19"/>
      <c r="DZ6" s="19"/>
      <c r="EA6" s="19"/>
      <c r="EB6" s="19"/>
      <c r="EC6" s="19"/>
      <c r="ED6" s="19"/>
      <c r="EE6" s="19"/>
      <c r="EF6" s="19"/>
      <c r="EG6" s="19"/>
      <c r="EH6" s="19"/>
      <c r="EI6" s="19"/>
      <c r="EJ6" s="19"/>
      <c r="EK6" s="19"/>
      <c r="EL6" s="19"/>
      <c r="EM6" s="19"/>
      <c r="EN6" s="19"/>
      <c r="EO6" s="19"/>
      <c r="EP6" s="19"/>
      <c r="EQ6" s="19"/>
      <c r="ER6" s="19"/>
      <c r="ES6" s="19"/>
      <c r="ET6" s="19"/>
      <c r="EU6" s="19"/>
      <c r="EV6" s="19"/>
      <c r="EW6" s="19"/>
      <c r="EX6" s="19"/>
      <c r="EY6" s="19"/>
      <c r="EZ6" s="19"/>
      <c r="FA6" s="19"/>
      <c r="FB6" s="19"/>
      <c r="FC6" s="19"/>
      <c r="FD6" s="19"/>
      <c r="FE6" s="19"/>
      <c r="FF6" s="19"/>
      <c r="FG6" s="19"/>
      <c r="FH6" s="19"/>
      <c r="FI6" s="19"/>
      <c r="FJ6" s="19"/>
      <c r="FK6" s="19"/>
      <c r="FL6" s="19"/>
      <c r="FM6" s="19"/>
      <c r="FN6" s="19"/>
      <c r="FO6" s="19"/>
      <c r="FP6" s="19"/>
      <c r="FQ6" s="19"/>
      <c r="FR6" s="19"/>
      <c r="FS6" s="19"/>
      <c r="FT6" s="19"/>
      <c r="FU6" s="19"/>
      <c r="FV6" s="19"/>
      <c r="FW6" s="19"/>
      <c r="FX6" s="19"/>
      <c r="FY6" s="19"/>
      <c r="FZ6" s="19"/>
      <c r="GA6" s="19"/>
      <c r="GB6" s="19"/>
      <c r="GC6" s="19"/>
      <c r="GD6" s="19"/>
      <c r="GE6" s="19"/>
      <c r="GF6" s="19"/>
      <c r="GG6" s="19"/>
      <c r="GH6" s="19"/>
      <c r="GI6" s="19"/>
      <c r="GJ6" s="19"/>
      <c r="GK6" s="19"/>
      <c r="GL6" s="19"/>
      <c r="GM6" s="19"/>
      <c r="GN6" s="19"/>
      <c r="GO6" s="19"/>
      <c r="GP6" s="19"/>
      <c r="GQ6" s="19"/>
      <c r="GR6" s="19"/>
      <c r="GS6" s="19"/>
      <c r="GT6" s="19"/>
      <c r="GU6" s="19"/>
      <c r="GV6" s="19"/>
      <c r="GW6" s="19"/>
      <c r="GX6" s="19"/>
      <c r="GY6" s="19"/>
      <c r="GZ6" s="19"/>
      <c r="HA6" s="19"/>
      <c r="HB6" s="19"/>
      <c r="HC6" s="19"/>
      <c r="HD6" s="19"/>
      <c r="HE6" s="19"/>
      <c r="HF6" s="19"/>
      <c r="HG6" s="19"/>
      <c r="HH6" s="19"/>
      <c r="HI6" s="19"/>
      <c r="HJ6" s="19"/>
      <c r="HK6" s="19"/>
      <c r="HL6" s="19"/>
      <c r="HM6" s="19"/>
      <c r="HN6" s="19"/>
      <c r="HO6" s="19"/>
      <c r="HP6" s="19"/>
      <c r="HQ6" s="19"/>
      <c r="HR6" s="19"/>
      <c r="HS6" s="19"/>
      <c r="HT6" s="19"/>
      <c r="HU6" s="19"/>
      <c r="HV6" s="19"/>
      <c r="HW6" s="19"/>
      <c r="HX6" s="19"/>
      <c r="HY6" s="19"/>
      <c r="HZ6" s="19"/>
      <c r="IA6" s="19"/>
      <c r="IB6" s="19"/>
      <c r="IC6" s="19"/>
      <c r="ID6" s="19"/>
      <c r="IE6" s="19"/>
      <c r="IF6" s="19"/>
      <c r="IG6" s="19"/>
      <c r="IH6" s="19"/>
      <c r="II6" s="19"/>
      <c r="IJ6" s="19"/>
      <c r="IK6" s="19"/>
      <c r="IL6" s="19"/>
      <c r="IM6" s="19"/>
      <c r="IN6" s="19"/>
      <c r="IO6" s="19"/>
      <c r="IP6" s="19"/>
      <c r="IQ6" s="19"/>
      <c r="IR6" s="19"/>
      <c r="IS6" s="19"/>
      <c r="IT6" s="19"/>
      <c r="IU6" s="19"/>
      <c r="IV6" s="19"/>
      <c r="IW6" s="19"/>
      <c r="IX6" s="19"/>
      <c r="IY6" s="19"/>
      <c r="IZ6" s="19"/>
      <c r="JA6" s="19"/>
      <c r="JB6" s="19"/>
      <c r="JC6" s="19"/>
      <c r="JD6" s="19"/>
      <c r="JE6" s="19"/>
      <c r="JF6" s="19"/>
      <c r="JG6" s="19"/>
      <c r="JH6" s="19"/>
      <c r="JI6" s="19"/>
      <c r="JJ6" s="19"/>
      <c r="JK6" s="19"/>
      <c r="JL6" s="19"/>
      <c r="JM6" s="19"/>
      <c r="JN6" s="19"/>
      <c r="JO6" s="19"/>
      <c r="JP6" s="19"/>
      <c r="JQ6" s="19"/>
      <c r="JR6" s="19"/>
      <c r="JS6" s="19"/>
      <c r="JT6" s="19"/>
      <c r="JU6" s="19"/>
      <c r="JV6" s="19"/>
      <c r="JW6" s="19"/>
      <c r="JX6" s="19"/>
      <c r="JY6" s="19"/>
      <c r="JZ6" s="19"/>
      <c r="KA6" s="19"/>
      <c r="KB6" s="19"/>
      <c r="KC6" s="19"/>
      <c r="KD6" s="19"/>
      <c r="KE6" s="19"/>
      <c r="KF6" s="19"/>
      <c r="KG6" s="19"/>
      <c r="KH6" s="19"/>
      <c r="KI6" s="19"/>
      <c r="KJ6" s="19"/>
      <c r="KK6" s="19"/>
      <c r="KL6" s="19"/>
      <c r="KM6" s="19"/>
      <c r="KN6" s="19"/>
      <c r="KO6" s="19"/>
      <c r="KP6" s="19"/>
      <c r="KQ6" s="19"/>
      <c r="KR6" s="19"/>
      <c r="KS6" s="19"/>
      <c r="KT6" s="19"/>
      <c r="KU6" s="19"/>
      <c r="KV6" s="19"/>
      <c r="KW6" s="19"/>
      <c r="KX6" s="19"/>
      <c r="KY6" s="19"/>
      <c r="KZ6" s="19"/>
      <c r="LA6" s="19"/>
      <c r="LB6" s="19"/>
      <c r="LC6" s="19"/>
      <c r="LD6" s="19"/>
      <c r="LE6" s="19"/>
      <c r="LF6" s="19"/>
      <c r="LG6" s="19"/>
      <c r="LH6" s="19"/>
      <c r="LI6" s="19"/>
      <c r="LJ6" s="19"/>
      <c r="LK6" s="19"/>
      <c r="LL6" s="19"/>
      <c r="LM6" s="19"/>
      <c r="LN6" s="19"/>
      <c r="LO6" s="19"/>
      <c r="LP6" s="19"/>
      <c r="LQ6" s="19"/>
      <c r="LR6" s="19"/>
      <c r="LS6" s="19"/>
      <c r="LT6" s="19"/>
      <c r="LU6" s="19"/>
      <c r="LV6" s="19"/>
      <c r="LW6" s="19"/>
      <c r="LX6" s="19"/>
      <c r="LY6" s="19"/>
      <c r="LZ6" s="19"/>
      <c r="MA6" s="19"/>
      <c r="MB6" s="19"/>
      <c r="MC6" s="19"/>
      <c r="MD6" s="19"/>
      <c r="ME6" s="19"/>
      <c r="MF6" s="19"/>
      <c r="MG6" s="19"/>
      <c r="MH6" s="19"/>
      <c r="MI6" s="19"/>
      <c r="MJ6" s="19"/>
      <c r="MK6" s="19"/>
      <c r="ML6" s="19"/>
      <c r="MM6" s="19"/>
      <c r="MN6" s="19"/>
      <c r="MO6" s="19"/>
      <c r="MP6" s="19"/>
      <c r="MQ6" s="19"/>
      <c r="MR6" s="19"/>
      <c r="MS6" s="19"/>
      <c r="MT6" s="19"/>
      <c r="MU6" s="19"/>
      <c r="MV6" s="19"/>
      <c r="MW6" s="19"/>
      <c r="MX6" s="19"/>
      <c r="MY6" s="19"/>
      <c r="MZ6" s="19"/>
      <c r="NA6" s="19"/>
      <c r="NB6" s="19"/>
      <c r="NC6" s="19"/>
    </row>
    <row r="7" spans="1:1831 15667:16384" ht="15.75" thickBot="1">
      <c r="A7" s="17"/>
      <c r="B7" s="18"/>
      <c r="C7" s="19"/>
      <c r="D7" s="19"/>
      <c r="E7" s="19"/>
      <c r="F7" s="19"/>
      <c r="G7" s="19"/>
      <c r="H7" s="19"/>
      <c r="I7" s="19"/>
      <c r="J7" s="19"/>
      <c r="K7" s="19"/>
      <c r="L7" s="19"/>
      <c r="M7" s="19"/>
      <c r="N7" s="19"/>
      <c r="O7" s="19"/>
      <c r="P7" s="19"/>
      <c r="Q7" s="19"/>
      <c r="R7" s="19"/>
      <c r="S7" s="19"/>
      <c r="T7" s="19"/>
      <c r="U7" s="19"/>
      <c r="V7" s="19"/>
      <c r="W7" s="19"/>
      <c r="X7" s="19"/>
      <c r="Y7" s="19"/>
      <c r="Z7" s="19"/>
      <c r="AA7" s="19"/>
      <c r="AB7" s="19"/>
      <c r="AC7" s="19"/>
      <c r="AD7" s="19"/>
      <c r="AE7" s="19"/>
      <c r="AF7" s="19"/>
      <c r="AG7" s="19"/>
      <c r="AH7" s="19"/>
      <c r="AI7" s="19"/>
      <c r="AJ7" s="19"/>
      <c r="AK7" s="19"/>
      <c r="AL7" s="19"/>
      <c r="AM7" s="19"/>
      <c r="AN7" s="19"/>
      <c r="AO7" s="19"/>
      <c r="AP7" s="19"/>
      <c r="AQ7" s="19"/>
      <c r="AR7" s="19"/>
      <c r="AS7" s="19"/>
      <c r="AT7" s="19"/>
      <c r="AU7" s="19"/>
      <c r="AV7" s="19"/>
      <c r="AW7" s="19"/>
      <c r="AX7" s="19"/>
      <c r="AY7" s="19"/>
      <c r="AZ7" s="19"/>
      <c r="BA7" s="19"/>
      <c r="BB7" s="19"/>
      <c r="BC7" s="19"/>
      <c r="BD7" s="19"/>
      <c r="BE7" s="19"/>
      <c r="BF7" s="19"/>
      <c r="BG7" s="19"/>
      <c r="BH7" s="19"/>
      <c r="BI7" s="19"/>
      <c r="BJ7" s="19"/>
      <c r="BK7" s="19"/>
      <c r="BL7" s="19"/>
      <c r="BM7" s="19"/>
      <c r="BN7" s="19"/>
      <c r="BO7" s="19"/>
      <c r="BP7" s="19"/>
      <c r="BQ7" s="19"/>
      <c r="BR7" s="19"/>
      <c r="BS7" s="19"/>
      <c r="BT7" s="19"/>
      <c r="BU7" s="19"/>
      <c r="BV7" s="19"/>
      <c r="BW7" s="19"/>
      <c r="BX7" s="19"/>
      <c r="BY7" s="19"/>
      <c r="BZ7" s="19"/>
      <c r="CA7" s="19"/>
      <c r="CB7" s="19"/>
      <c r="CC7" s="19"/>
      <c r="CD7" s="19"/>
      <c r="CE7" s="19"/>
      <c r="CF7" s="19"/>
      <c r="CG7" s="19"/>
      <c r="CH7" s="19"/>
      <c r="CI7" s="19"/>
      <c r="CJ7" s="19"/>
      <c r="CK7" s="19"/>
      <c r="CL7" s="19"/>
      <c r="CM7" s="19"/>
      <c r="CN7" s="19"/>
      <c r="CO7" s="19"/>
      <c r="CP7" s="19"/>
      <c r="CQ7" s="19"/>
      <c r="CR7" s="19"/>
      <c r="CS7" s="19"/>
      <c r="CT7" s="19"/>
      <c r="CU7" s="19"/>
      <c r="CV7" s="19"/>
      <c r="CW7" s="19"/>
      <c r="CX7" s="19"/>
      <c r="CY7" s="19"/>
      <c r="CZ7" s="19"/>
      <c r="DA7" s="19"/>
      <c r="DB7" s="19"/>
      <c r="DC7" s="19"/>
      <c r="DD7" s="19"/>
      <c r="DE7" s="19"/>
      <c r="DF7" s="19"/>
      <c r="DG7" s="19"/>
      <c r="DH7" s="19"/>
      <c r="DI7" s="19"/>
      <c r="DJ7" s="19"/>
      <c r="DK7" s="19"/>
      <c r="DL7" s="19"/>
      <c r="DM7" s="19"/>
      <c r="DN7" s="19"/>
      <c r="DO7" s="19"/>
      <c r="DP7" s="19"/>
      <c r="DQ7" s="19"/>
      <c r="DR7" s="19"/>
      <c r="DS7" s="19"/>
      <c r="DT7" s="19"/>
      <c r="DU7" s="19"/>
      <c r="DV7" s="19"/>
      <c r="DW7" s="19"/>
      <c r="DX7" s="19"/>
      <c r="DY7" s="19"/>
      <c r="DZ7" s="19"/>
      <c r="EA7" s="19"/>
      <c r="EB7" s="19"/>
      <c r="EC7" s="19"/>
      <c r="ED7" s="19"/>
      <c r="EE7" s="19"/>
      <c r="EF7" s="19"/>
      <c r="EG7" s="19"/>
      <c r="EH7" s="19"/>
      <c r="EI7" s="19"/>
      <c r="EJ7" s="19"/>
      <c r="EK7" s="19"/>
      <c r="EL7" s="19"/>
      <c r="EM7" s="19"/>
      <c r="EN7" s="19"/>
      <c r="EO7" s="19"/>
      <c r="EP7" s="19"/>
      <c r="EQ7" s="19"/>
      <c r="ER7" s="19"/>
      <c r="ES7" s="19"/>
      <c r="ET7" s="19"/>
      <c r="EU7" s="19"/>
      <c r="EV7" s="19"/>
      <c r="EW7" s="19"/>
      <c r="EX7" s="19"/>
      <c r="EY7" s="19"/>
      <c r="EZ7" s="19"/>
      <c r="FA7" s="19"/>
      <c r="FB7" s="19"/>
      <c r="FC7" s="19"/>
      <c r="FD7" s="19"/>
      <c r="FE7" s="19"/>
      <c r="FF7" s="19"/>
      <c r="FG7" s="19"/>
      <c r="FH7" s="19"/>
      <c r="FI7" s="19"/>
      <c r="FJ7" s="19"/>
      <c r="FK7" s="19"/>
      <c r="FL7" s="19"/>
      <c r="FM7" s="19"/>
      <c r="FN7" s="19"/>
      <c r="FO7" s="19"/>
      <c r="FP7" s="19"/>
      <c r="FQ7" s="19"/>
      <c r="FR7" s="19"/>
      <c r="FS7" s="19"/>
      <c r="FT7" s="19"/>
      <c r="FU7" s="19"/>
      <c r="FV7" s="19"/>
      <c r="FW7" s="19"/>
      <c r="FX7" s="19"/>
      <c r="FY7" s="19"/>
      <c r="FZ7" s="19"/>
      <c r="GA7" s="19"/>
      <c r="GB7" s="19"/>
      <c r="GC7" s="19"/>
      <c r="GD7" s="19"/>
      <c r="GE7" s="19"/>
      <c r="GF7" s="19"/>
      <c r="GG7" s="19"/>
      <c r="GH7" s="19"/>
      <c r="GI7" s="19"/>
      <c r="GJ7" s="19"/>
      <c r="GK7" s="19"/>
      <c r="GL7" s="19"/>
      <c r="GM7" s="19"/>
      <c r="GN7" s="19"/>
      <c r="GO7" s="19"/>
      <c r="GP7" s="19"/>
      <c r="GQ7" s="19"/>
      <c r="GR7" s="19"/>
      <c r="GS7" s="19"/>
      <c r="GT7" s="19"/>
      <c r="GU7" s="19"/>
      <c r="GV7" s="19"/>
      <c r="GW7" s="19"/>
      <c r="GX7" s="19"/>
      <c r="GY7" s="19"/>
      <c r="GZ7" s="19"/>
      <c r="HA7" s="19"/>
      <c r="HB7" s="19"/>
      <c r="HC7" s="19"/>
      <c r="HD7" s="19"/>
      <c r="HE7" s="19"/>
      <c r="HF7" s="19"/>
      <c r="HG7" s="19"/>
      <c r="HH7" s="19"/>
      <c r="HI7" s="19"/>
      <c r="HJ7" s="19"/>
      <c r="HK7" s="19"/>
      <c r="HL7" s="19"/>
      <c r="HM7" s="19"/>
      <c r="HN7" s="19"/>
      <c r="HO7" s="19"/>
      <c r="HP7" s="19"/>
      <c r="HQ7" s="19"/>
      <c r="HR7" s="19"/>
      <c r="HS7" s="19"/>
      <c r="HT7" s="19"/>
      <c r="HU7" s="19"/>
      <c r="HV7" s="19"/>
      <c r="HW7" s="19"/>
      <c r="HX7" s="19"/>
      <c r="HY7" s="19"/>
      <c r="HZ7" s="19"/>
      <c r="IA7" s="19"/>
      <c r="IB7" s="19"/>
      <c r="IC7" s="19"/>
      <c r="ID7" s="19"/>
      <c r="IE7" s="19"/>
      <c r="IF7" s="19"/>
      <c r="IG7" s="19"/>
      <c r="IH7" s="19"/>
      <c r="II7" s="19"/>
      <c r="IJ7" s="19"/>
      <c r="IK7" s="19"/>
      <c r="IL7" s="19"/>
      <c r="IM7" s="19"/>
      <c r="IN7" s="19"/>
      <c r="IO7" s="19"/>
      <c r="IP7" s="19"/>
      <c r="IQ7" s="19"/>
      <c r="IR7" s="19"/>
      <c r="IS7" s="19"/>
      <c r="IT7" s="19"/>
      <c r="IU7" s="19"/>
      <c r="IV7" s="19"/>
      <c r="IW7" s="19"/>
      <c r="IX7" s="19"/>
      <c r="IY7" s="19"/>
      <c r="IZ7" s="19"/>
      <c r="JA7" s="19"/>
      <c r="JB7" s="19"/>
      <c r="JC7" s="19"/>
      <c r="JD7" s="19"/>
      <c r="JE7" s="19"/>
      <c r="JF7" s="19"/>
      <c r="JG7" s="19"/>
      <c r="JH7" s="19"/>
      <c r="JI7" s="19"/>
      <c r="JJ7" s="19"/>
      <c r="JK7" s="19"/>
      <c r="JL7" s="19"/>
      <c r="JM7" s="19"/>
      <c r="JN7" s="19"/>
      <c r="JO7" s="19"/>
      <c r="JP7" s="19"/>
      <c r="JQ7" s="19"/>
      <c r="JR7" s="19"/>
      <c r="JS7" s="19"/>
      <c r="JT7" s="19"/>
      <c r="JU7" s="19"/>
      <c r="JV7" s="19"/>
      <c r="JW7" s="19"/>
      <c r="JX7" s="19"/>
      <c r="JY7" s="19"/>
      <c r="JZ7" s="19"/>
      <c r="KA7" s="19"/>
      <c r="KB7" s="19"/>
      <c r="KC7" s="19"/>
      <c r="KD7" s="19"/>
      <c r="KE7" s="19"/>
      <c r="KF7" s="19"/>
      <c r="KG7" s="19"/>
      <c r="KH7" s="19"/>
      <c r="KI7" s="19"/>
      <c r="KJ7" s="19"/>
      <c r="KK7" s="19"/>
      <c r="KL7" s="19"/>
      <c r="KM7" s="19"/>
      <c r="KN7" s="19"/>
      <c r="KO7" s="19"/>
      <c r="KP7" s="19"/>
      <c r="KQ7" s="19"/>
      <c r="KR7" s="19"/>
      <c r="KS7" s="19"/>
      <c r="KT7" s="19"/>
      <c r="KU7" s="19"/>
      <c r="KV7" s="19"/>
      <c r="KW7" s="19"/>
      <c r="KX7" s="19"/>
      <c r="KY7" s="19"/>
      <c r="KZ7" s="19"/>
      <c r="LA7" s="19"/>
      <c r="LB7" s="19"/>
      <c r="LC7" s="19"/>
      <c r="LD7" s="19"/>
      <c r="LE7" s="19"/>
      <c r="LF7" s="19"/>
      <c r="LG7" s="19"/>
      <c r="LH7" s="19"/>
      <c r="LI7" s="19"/>
      <c r="LJ7" s="19"/>
      <c r="LK7" s="19"/>
      <c r="LL7" s="19"/>
      <c r="LM7" s="19"/>
      <c r="LN7" s="19"/>
      <c r="LO7" s="19"/>
      <c r="LP7" s="19"/>
      <c r="LQ7" s="19"/>
      <c r="LR7" s="19"/>
      <c r="LS7" s="19"/>
      <c r="LT7" s="19"/>
      <c r="LU7" s="19"/>
      <c r="LV7" s="19"/>
      <c r="LW7" s="19"/>
      <c r="LX7" s="19"/>
      <c r="LY7" s="19"/>
      <c r="LZ7" s="19"/>
      <c r="MA7" s="19"/>
      <c r="MB7" s="19"/>
      <c r="MC7" s="19"/>
      <c r="MD7" s="19"/>
      <c r="ME7" s="19"/>
      <c r="MF7" s="19"/>
      <c r="MG7" s="19"/>
      <c r="MH7" s="19"/>
      <c r="MI7" s="19"/>
      <c r="MJ7" s="19"/>
      <c r="MK7" s="19"/>
      <c r="ML7" s="19"/>
      <c r="MM7" s="19"/>
      <c r="MN7" s="19"/>
      <c r="MO7" s="19"/>
      <c r="MP7" s="19"/>
      <c r="MQ7" s="19"/>
      <c r="MR7" s="19"/>
      <c r="MS7" s="19"/>
      <c r="MT7" s="19"/>
      <c r="MU7" s="19"/>
      <c r="MV7" s="19"/>
      <c r="MW7" s="19"/>
      <c r="MX7" s="19"/>
      <c r="MY7" s="19"/>
      <c r="MZ7" s="19"/>
      <c r="NA7" s="19"/>
      <c r="NB7" s="19"/>
      <c r="NC7" s="19"/>
    </row>
    <row r="8" spans="1:1831 15667:16384">
      <c r="A8" s="3"/>
      <c r="B8" s="16"/>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17"/>
      <c r="AI8" s="17"/>
      <c r="AJ8" s="17"/>
      <c r="AK8" s="17"/>
      <c r="AL8" s="17"/>
      <c r="AM8" s="17"/>
      <c r="AN8" s="17"/>
      <c r="AO8" s="17"/>
      <c r="AP8" s="17"/>
      <c r="AQ8" s="17"/>
      <c r="AR8" s="17"/>
      <c r="AS8" s="17"/>
      <c r="AT8" s="17"/>
      <c r="AU8" s="17"/>
      <c r="AV8" s="17"/>
      <c r="AW8" s="17"/>
      <c r="AX8" s="17"/>
      <c r="AY8" s="17"/>
      <c r="AZ8" s="17"/>
      <c r="BA8" s="17"/>
      <c r="BB8" s="17"/>
      <c r="BC8" s="17"/>
      <c r="BD8" s="17"/>
      <c r="BE8" s="17"/>
      <c r="BF8" s="17"/>
      <c r="BG8" s="17"/>
      <c r="BH8" s="17"/>
      <c r="BI8" s="17"/>
      <c r="BJ8" s="17"/>
      <c r="BK8" s="17"/>
      <c r="BL8" s="17"/>
      <c r="BM8" s="17"/>
      <c r="BN8" s="17"/>
      <c r="BO8" s="17"/>
      <c r="BP8" s="17"/>
      <c r="BQ8" s="17"/>
      <c r="BR8" s="17"/>
      <c r="BS8" s="17"/>
      <c r="BT8" s="17"/>
      <c r="BU8" s="17"/>
      <c r="BV8" s="17"/>
      <c r="BW8" s="17"/>
      <c r="BX8" s="17"/>
      <c r="BY8" s="17"/>
      <c r="BZ8" s="17"/>
      <c r="CA8" s="17"/>
      <c r="CB8" s="17"/>
      <c r="CC8" s="17"/>
      <c r="CD8" s="17"/>
      <c r="CE8" s="17"/>
      <c r="CF8" s="17"/>
      <c r="CG8" s="17"/>
      <c r="CH8" s="17"/>
      <c r="CI8" s="17"/>
      <c r="CJ8" s="17"/>
      <c r="CK8" s="17"/>
      <c r="CL8" s="17"/>
      <c r="CM8" s="17"/>
      <c r="CN8" s="17"/>
      <c r="CO8" s="17"/>
      <c r="CP8" s="17"/>
      <c r="CQ8" s="17"/>
      <c r="CR8" s="17"/>
      <c r="CS8" s="17"/>
      <c r="CT8" s="17"/>
      <c r="CU8" s="17"/>
      <c r="CV8" s="17"/>
      <c r="CW8" s="17"/>
      <c r="CX8" s="17"/>
      <c r="CY8" s="17"/>
      <c r="CZ8" s="17"/>
      <c r="DA8" s="17"/>
      <c r="DB8" s="17"/>
      <c r="DC8" s="17"/>
      <c r="DD8" s="17"/>
      <c r="DE8" s="17"/>
      <c r="DF8" s="17"/>
      <c r="DG8" s="17"/>
      <c r="DH8" s="17"/>
      <c r="DI8" s="17"/>
      <c r="DJ8" s="17"/>
      <c r="DK8" s="17"/>
      <c r="DL8" s="17"/>
      <c r="DM8" s="17"/>
      <c r="DN8" s="17"/>
      <c r="DO8" s="17"/>
      <c r="DP8" s="17"/>
      <c r="DQ8" s="17"/>
      <c r="DR8" s="17"/>
      <c r="DS8" s="17"/>
      <c r="DT8" s="17"/>
      <c r="DU8" s="17"/>
      <c r="DV8" s="17"/>
      <c r="DW8" s="17"/>
      <c r="DX8" s="17"/>
      <c r="DY8" s="17"/>
      <c r="DZ8" s="17"/>
      <c r="EA8" s="17"/>
      <c r="EB8" s="17"/>
      <c r="EC8" s="17"/>
      <c r="ED8" s="17"/>
      <c r="EE8" s="17"/>
      <c r="EF8" s="17"/>
      <c r="EG8" s="17"/>
      <c r="EH8" s="17"/>
      <c r="EI8" s="17"/>
      <c r="EJ8" s="17"/>
      <c r="EK8" s="17"/>
      <c r="EL8" s="17"/>
      <c r="EM8" s="17"/>
      <c r="EN8" s="17"/>
      <c r="EO8" s="17"/>
      <c r="EP8" s="17"/>
      <c r="EQ8" s="17"/>
      <c r="ER8" s="17"/>
      <c r="ES8" s="17"/>
      <c r="ET8" s="17"/>
      <c r="EU8" s="17"/>
      <c r="EV8" s="17"/>
      <c r="EW8" s="17"/>
      <c r="EX8" s="17"/>
      <c r="EY8" s="17"/>
      <c r="EZ8" s="17"/>
      <c r="FA8" s="17"/>
      <c r="FB8" s="17"/>
      <c r="FC8" s="17"/>
      <c r="FD8" s="17"/>
      <c r="FE8" s="17"/>
      <c r="FF8" s="17"/>
      <c r="FG8" s="17"/>
      <c r="FH8" s="17"/>
      <c r="FI8" s="17"/>
      <c r="FJ8" s="17"/>
      <c r="FK8" s="17"/>
      <c r="FL8" s="17"/>
      <c r="FM8" s="17"/>
      <c r="FN8" s="17"/>
      <c r="FO8" s="17"/>
      <c r="FP8" s="17"/>
      <c r="FQ8" s="17"/>
      <c r="FR8" s="17"/>
      <c r="FS8" s="17"/>
      <c r="FT8" s="17"/>
      <c r="FU8" s="17"/>
      <c r="FV8" s="17"/>
      <c r="FW8" s="17"/>
      <c r="FX8" s="17"/>
      <c r="FY8" s="17"/>
      <c r="FZ8" s="17"/>
      <c r="GA8" s="17"/>
      <c r="GB8" s="17"/>
      <c r="GC8" s="17"/>
      <c r="GD8" s="17"/>
      <c r="GE8" s="17"/>
      <c r="GF8" s="17"/>
      <c r="GG8" s="17"/>
      <c r="GH8" s="17"/>
      <c r="GI8" s="17"/>
      <c r="GJ8" s="17"/>
      <c r="GK8" s="17"/>
      <c r="GL8" s="17"/>
      <c r="GM8" s="17"/>
      <c r="GN8" s="17"/>
      <c r="GO8" s="17"/>
      <c r="GP8" s="17"/>
      <c r="GQ8" s="17"/>
      <c r="GR8" s="17"/>
      <c r="GS8" s="17"/>
      <c r="GT8" s="17"/>
      <c r="GU8" s="17"/>
      <c r="GV8" s="17"/>
      <c r="GW8" s="17"/>
      <c r="GX8" s="17"/>
      <c r="GY8" s="17"/>
      <c r="GZ8" s="17"/>
      <c r="HA8" s="17"/>
      <c r="HB8" s="17"/>
      <c r="HC8" s="17"/>
      <c r="HD8" s="17"/>
      <c r="HE8" s="17"/>
      <c r="HF8" s="17"/>
      <c r="HG8" s="17"/>
      <c r="HH8" s="17"/>
      <c r="HI8" s="17"/>
      <c r="HJ8" s="17"/>
      <c r="HK8" s="17"/>
      <c r="HL8" s="17"/>
      <c r="HM8" s="17"/>
      <c r="HN8" s="17"/>
      <c r="HO8" s="17"/>
      <c r="HP8" s="17"/>
      <c r="HQ8" s="17"/>
      <c r="HR8" s="17"/>
      <c r="HS8" s="17"/>
      <c r="HT8" s="17"/>
      <c r="HU8" s="17"/>
      <c r="HV8" s="17"/>
      <c r="HW8" s="17"/>
      <c r="HX8" s="17"/>
      <c r="HY8" s="17"/>
      <c r="HZ8" s="17"/>
      <c r="IA8" s="17"/>
      <c r="IB8" s="17"/>
      <c r="IC8" s="17"/>
      <c r="ID8" s="17"/>
      <c r="IE8" s="17"/>
      <c r="IF8" s="17"/>
      <c r="IG8" s="17"/>
      <c r="IH8" s="17"/>
      <c r="II8" s="17"/>
      <c r="IJ8" s="17"/>
      <c r="IK8" s="17"/>
      <c r="IL8" s="17"/>
      <c r="IM8" s="17"/>
      <c r="IN8" s="17"/>
      <c r="IO8" s="17"/>
      <c r="IP8" s="17"/>
      <c r="IQ8" s="17"/>
      <c r="IR8" s="17"/>
      <c r="IS8" s="17"/>
      <c r="IT8" s="17"/>
      <c r="IU8" s="17"/>
      <c r="IV8" s="17"/>
      <c r="IW8" s="17"/>
      <c r="IX8" s="17"/>
      <c r="IY8" s="17"/>
      <c r="IZ8" s="17"/>
      <c r="JA8" s="17"/>
      <c r="JB8" s="17"/>
      <c r="JC8" s="17"/>
      <c r="JD8" s="17"/>
      <c r="JE8" s="17"/>
      <c r="JF8" s="17"/>
      <c r="JG8" s="17"/>
      <c r="JH8" s="17"/>
      <c r="JI8" s="17"/>
      <c r="JJ8" s="17"/>
      <c r="JK8" s="17"/>
      <c r="JL8" s="17"/>
      <c r="JM8" s="17"/>
      <c r="JN8" s="17"/>
      <c r="JO8" s="17"/>
      <c r="JP8" s="17"/>
      <c r="JQ8" s="17"/>
      <c r="JR8" s="17"/>
      <c r="JS8" s="17"/>
      <c r="JT8" s="17"/>
      <c r="JU8" s="17"/>
      <c r="JV8" s="17"/>
      <c r="JW8" s="17"/>
      <c r="JX8" s="17"/>
      <c r="JY8" s="17"/>
      <c r="JZ8" s="17"/>
      <c r="KA8" s="17"/>
      <c r="KB8" s="17"/>
      <c r="KC8" s="17"/>
      <c r="KD8" s="17"/>
      <c r="KE8" s="17"/>
      <c r="KF8" s="17"/>
      <c r="KG8" s="17"/>
      <c r="KH8" s="17"/>
      <c r="KI8" s="17"/>
      <c r="KJ8" s="17"/>
      <c r="KK8" s="17"/>
      <c r="KL8" s="17"/>
      <c r="KM8" s="17"/>
      <c r="KN8" s="17"/>
      <c r="KO8" s="17"/>
      <c r="KP8" s="17"/>
      <c r="KQ8" s="17"/>
      <c r="KR8" s="17"/>
      <c r="KS8" s="17"/>
      <c r="KT8" s="17"/>
      <c r="KU8" s="17"/>
      <c r="KV8" s="17"/>
      <c r="KW8" s="17"/>
      <c r="KX8" s="17"/>
      <c r="KY8" s="17"/>
      <c r="KZ8" s="17"/>
      <c r="LA8" s="17"/>
      <c r="LB8" s="17"/>
      <c r="LC8" s="17"/>
      <c r="LD8" s="17"/>
      <c r="LE8" s="17"/>
      <c r="LF8" s="17"/>
      <c r="LG8" s="17"/>
      <c r="LH8" s="17"/>
      <c r="LI8" s="17"/>
      <c r="LJ8" s="17"/>
      <c r="LK8" s="17"/>
      <c r="LL8" s="17"/>
      <c r="LM8" s="17"/>
      <c r="LN8" s="17"/>
      <c r="LO8" s="17"/>
      <c r="LP8" s="17"/>
      <c r="LQ8" s="17"/>
      <c r="LR8" s="17"/>
      <c r="LS8" s="17"/>
      <c r="LT8" s="17"/>
      <c r="LU8" s="17"/>
      <c r="LV8" s="17"/>
      <c r="LW8" s="17"/>
      <c r="LX8" s="17"/>
      <c r="LY8" s="17"/>
      <c r="LZ8" s="17"/>
      <c r="MA8" s="17"/>
      <c r="MB8" s="17"/>
      <c r="MC8" s="17"/>
      <c r="MD8" s="17"/>
      <c r="ME8" s="17"/>
      <c r="MF8" s="17"/>
      <c r="MG8" s="17"/>
      <c r="MH8" s="17"/>
      <c r="MI8" s="17"/>
      <c r="MJ8" s="17"/>
      <c r="MK8" s="17"/>
      <c r="ML8" s="17"/>
      <c r="MM8" s="17"/>
      <c r="MN8" s="17"/>
      <c r="MO8" s="17"/>
      <c r="MP8" s="17"/>
      <c r="MQ8" s="17"/>
      <c r="MR8" s="17"/>
      <c r="MS8" s="17"/>
      <c r="MT8" s="17"/>
      <c r="MU8" s="17"/>
      <c r="MV8" s="17"/>
      <c r="MW8" s="17"/>
      <c r="MX8" s="17"/>
      <c r="MY8" s="17"/>
      <c r="MZ8" s="17"/>
      <c r="NA8" s="17"/>
      <c r="NB8" s="17"/>
      <c r="NC8" s="17"/>
    </row>
    <row r="9" spans="1:1831 15667:16384" ht="15.75" thickBot="1">
      <c r="A9" s="17"/>
      <c r="B9" s="22"/>
      <c r="C9" s="19"/>
      <c r="D9" s="19"/>
      <c r="E9" s="19"/>
      <c r="F9" s="19"/>
      <c r="G9" s="19"/>
      <c r="H9" s="19"/>
      <c r="I9" s="19"/>
      <c r="J9" s="19"/>
      <c r="K9" s="19"/>
      <c r="L9" s="19"/>
      <c r="M9" s="19"/>
      <c r="N9" s="19"/>
      <c r="O9" s="19"/>
      <c r="P9" s="19"/>
      <c r="Q9" s="19"/>
      <c r="R9" s="19"/>
      <c r="S9" s="19"/>
      <c r="T9" s="19"/>
      <c r="U9" s="19"/>
      <c r="V9" s="19"/>
      <c r="W9" s="19"/>
      <c r="X9" s="19"/>
      <c r="Y9" s="19"/>
      <c r="Z9" s="19"/>
      <c r="AA9" s="19"/>
      <c r="AB9" s="19"/>
      <c r="AC9" s="19"/>
      <c r="AD9" s="19"/>
      <c r="AE9" s="19"/>
      <c r="AF9" s="19"/>
      <c r="AG9" s="19"/>
      <c r="AH9" s="19"/>
      <c r="AI9" s="19"/>
      <c r="AJ9" s="19"/>
      <c r="AK9" s="19"/>
      <c r="AL9" s="19"/>
      <c r="AM9" s="19"/>
      <c r="AN9" s="19"/>
      <c r="AO9" s="19"/>
      <c r="AP9" s="19"/>
      <c r="AQ9" s="19"/>
      <c r="AR9" s="19"/>
      <c r="AS9" s="19"/>
      <c r="AT9" s="19"/>
      <c r="AU9" s="19"/>
      <c r="AV9" s="19"/>
      <c r="AW9" s="19"/>
      <c r="AX9" s="19"/>
      <c r="AY9" s="19"/>
      <c r="AZ9" s="19"/>
      <c r="BA9" s="19"/>
      <c r="BB9" s="19"/>
      <c r="BC9" s="19"/>
      <c r="BD9" s="19"/>
      <c r="BE9" s="19"/>
      <c r="BF9" s="19"/>
      <c r="BG9" s="19"/>
      <c r="BH9" s="19"/>
      <c r="BI9" s="19"/>
      <c r="BJ9" s="19"/>
      <c r="BK9" s="19"/>
      <c r="BL9" s="19"/>
      <c r="BM9" s="19"/>
      <c r="BN9" s="19"/>
      <c r="BO9" s="19"/>
      <c r="BP9" s="19"/>
      <c r="BQ9" s="19"/>
      <c r="BR9" s="19"/>
      <c r="BS9" s="19"/>
      <c r="BT9" s="19"/>
      <c r="BU9" s="19"/>
      <c r="BV9" s="19"/>
      <c r="BW9" s="19"/>
      <c r="BX9" s="19"/>
      <c r="BY9" s="19"/>
      <c r="BZ9" s="19"/>
      <c r="CA9" s="19"/>
      <c r="CB9" s="19"/>
      <c r="CC9" s="19"/>
      <c r="CD9" s="19"/>
      <c r="CE9" s="19"/>
      <c r="CF9" s="19"/>
      <c r="CG9" s="19"/>
      <c r="CH9" s="19"/>
      <c r="CI9" s="19"/>
      <c r="CJ9" s="19"/>
      <c r="CK9" s="19"/>
      <c r="CL9" s="19"/>
      <c r="CM9" s="19"/>
      <c r="CN9" s="19"/>
      <c r="CO9" s="19"/>
      <c r="CP9" s="19"/>
      <c r="CQ9" s="19"/>
      <c r="CR9" s="19"/>
      <c r="CS9" s="19"/>
      <c r="CT9" s="19"/>
      <c r="CU9" s="19"/>
      <c r="CV9" s="19"/>
      <c r="CW9" s="19"/>
      <c r="CX9" s="19"/>
      <c r="CY9" s="19"/>
      <c r="CZ9" s="19"/>
      <c r="DA9" s="19"/>
      <c r="DB9" s="19"/>
      <c r="DC9" s="19"/>
      <c r="DD9" s="19"/>
      <c r="DE9" s="19"/>
      <c r="DF9" s="19"/>
      <c r="DG9" s="19"/>
      <c r="DH9" s="19"/>
      <c r="DI9" s="19"/>
      <c r="DJ9" s="19"/>
      <c r="DK9" s="19"/>
      <c r="DL9" s="19"/>
      <c r="DM9" s="19"/>
      <c r="DN9" s="19"/>
      <c r="DO9" s="19"/>
      <c r="DP9" s="19"/>
      <c r="DQ9" s="19"/>
      <c r="DR9" s="19"/>
      <c r="DS9" s="19"/>
      <c r="DT9" s="19"/>
      <c r="DU9" s="19"/>
      <c r="DV9" s="19"/>
      <c r="DW9" s="19"/>
      <c r="DX9" s="19"/>
      <c r="DY9" s="19"/>
      <c r="DZ9" s="19"/>
      <c r="EA9" s="19"/>
      <c r="EB9" s="19"/>
      <c r="EC9" s="19"/>
      <c r="ED9" s="19"/>
      <c r="EE9" s="19"/>
      <c r="EF9" s="19"/>
      <c r="EG9" s="19"/>
      <c r="EH9" s="19"/>
      <c r="EI9" s="19"/>
      <c r="EJ9" s="19"/>
      <c r="EK9" s="19"/>
      <c r="EL9" s="19"/>
      <c r="EM9" s="19"/>
      <c r="EN9" s="19"/>
      <c r="EO9" s="19"/>
      <c r="EP9" s="19"/>
      <c r="EQ9" s="19"/>
      <c r="ER9" s="19"/>
      <c r="ES9" s="19"/>
      <c r="ET9" s="19"/>
      <c r="EU9" s="19"/>
      <c r="EV9" s="19"/>
      <c r="EW9" s="19"/>
      <c r="EX9" s="19"/>
      <c r="EY9" s="19"/>
      <c r="EZ9" s="19"/>
      <c r="FA9" s="19"/>
      <c r="FB9" s="19"/>
      <c r="FC9" s="19"/>
      <c r="FD9" s="19"/>
      <c r="FE9" s="19"/>
      <c r="FF9" s="19"/>
      <c r="FG9" s="19"/>
      <c r="FH9" s="19"/>
      <c r="FI9" s="19"/>
      <c r="FJ9" s="19"/>
      <c r="FK9" s="19"/>
      <c r="FL9" s="19"/>
      <c r="FM9" s="19"/>
      <c r="FN9" s="19"/>
      <c r="FO9" s="19"/>
      <c r="FP9" s="19"/>
      <c r="FQ9" s="19"/>
      <c r="FR9" s="19"/>
      <c r="FS9" s="19"/>
      <c r="FT9" s="19"/>
      <c r="FU9" s="19"/>
      <c r="FV9" s="19"/>
      <c r="FW9" s="19"/>
      <c r="FX9" s="19"/>
      <c r="FY9" s="19"/>
      <c r="FZ9" s="19"/>
      <c r="GA9" s="19"/>
      <c r="GB9" s="19"/>
      <c r="GC9" s="19"/>
      <c r="GD9" s="19"/>
      <c r="GE9" s="19"/>
      <c r="GF9" s="19"/>
      <c r="GG9" s="19"/>
      <c r="GH9" s="19"/>
      <c r="GI9" s="19"/>
      <c r="GJ9" s="19"/>
      <c r="GK9" s="19"/>
      <c r="GL9" s="19"/>
      <c r="GM9" s="19"/>
      <c r="GN9" s="19"/>
      <c r="GO9" s="19"/>
      <c r="GP9" s="19"/>
      <c r="GQ9" s="19"/>
      <c r="GR9" s="19"/>
      <c r="GS9" s="19"/>
      <c r="GT9" s="19"/>
      <c r="GU9" s="19"/>
      <c r="GV9" s="19"/>
      <c r="GW9" s="19"/>
      <c r="GX9" s="19"/>
      <c r="GY9" s="19"/>
      <c r="GZ9" s="19"/>
      <c r="HA9" s="19"/>
      <c r="HB9" s="19"/>
      <c r="HC9" s="19"/>
      <c r="HD9" s="19"/>
      <c r="HE9" s="19"/>
      <c r="HF9" s="19"/>
      <c r="HG9" s="19"/>
      <c r="HH9" s="19"/>
      <c r="HI9" s="19"/>
      <c r="HJ9" s="19"/>
      <c r="HK9" s="19"/>
      <c r="HL9" s="19"/>
      <c r="HM9" s="19"/>
      <c r="HN9" s="19"/>
      <c r="HO9" s="19"/>
      <c r="HP9" s="19"/>
      <c r="HQ9" s="19"/>
      <c r="HR9" s="19"/>
      <c r="HS9" s="19"/>
      <c r="HT9" s="19"/>
      <c r="HU9" s="19"/>
      <c r="HV9" s="19"/>
      <c r="HW9" s="19"/>
      <c r="HX9" s="19"/>
      <c r="HY9" s="19"/>
      <c r="HZ9" s="19"/>
      <c r="IA9" s="19"/>
      <c r="IB9" s="19"/>
      <c r="IC9" s="19"/>
      <c r="ID9" s="19"/>
      <c r="IE9" s="19"/>
      <c r="IF9" s="19"/>
      <c r="IG9" s="19"/>
      <c r="IH9" s="19"/>
      <c r="II9" s="19"/>
      <c r="IJ9" s="19"/>
      <c r="IK9" s="19"/>
      <c r="IL9" s="19"/>
      <c r="IM9" s="19"/>
      <c r="IN9" s="19"/>
      <c r="IO9" s="19"/>
      <c r="IP9" s="19"/>
      <c r="IQ9" s="19"/>
      <c r="IR9" s="19"/>
      <c r="IS9" s="19"/>
      <c r="IT9" s="19"/>
      <c r="IU9" s="19"/>
      <c r="IV9" s="19"/>
      <c r="IW9" s="19"/>
      <c r="IX9" s="19"/>
      <c r="IY9" s="19"/>
      <c r="IZ9" s="19"/>
      <c r="JA9" s="19"/>
      <c r="JB9" s="19"/>
      <c r="JC9" s="19"/>
      <c r="JD9" s="19"/>
      <c r="JE9" s="19"/>
      <c r="JF9" s="19"/>
      <c r="JG9" s="19"/>
      <c r="JH9" s="19"/>
      <c r="JI9" s="19"/>
      <c r="JJ9" s="19"/>
      <c r="JK9" s="19"/>
      <c r="JL9" s="19"/>
      <c r="JM9" s="19"/>
      <c r="JN9" s="19"/>
      <c r="JO9" s="19"/>
      <c r="JP9" s="19"/>
      <c r="JQ9" s="19"/>
      <c r="JR9" s="19"/>
      <c r="JS9" s="19"/>
      <c r="JT9" s="19"/>
      <c r="JU9" s="19"/>
      <c r="JV9" s="19"/>
      <c r="JW9" s="19"/>
      <c r="JX9" s="19"/>
      <c r="JY9" s="19"/>
      <c r="JZ9" s="19"/>
      <c r="KA9" s="19"/>
      <c r="KB9" s="19"/>
      <c r="KC9" s="19"/>
      <c r="KD9" s="19"/>
      <c r="KE9" s="19"/>
      <c r="KF9" s="19"/>
      <c r="KG9" s="19"/>
      <c r="KH9" s="19"/>
      <c r="KI9" s="19"/>
      <c r="KJ9" s="19"/>
      <c r="KK9" s="19"/>
      <c r="KL9" s="19"/>
      <c r="KM9" s="19"/>
      <c r="KN9" s="19"/>
      <c r="KO9" s="19"/>
      <c r="KP9" s="19"/>
      <c r="KQ9" s="19"/>
      <c r="KR9" s="19"/>
      <c r="KS9" s="19"/>
      <c r="KT9" s="19"/>
      <c r="KU9" s="19"/>
      <c r="KV9" s="19"/>
      <c r="KW9" s="19"/>
      <c r="KX9" s="19"/>
      <c r="KY9" s="19"/>
      <c r="KZ9" s="19"/>
      <c r="LA9" s="19"/>
      <c r="LB9" s="19"/>
      <c r="LC9" s="19"/>
      <c r="LD9" s="19"/>
      <c r="LE9" s="19"/>
      <c r="LF9" s="19"/>
      <c r="LG9" s="19"/>
      <c r="LH9" s="19"/>
      <c r="LI9" s="19"/>
      <c r="LJ9" s="19"/>
      <c r="LK9" s="19"/>
      <c r="LL9" s="19"/>
      <c r="LM9" s="19"/>
      <c r="LN9" s="19"/>
      <c r="LO9" s="19"/>
      <c r="LP9" s="19"/>
      <c r="LQ9" s="19"/>
      <c r="LR9" s="19"/>
      <c r="LS9" s="19"/>
      <c r="LT9" s="19"/>
      <c r="LU9" s="19"/>
      <c r="LV9" s="19"/>
      <c r="LW9" s="19"/>
      <c r="LX9" s="19"/>
      <c r="LY9" s="19"/>
      <c r="LZ9" s="19"/>
      <c r="MA9" s="19"/>
      <c r="MB9" s="19"/>
      <c r="MC9" s="19"/>
      <c r="MD9" s="19"/>
      <c r="ME9" s="19"/>
      <c r="MF9" s="19"/>
      <c r="MG9" s="19"/>
      <c r="MH9" s="19"/>
      <c r="MI9" s="19"/>
      <c r="MJ9" s="19"/>
      <c r="MK9" s="19"/>
      <c r="ML9" s="19"/>
      <c r="MM9" s="19"/>
      <c r="MN9" s="19"/>
      <c r="MO9" s="19"/>
      <c r="MP9" s="19"/>
      <c r="MQ9" s="19"/>
      <c r="MR9" s="19"/>
      <c r="MS9" s="19"/>
      <c r="MT9" s="19"/>
      <c r="MU9" s="19"/>
      <c r="MV9" s="19"/>
      <c r="MW9" s="19"/>
      <c r="MX9" s="19"/>
      <c r="MY9" s="19"/>
      <c r="MZ9" s="19"/>
      <c r="NA9" s="19"/>
      <c r="NB9" s="19"/>
      <c r="NC9" s="19"/>
    </row>
    <row r="10" spans="1:1831 15667:16384" ht="15.75" thickBot="1">
      <c r="A10" s="3"/>
      <c r="B10" s="22"/>
      <c r="C10" s="19"/>
      <c r="D10" s="19"/>
      <c r="E10" s="19"/>
      <c r="F10" s="19"/>
      <c r="G10" s="19"/>
      <c r="H10" s="19"/>
      <c r="I10" s="19"/>
      <c r="J10" s="19"/>
      <c r="K10" s="19"/>
      <c r="L10" s="19"/>
      <c r="M10" s="19"/>
      <c r="N10" s="19"/>
      <c r="O10" s="19"/>
      <c r="P10" s="19"/>
      <c r="Q10" s="19"/>
      <c r="R10" s="19"/>
      <c r="S10" s="19"/>
      <c r="T10" s="19"/>
      <c r="U10" s="19"/>
      <c r="V10" s="19"/>
      <c r="W10" s="19"/>
      <c r="X10" s="19"/>
      <c r="Y10" s="19"/>
      <c r="Z10" s="19"/>
      <c r="AA10" s="19"/>
      <c r="AB10" s="19"/>
      <c r="AC10" s="19"/>
      <c r="AD10" s="19"/>
      <c r="AE10" s="19"/>
      <c r="AF10" s="19"/>
      <c r="AG10" s="19"/>
      <c r="AH10" s="19"/>
      <c r="AI10" s="19"/>
      <c r="AJ10" s="19"/>
      <c r="AK10" s="19"/>
      <c r="AL10" s="19"/>
      <c r="AM10" s="19"/>
      <c r="AN10" s="19"/>
      <c r="AO10" s="19"/>
      <c r="AP10" s="19"/>
      <c r="AQ10" s="19"/>
      <c r="AR10" s="19"/>
      <c r="AS10" s="19"/>
      <c r="AT10" s="19"/>
      <c r="AU10" s="19"/>
      <c r="AV10" s="19"/>
      <c r="AW10" s="19"/>
      <c r="AX10" s="19"/>
      <c r="AY10" s="19"/>
      <c r="AZ10" s="19"/>
      <c r="BA10" s="19"/>
      <c r="BB10" s="19"/>
      <c r="BC10" s="19"/>
      <c r="BD10" s="19"/>
      <c r="BE10" s="19"/>
      <c r="BF10" s="19"/>
      <c r="BG10" s="19"/>
      <c r="BH10" s="19"/>
      <c r="BI10" s="19"/>
      <c r="BJ10" s="19"/>
      <c r="BK10" s="19"/>
      <c r="BL10" s="19"/>
      <c r="BM10" s="19"/>
      <c r="BN10" s="19"/>
      <c r="BO10" s="19"/>
      <c r="BP10" s="19"/>
      <c r="BQ10" s="19"/>
      <c r="BR10" s="19"/>
      <c r="BS10" s="19"/>
      <c r="BT10" s="19"/>
      <c r="BU10" s="19"/>
      <c r="BV10" s="19"/>
      <c r="BW10" s="19"/>
      <c r="BX10" s="19"/>
      <c r="BY10" s="19"/>
      <c r="BZ10" s="19"/>
      <c r="CA10" s="19"/>
      <c r="CB10" s="19"/>
      <c r="CC10" s="19"/>
      <c r="CD10" s="19"/>
      <c r="CE10" s="19"/>
      <c r="CF10" s="19"/>
      <c r="CG10" s="19"/>
      <c r="CH10" s="19"/>
      <c r="CI10" s="19"/>
      <c r="CJ10" s="19"/>
      <c r="CK10" s="19"/>
      <c r="CL10" s="19"/>
      <c r="CM10" s="19"/>
      <c r="CN10" s="19"/>
      <c r="CO10" s="19"/>
      <c r="CP10" s="19"/>
      <c r="CQ10" s="19"/>
      <c r="CR10" s="19"/>
      <c r="CS10" s="19"/>
      <c r="CT10" s="19"/>
      <c r="CU10" s="19"/>
      <c r="CV10" s="19"/>
      <c r="CW10" s="19"/>
      <c r="CX10" s="19"/>
      <c r="CY10" s="19"/>
      <c r="CZ10" s="19"/>
      <c r="DA10" s="19"/>
      <c r="DB10" s="19"/>
      <c r="DC10" s="19"/>
      <c r="DD10" s="19"/>
      <c r="DE10" s="19"/>
      <c r="DF10" s="19"/>
      <c r="DG10" s="19"/>
      <c r="DH10" s="19"/>
      <c r="DI10" s="19"/>
      <c r="DJ10" s="19"/>
      <c r="DK10" s="19"/>
      <c r="DL10" s="19"/>
      <c r="DM10" s="19"/>
      <c r="DN10" s="19"/>
      <c r="DO10" s="19"/>
      <c r="DP10" s="19"/>
      <c r="DQ10" s="19"/>
      <c r="DR10" s="19"/>
      <c r="DS10" s="19"/>
      <c r="DT10" s="19"/>
      <c r="DU10" s="19"/>
      <c r="DV10" s="19"/>
      <c r="DW10" s="19"/>
      <c r="DX10" s="19"/>
      <c r="DY10" s="19"/>
      <c r="DZ10" s="19"/>
      <c r="EA10" s="19"/>
      <c r="EB10" s="19"/>
      <c r="EC10" s="19"/>
      <c r="ED10" s="19"/>
      <c r="EE10" s="19"/>
      <c r="EF10" s="19"/>
      <c r="EG10" s="19"/>
      <c r="EH10" s="19"/>
      <c r="EI10" s="19"/>
      <c r="EJ10" s="19"/>
      <c r="EK10" s="19"/>
      <c r="EL10" s="19"/>
      <c r="EM10" s="19"/>
      <c r="EN10" s="19"/>
      <c r="EO10" s="19"/>
      <c r="EP10" s="19"/>
      <c r="EQ10" s="19"/>
      <c r="ER10" s="19"/>
      <c r="ES10" s="19"/>
      <c r="ET10" s="19"/>
      <c r="EU10" s="19"/>
      <c r="EV10" s="19"/>
      <c r="EW10" s="19"/>
      <c r="EX10" s="19"/>
      <c r="EY10" s="19"/>
      <c r="EZ10" s="19"/>
      <c r="FA10" s="19"/>
      <c r="FB10" s="19"/>
      <c r="FC10" s="19"/>
      <c r="FD10" s="19"/>
      <c r="FE10" s="19"/>
      <c r="FF10" s="19"/>
      <c r="FG10" s="19"/>
      <c r="FH10" s="19"/>
      <c r="FI10" s="19"/>
      <c r="FJ10" s="19"/>
      <c r="FK10" s="19"/>
      <c r="FL10" s="19"/>
      <c r="FM10" s="19"/>
      <c r="FN10" s="19"/>
      <c r="FO10" s="19"/>
      <c r="FP10" s="19"/>
      <c r="FQ10" s="19"/>
      <c r="FR10" s="19"/>
      <c r="FS10" s="19"/>
      <c r="FT10" s="19"/>
      <c r="FU10" s="19"/>
      <c r="FV10" s="19"/>
      <c r="FW10" s="19"/>
      <c r="FX10" s="19"/>
      <c r="FY10" s="19"/>
      <c r="FZ10" s="19"/>
      <c r="GA10" s="19"/>
      <c r="GB10" s="19"/>
      <c r="GC10" s="19"/>
      <c r="GD10" s="19"/>
      <c r="GE10" s="19"/>
      <c r="GF10" s="19"/>
      <c r="GG10" s="19"/>
      <c r="GH10" s="19"/>
      <c r="GI10" s="19"/>
      <c r="GJ10" s="19"/>
      <c r="GK10" s="19"/>
      <c r="GL10" s="19"/>
      <c r="GM10" s="19"/>
      <c r="GN10" s="19"/>
      <c r="GO10" s="19"/>
      <c r="GP10" s="19"/>
      <c r="GQ10" s="19"/>
      <c r="GR10" s="19"/>
      <c r="GS10" s="19"/>
      <c r="GT10" s="19"/>
      <c r="GU10" s="19"/>
      <c r="GV10" s="19"/>
      <c r="GW10" s="19"/>
      <c r="GX10" s="19"/>
      <c r="GY10" s="19"/>
      <c r="GZ10" s="19"/>
      <c r="HA10" s="19"/>
      <c r="HB10" s="19"/>
      <c r="HC10" s="19"/>
      <c r="HD10" s="19"/>
      <c r="HE10" s="19"/>
      <c r="HF10" s="19"/>
      <c r="HG10" s="19"/>
      <c r="HH10" s="19"/>
      <c r="HI10" s="19"/>
      <c r="HJ10" s="19"/>
      <c r="HK10" s="19"/>
      <c r="HL10" s="19"/>
      <c r="HM10" s="19"/>
      <c r="HN10" s="19"/>
      <c r="HO10" s="19"/>
      <c r="HP10" s="19"/>
      <c r="HQ10" s="19"/>
      <c r="HR10" s="19"/>
      <c r="HS10" s="19"/>
      <c r="HT10" s="19"/>
      <c r="HU10" s="19"/>
      <c r="HV10" s="19"/>
      <c r="HW10" s="19"/>
      <c r="HX10" s="19"/>
      <c r="HY10" s="19"/>
      <c r="HZ10" s="19"/>
      <c r="IA10" s="19"/>
      <c r="IB10" s="19"/>
      <c r="IC10" s="19"/>
      <c r="ID10" s="19"/>
      <c r="IE10" s="19"/>
      <c r="IF10" s="19"/>
      <c r="IG10" s="19"/>
      <c r="IH10" s="19"/>
      <c r="II10" s="19"/>
      <c r="IJ10" s="19"/>
      <c r="IK10" s="19"/>
      <c r="IL10" s="19"/>
      <c r="IM10" s="19"/>
      <c r="IN10" s="19"/>
      <c r="IO10" s="19"/>
      <c r="IP10" s="19"/>
      <c r="IQ10" s="19"/>
      <c r="IR10" s="19"/>
      <c r="IS10" s="19"/>
      <c r="IT10" s="19"/>
      <c r="IU10" s="19"/>
      <c r="IV10" s="19"/>
      <c r="IW10" s="19"/>
      <c r="IX10" s="19"/>
      <c r="IY10" s="19"/>
      <c r="IZ10" s="19"/>
      <c r="JA10" s="19"/>
      <c r="JB10" s="19"/>
      <c r="JC10" s="19"/>
      <c r="JD10" s="19"/>
      <c r="JE10" s="19"/>
      <c r="JF10" s="19"/>
      <c r="JG10" s="19"/>
      <c r="JH10" s="19"/>
      <c r="JI10" s="19"/>
      <c r="JJ10" s="19"/>
      <c r="JK10" s="19"/>
      <c r="JL10" s="19"/>
      <c r="JM10" s="19"/>
      <c r="JN10" s="19"/>
      <c r="JO10" s="19"/>
      <c r="JP10" s="19"/>
      <c r="JQ10" s="19"/>
      <c r="JR10" s="19"/>
      <c r="JS10" s="19"/>
      <c r="JT10" s="19"/>
      <c r="JU10" s="19"/>
      <c r="JV10" s="19"/>
      <c r="JW10" s="19"/>
      <c r="JX10" s="19"/>
      <c r="JY10" s="19"/>
      <c r="JZ10" s="19"/>
      <c r="KA10" s="19"/>
      <c r="KB10" s="19"/>
      <c r="KC10" s="19"/>
      <c r="KD10" s="19"/>
      <c r="KE10" s="19"/>
      <c r="KF10" s="19"/>
      <c r="KG10" s="19"/>
      <c r="KH10" s="19"/>
      <c r="KI10" s="19"/>
      <c r="KJ10" s="19"/>
      <c r="KK10" s="19"/>
      <c r="KL10" s="19"/>
      <c r="KM10" s="19"/>
      <c r="KN10" s="19"/>
      <c r="KO10" s="19"/>
      <c r="KP10" s="19"/>
      <c r="KQ10" s="19"/>
      <c r="KR10" s="19"/>
      <c r="KS10" s="19"/>
      <c r="KT10" s="19"/>
      <c r="KU10" s="19"/>
      <c r="KV10" s="19"/>
      <c r="KW10" s="19"/>
      <c r="KX10" s="19"/>
      <c r="KY10" s="19"/>
      <c r="KZ10" s="19"/>
      <c r="LA10" s="19"/>
      <c r="LB10" s="19"/>
      <c r="LC10" s="19"/>
      <c r="LD10" s="19"/>
      <c r="LE10" s="19"/>
      <c r="LF10" s="19"/>
      <c r="LG10" s="19"/>
      <c r="LH10" s="19"/>
      <c r="LI10" s="19"/>
      <c r="LJ10" s="19"/>
      <c r="LK10" s="19"/>
      <c r="LL10" s="19"/>
      <c r="LM10" s="19"/>
      <c r="LN10" s="19"/>
      <c r="LO10" s="19"/>
      <c r="LP10" s="19"/>
      <c r="LQ10" s="19"/>
      <c r="LR10" s="19"/>
      <c r="LS10" s="19"/>
      <c r="LT10" s="19"/>
      <c r="LU10" s="19"/>
      <c r="LV10" s="19"/>
      <c r="LW10" s="19"/>
      <c r="LX10" s="19"/>
      <c r="LY10" s="19"/>
      <c r="LZ10" s="19"/>
      <c r="MA10" s="19"/>
      <c r="MB10" s="19"/>
      <c r="MC10" s="19"/>
      <c r="MD10" s="19"/>
      <c r="ME10" s="19"/>
      <c r="MF10" s="19"/>
      <c r="MG10" s="19"/>
      <c r="MH10" s="19"/>
      <c r="MI10" s="19"/>
      <c r="MJ10" s="19"/>
      <c r="MK10" s="19"/>
      <c r="ML10" s="19"/>
      <c r="MM10" s="19"/>
      <c r="MN10" s="19"/>
      <c r="MO10" s="19"/>
      <c r="MP10" s="19"/>
      <c r="MQ10" s="19"/>
      <c r="MR10" s="19"/>
      <c r="MS10" s="19"/>
      <c r="MT10" s="19"/>
      <c r="MU10" s="19"/>
      <c r="MV10" s="19"/>
      <c r="MW10" s="19"/>
      <c r="MX10" s="19"/>
      <c r="MY10" s="19"/>
      <c r="MZ10" s="19"/>
      <c r="NA10" s="19"/>
      <c r="NB10" s="19"/>
      <c r="NC10" s="19"/>
    </row>
    <row r="11" spans="1:1831 15667:16384" ht="15.75" thickBot="1">
      <c r="A11" s="17"/>
      <c r="B11" s="22"/>
      <c r="C11" s="19"/>
      <c r="D11" s="19"/>
      <c r="E11" s="19"/>
      <c r="F11" s="19"/>
      <c r="G11" s="19"/>
      <c r="H11" s="19"/>
      <c r="I11" s="19"/>
      <c r="J11" s="19"/>
      <c r="K11" s="19"/>
      <c r="L11" s="19"/>
      <c r="M11" s="19"/>
      <c r="N11" s="19"/>
      <c r="O11" s="19"/>
      <c r="P11" s="19"/>
      <c r="Q11" s="19"/>
      <c r="R11" s="19"/>
      <c r="S11" s="19"/>
      <c r="T11" s="19"/>
      <c r="U11" s="19"/>
      <c r="V11" s="19"/>
      <c r="W11" s="19"/>
      <c r="X11" s="19"/>
      <c r="Y11" s="19"/>
      <c r="Z11" s="19"/>
      <c r="AA11" s="19"/>
      <c r="AB11" s="19"/>
      <c r="AC11" s="19"/>
      <c r="AD11" s="19"/>
      <c r="AE11" s="19"/>
      <c r="AF11" s="19"/>
      <c r="AG11" s="19"/>
      <c r="AH11" s="19"/>
      <c r="AI11" s="19"/>
      <c r="AJ11" s="19"/>
      <c r="AK11" s="19"/>
      <c r="AL11" s="19"/>
      <c r="AM11" s="19"/>
      <c r="AN11" s="19"/>
      <c r="AO11" s="19"/>
      <c r="AP11" s="19"/>
      <c r="AQ11" s="19"/>
      <c r="AR11" s="19"/>
      <c r="AS11" s="19"/>
      <c r="AT11" s="19"/>
      <c r="AU11" s="19"/>
      <c r="AV11" s="19"/>
      <c r="AW11" s="19"/>
      <c r="AX11" s="19"/>
      <c r="AY11" s="19"/>
      <c r="AZ11" s="19"/>
      <c r="BA11" s="19"/>
      <c r="BB11" s="19"/>
      <c r="BC11" s="19"/>
      <c r="BD11" s="19"/>
      <c r="BE11" s="19"/>
      <c r="BF11" s="19"/>
      <c r="BG11" s="19"/>
      <c r="BH11" s="19"/>
      <c r="BI11" s="19"/>
      <c r="BJ11" s="19"/>
      <c r="BK11" s="19"/>
      <c r="BL11" s="19"/>
      <c r="BM11" s="19"/>
      <c r="BN11" s="19"/>
      <c r="BO11" s="19"/>
      <c r="BP11" s="19"/>
      <c r="BQ11" s="19"/>
      <c r="BR11" s="19"/>
      <c r="BS11" s="19"/>
      <c r="BT11" s="19"/>
      <c r="BU11" s="19"/>
      <c r="BV11" s="19"/>
      <c r="BW11" s="19"/>
      <c r="BX11" s="19"/>
      <c r="BY11" s="19"/>
      <c r="BZ11" s="19"/>
      <c r="CA11" s="19"/>
      <c r="CB11" s="19"/>
      <c r="CC11" s="19"/>
      <c r="CD11" s="19"/>
      <c r="CE11" s="19"/>
      <c r="CF11" s="19"/>
      <c r="CG11" s="19"/>
      <c r="CH11" s="19"/>
      <c r="CI11" s="19"/>
      <c r="CJ11" s="19"/>
      <c r="CK11" s="19"/>
      <c r="CL11" s="19"/>
      <c r="CM11" s="19"/>
      <c r="CN11" s="19"/>
      <c r="CO11" s="19"/>
      <c r="CP11" s="19"/>
      <c r="CQ11" s="19"/>
      <c r="CR11" s="19"/>
      <c r="CS11" s="19"/>
      <c r="CT11" s="19"/>
      <c r="CU11" s="19"/>
      <c r="CV11" s="19"/>
      <c r="CW11" s="19"/>
      <c r="CX11" s="19"/>
      <c r="CY11" s="19"/>
      <c r="CZ11" s="19"/>
      <c r="DA11" s="19"/>
      <c r="DB11" s="19"/>
      <c r="DC11" s="19"/>
      <c r="DD11" s="19"/>
      <c r="DE11" s="19"/>
      <c r="DF11" s="19"/>
      <c r="DG11" s="19"/>
      <c r="DH11" s="19"/>
      <c r="DI11" s="19"/>
      <c r="DJ11" s="19"/>
      <c r="DK11" s="19"/>
      <c r="DL11" s="19"/>
      <c r="DM11" s="19"/>
      <c r="DN11" s="19"/>
      <c r="DO11" s="19"/>
      <c r="DP11" s="19"/>
      <c r="DQ11" s="19"/>
      <c r="DR11" s="19"/>
      <c r="DS11" s="19"/>
      <c r="DT11" s="19"/>
      <c r="DU11" s="19"/>
      <c r="DV11" s="19"/>
      <c r="DW11" s="19"/>
      <c r="DX11" s="19"/>
      <c r="DY11" s="19"/>
      <c r="DZ11" s="19"/>
      <c r="EA11" s="19"/>
      <c r="EB11" s="19"/>
      <c r="EC11" s="19"/>
      <c r="ED11" s="19"/>
      <c r="EE11" s="19"/>
      <c r="EF11" s="19"/>
      <c r="EG11" s="19"/>
      <c r="EH11" s="19"/>
      <c r="EI11" s="19"/>
      <c r="EJ11" s="19"/>
      <c r="EK11" s="19"/>
      <c r="EL11" s="19"/>
      <c r="EM11" s="19"/>
      <c r="EN11" s="19"/>
      <c r="EO11" s="19"/>
      <c r="EP11" s="19"/>
      <c r="EQ11" s="19"/>
      <c r="ER11" s="19"/>
      <c r="ES11" s="19"/>
      <c r="ET11" s="19"/>
      <c r="EU11" s="19"/>
      <c r="EV11" s="19"/>
      <c r="EW11" s="19"/>
      <c r="EX11" s="19"/>
      <c r="EY11" s="19"/>
      <c r="EZ11" s="19"/>
      <c r="FA11" s="19"/>
      <c r="FB11" s="19"/>
      <c r="FC11" s="19"/>
      <c r="FD11" s="19"/>
      <c r="FE11" s="19"/>
      <c r="FF11" s="19"/>
      <c r="FG11" s="19"/>
      <c r="FH11" s="19"/>
      <c r="FI11" s="19"/>
      <c r="FJ11" s="19"/>
      <c r="FK11" s="19"/>
      <c r="FL11" s="19"/>
      <c r="FM11" s="19"/>
      <c r="FN11" s="19"/>
      <c r="FO11" s="19"/>
      <c r="FP11" s="19"/>
      <c r="FQ11" s="19"/>
      <c r="FR11" s="19"/>
      <c r="FS11" s="19"/>
      <c r="FT11" s="19"/>
      <c r="FU11" s="19"/>
      <c r="FV11" s="19"/>
      <c r="FW11" s="19"/>
      <c r="FX11" s="19"/>
      <c r="FY11" s="19"/>
      <c r="FZ11" s="19"/>
      <c r="GA11" s="19"/>
      <c r="GB11" s="19"/>
      <c r="GC11" s="19"/>
      <c r="GD11" s="19"/>
      <c r="GE11" s="19"/>
      <c r="GF11" s="19"/>
      <c r="GG11" s="19"/>
      <c r="GH11" s="19"/>
      <c r="GI11" s="19"/>
      <c r="GJ11" s="19"/>
      <c r="GK11" s="19"/>
      <c r="GL11" s="19"/>
      <c r="GM11" s="19"/>
      <c r="GN11" s="19"/>
      <c r="GO11" s="19"/>
      <c r="GP11" s="19"/>
      <c r="GQ11" s="19"/>
      <c r="GR11" s="19"/>
      <c r="GS11" s="19"/>
      <c r="GT11" s="19"/>
      <c r="GU11" s="19"/>
      <c r="GV11" s="19"/>
      <c r="GW11" s="19"/>
      <c r="GX11" s="19"/>
      <c r="GY11" s="19"/>
      <c r="GZ11" s="19"/>
      <c r="HA11" s="19"/>
      <c r="HB11" s="19"/>
      <c r="HC11" s="19"/>
      <c r="HD11" s="19"/>
      <c r="HE11" s="19"/>
      <c r="HF11" s="19"/>
      <c r="HG11" s="19"/>
      <c r="HH11" s="19"/>
      <c r="HI11" s="19"/>
      <c r="HJ11" s="19"/>
      <c r="HK11" s="19"/>
      <c r="HL11" s="19"/>
      <c r="HM11" s="19"/>
      <c r="HN11" s="19"/>
      <c r="HO11" s="19"/>
      <c r="HP11" s="19"/>
      <c r="HQ11" s="19"/>
      <c r="HR11" s="19"/>
      <c r="HS11" s="19"/>
      <c r="HT11" s="19"/>
      <c r="HU11" s="19"/>
      <c r="HV11" s="19"/>
      <c r="HW11" s="19"/>
      <c r="HX11" s="19"/>
      <c r="HY11" s="19"/>
      <c r="HZ11" s="19"/>
      <c r="IA11" s="19"/>
      <c r="IB11" s="19"/>
      <c r="IC11" s="19"/>
      <c r="ID11" s="19"/>
      <c r="IE11" s="19"/>
      <c r="IF11" s="19"/>
      <c r="IG11" s="19"/>
      <c r="IH11" s="19"/>
      <c r="II11" s="19"/>
      <c r="IJ11" s="19"/>
      <c r="IK11" s="19"/>
      <c r="IL11" s="19"/>
      <c r="IM11" s="19"/>
      <c r="IN11" s="19"/>
      <c r="IO11" s="19"/>
      <c r="IP11" s="19"/>
      <c r="IQ11" s="19"/>
      <c r="IR11" s="19"/>
      <c r="IS11" s="19"/>
      <c r="IT11" s="19"/>
      <c r="IU11" s="19"/>
      <c r="IV11" s="19"/>
      <c r="IW11" s="19"/>
      <c r="IX11" s="19"/>
      <c r="IY11" s="19"/>
      <c r="IZ11" s="19"/>
      <c r="JA11" s="19"/>
      <c r="JB11" s="19"/>
      <c r="JC11" s="19"/>
      <c r="JD11" s="19"/>
      <c r="JE11" s="19"/>
      <c r="JF11" s="19"/>
      <c r="JG11" s="19"/>
      <c r="JH11" s="19"/>
      <c r="JI11" s="19"/>
      <c r="JJ11" s="19"/>
      <c r="JK11" s="19"/>
      <c r="JL11" s="19"/>
      <c r="JM11" s="19"/>
      <c r="JN11" s="19"/>
      <c r="JO11" s="19"/>
      <c r="JP11" s="19"/>
      <c r="JQ11" s="19"/>
      <c r="JR11" s="19"/>
      <c r="JS11" s="19"/>
      <c r="JT11" s="19"/>
      <c r="JU11" s="19"/>
      <c r="JV11" s="19"/>
      <c r="JW11" s="19"/>
      <c r="JX11" s="19"/>
      <c r="JY11" s="19"/>
      <c r="JZ11" s="19"/>
      <c r="KA11" s="19"/>
      <c r="KB11" s="19"/>
      <c r="KC11" s="19"/>
      <c r="KD11" s="19"/>
      <c r="KE11" s="19"/>
      <c r="KF11" s="19"/>
      <c r="KG11" s="19"/>
      <c r="KH11" s="19"/>
      <c r="KI11" s="19"/>
      <c r="KJ11" s="19"/>
      <c r="KK11" s="19"/>
      <c r="KL11" s="19"/>
      <c r="KM11" s="19"/>
      <c r="KN11" s="19"/>
      <c r="KO11" s="19"/>
      <c r="KP11" s="19"/>
      <c r="KQ11" s="19"/>
      <c r="KR11" s="19"/>
      <c r="KS11" s="19"/>
      <c r="KT11" s="19"/>
      <c r="KU11" s="19"/>
      <c r="KV11" s="19"/>
      <c r="KW11" s="19"/>
      <c r="KX11" s="19"/>
      <c r="KY11" s="19"/>
      <c r="KZ11" s="19"/>
      <c r="LA11" s="19"/>
      <c r="LB11" s="19"/>
      <c r="LC11" s="19"/>
      <c r="LD11" s="19"/>
      <c r="LE11" s="19"/>
      <c r="LF11" s="19"/>
      <c r="LG11" s="19"/>
      <c r="LH11" s="19"/>
      <c r="LI11" s="19"/>
      <c r="LJ11" s="19"/>
      <c r="LK11" s="19"/>
      <c r="LL11" s="19"/>
      <c r="LM11" s="19"/>
      <c r="LN11" s="19"/>
      <c r="LO11" s="19"/>
      <c r="LP11" s="19"/>
      <c r="LQ11" s="19"/>
      <c r="LR11" s="19"/>
      <c r="LS11" s="19"/>
      <c r="LT11" s="19"/>
      <c r="LU11" s="19"/>
      <c r="LV11" s="19"/>
      <c r="LW11" s="19"/>
      <c r="LX11" s="19"/>
      <c r="LY11" s="19"/>
      <c r="LZ11" s="19"/>
      <c r="MA11" s="19"/>
      <c r="MB11" s="19"/>
      <c r="MC11" s="19"/>
      <c r="MD11" s="19"/>
      <c r="ME11" s="19"/>
      <c r="MF11" s="19"/>
      <c r="MG11" s="19"/>
      <c r="MH11" s="19"/>
      <c r="MI11" s="19"/>
      <c r="MJ11" s="19"/>
      <c r="MK11" s="19"/>
      <c r="ML11" s="19"/>
      <c r="MM11" s="19"/>
      <c r="MN11" s="19"/>
      <c r="MO11" s="19"/>
      <c r="MP11" s="19"/>
      <c r="MQ11" s="19"/>
      <c r="MR11" s="19"/>
      <c r="MS11" s="19"/>
      <c r="MT11" s="19"/>
      <c r="MU11" s="19"/>
      <c r="MV11" s="19"/>
      <c r="MW11" s="19"/>
      <c r="MX11" s="19"/>
      <c r="MY11" s="19"/>
      <c r="MZ11" s="19"/>
      <c r="NA11" s="19"/>
      <c r="NB11" s="19"/>
      <c r="NC11" s="19"/>
    </row>
    <row r="12" spans="1:1831 15667:16384" ht="15.75" thickBot="1">
      <c r="A12" s="3"/>
      <c r="B12" s="22"/>
      <c r="C12" s="19"/>
      <c r="D12" s="19"/>
      <c r="E12" s="19"/>
      <c r="F12" s="19"/>
      <c r="G12" s="19"/>
      <c r="H12" s="19"/>
      <c r="I12" s="19"/>
      <c r="J12" s="19"/>
      <c r="K12" s="19"/>
      <c r="L12" s="19"/>
      <c r="M12" s="19"/>
      <c r="N12" s="19"/>
      <c r="O12" s="19"/>
      <c r="P12" s="19"/>
      <c r="Q12" s="19"/>
      <c r="R12" s="19"/>
      <c r="S12" s="19"/>
      <c r="T12" s="19"/>
      <c r="U12" s="19"/>
      <c r="V12" s="19"/>
      <c r="W12" s="19"/>
      <c r="X12" s="19"/>
      <c r="Y12" s="19"/>
      <c r="Z12" s="19"/>
      <c r="AA12" s="19"/>
      <c r="AB12" s="19"/>
      <c r="AC12" s="19"/>
      <c r="AD12" s="19"/>
      <c r="AE12" s="19"/>
      <c r="AF12" s="19"/>
      <c r="AG12" s="19"/>
      <c r="AH12" s="19"/>
      <c r="AI12" s="19"/>
      <c r="AJ12" s="19"/>
      <c r="AK12" s="19"/>
      <c r="AL12" s="19"/>
      <c r="AM12" s="19"/>
      <c r="AN12" s="19"/>
      <c r="AO12" s="19"/>
      <c r="AP12" s="19"/>
      <c r="AQ12" s="19"/>
      <c r="AR12" s="19"/>
      <c r="AS12" s="19"/>
      <c r="AT12" s="19"/>
      <c r="AU12" s="19"/>
      <c r="AV12" s="19"/>
      <c r="AW12" s="19"/>
      <c r="AX12" s="19"/>
      <c r="AY12" s="19"/>
      <c r="AZ12" s="19"/>
      <c r="BA12" s="19"/>
      <c r="BB12" s="19"/>
      <c r="BC12" s="19"/>
      <c r="BD12" s="19"/>
      <c r="BE12" s="19"/>
      <c r="BF12" s="19"/>
      <c r="BG12" s="19"/>
      <c r="BH12" s="19"/>
      <c r="BI12" s="19"/>
      <c r="BJ12" s="19"/>
      <c r="BK12" s="19"/>
      <c r="BL12" s="19"/>
      <c r="BM12" s="19"/>
      <c r="BN12" s="19"/>
      <c r="BO12" s="19"/>
      <c r="BP12" s="19"/>
      <c r="BQ12" s="19"/>
      <c r="BR12" s="19"/>
      <c r="BS12" s="19"/>
      <c r="BT12" s="19"/>
      <c r="BU12" s="19"/>
      <c r="BV12" s="19"/>
      <c r="BW12" s="19"/>
      <c r="BX12" s="19"/>
      <c r="BY12" s="19"/>
      <c r="BZ12" s="19"/>
      <c r="CA12" s="19"/>
      <c r="CB12" s="19"/>
      <c r="CC12" s="19"/>
      <c r="CD12" s="19"/>
      <c r="CE12" s="19"/>
      <c r="CF12" s="19"/>
      <c r="CG12" s="19"/>
      <c r="CH12" s="19"/>
      <c r="CI12" s="19"/>
      <c r="CJ12" s="19"/>
      <c r="CK12" s="19"/>
      <c r="CL12" s="19"/>
      <c r="CM12" s="19"/>
      <c r="CN12" s="19"/>
      <c r="CO12" s="19"/>
      <c r="CP12" s="19"/>
      <c r="CQ12" s="19"/>
      <c r="CR12" s="19"/>
      <c r="CS12" s="19"/>
      <c r="CT12" s="19"/>
      <c r="CU12" s="19"/>
      <c r="CV12" s="19"/>
      <c r="CW12" s="19"/>
      <c r="CX12" s="19"/>
      <c r="CY12" s="19"/>
      <c r="CZ12" s="19"/>
      <c r="DA12" s="19"/>
      <c r="DB12" s="19"/>
      <c r="DC12" s="19"/>
      <c r="DD12" s="19"/>
      <c r="DE12" s="19"/>
      <c r="DF12" s="19"/>
      <c r="DG12" s="19"/>
      <c r="DH12" s="19"/>
      <c r="DI12" s="19"/>
      <c r="DJ12" s="19"/>
      <c r="DK12" s="19"/>
      <c r="DL12" s="19"/>
      <c r="DM12" s="19"/>
      <c r="DN12" s="19"/>
      <c r="DO12" s="19"/>
      <c r="DP12" s="19"/>
      <c r="DQ12" s="19"/>
      <c r="DR12" s="19"/>
      <c r="DS12" s="19"/>
      <c r="DT12" s="19"/>
      <c r="DU12" s="19"/>
      <c r="DV12" s="19"/>
      <c r="DW12" s="19"/>
      <c r="DX12" s="19"/>
      <c r="DY12" s="19"/>
      <c r="DZ12" s="19"/>
      <c r="EA12" s="19"/>
      <c r="EB12" s="19"/>
      <c r="EC12" s="19"/>
      <c r="ED12" s="19"/>
      <c r="EE12" s="19"/>
      <c r="EF12" s="19"/>
      <c r="EG12" s="19"/>
      <c r="EH12" s="19"/>
      <c r="EI12" s="19"/>
      <c r="EJ12" s="19"/>
      <c r="EK12" s="19"/>
      <c r="EL12" s="19"/>
      <c r="EM12" s="19"/>
      <c r="EN12" s="19"/>
      <c r="EO12" s="19"/>
      <c r="EP12" s="19"/>
      <c r="EQ12" s="19"/>
      <c r="ER12" s="19"/>
      <c r="ES12" s="19"/>
      <c r="ET12" s="19"/>
      <c r="EU12" s="19"/>
      <c r="EV12" s="19"/>
      <c r="EW12" s="19"/>
      <c r="EX12" s="19"/>
      <c r="EY12" s="19"/>
      <c r="EZ12" s="19"/>
      <c r="FA12" s="19"/>
      <c r="FB12" s="19"/>
      <c r="FC12" s="19"/>
      <c r="FD12" s="19"/>
      <c r="FE12" s="19"/>
      <c r="FF12" s="19"/>
      <c r="FG12" s="19"/>
      <c r="FH12" s="19"/>
      <c r="FI12" s="19"/>
      <c r="FJ12" s="19"/>
      <c r="FK12" s="19"/>
      <c r="FL12" s="19"/>
      <c r="FM12" s="19"/>
      <c r="FN12" s="19"/>
      <c r="FO12" s="19"/>
      <c r="FP12" s="19"/>
      <c r="FQ12" s="19"/>
      <c r="FR12" s="19"/>
      <c r="FS12" s="19"/>
      <c r="FT12" s="19"/>
      <c r="FU12" s="19"/>
      <c r="FV12" s="19"/>
      <c r="FW12" s="19"/>
      <c r="FX12" s="19"/>
      <c r="FY12" s="19"/>
      <c r="FZ12" s="19"/>
      <c r="GA12" s="19"/>
      <c r="GB12" s="19"/>
      <c r="GC12" s="19"/>
      <c r="GD12" s="19"/>
      <c r="GE12" s="19"/>
      <c r="GF12" s="19"/>
      <c r="GG12" s="19"/>
      <c r="GH12" s="19"/>
      <c r="GI12" s="19"/>
      <c r="GJ12" s="19"/>
      <c r="GK12" s="19"/>
      <c r="GL12" s="19"/>
      <c r="GM12" s="19"/>
      <c r="GN12" s="19"/>
      <c r="GO12" s="19"/>
      <c r="GP12" s="19"/>
      <c r="GQ12" s="19"/>
      <c r="GR12" s="19"/>
      <c r="GS12" s="19"/>
      <c r="GT12" s="19"/>
      <c r="GU12" s="19"/>
      <c r="GV12" s="19"/>
      <c r="GW12" s="19"/>
      <c r="GX12" s="19"/>
      <c r="GY12" s="19"/>
      <c r="GZ12" s="19"/>
      <c r="HA12" s="19"/>
      <c r="HB12" s="19"/>
      <c r="HC12" s="19"/>
      <c r="HD12" s="19"/>
      <c r="HE12" s="19"/>
      <c r="HF12" s="19"/>
      <c r="HG12" s="19"/>
      <c r="HH12" s="19"/>
      <c r="HI12" s="19"/>
      <c r="HJ12" s="19"/>
      <c r="HK12" s="19"/>
      <c r="HL12" s="19"/>
      <c r="HM12" s="19"/>
      <c r="HN12" s="19"/>
      <c r="HO12" s="19"/>
      <c r="HP12" s="19"/>
      <c r="HQ12" s="19"/>
      <c r="HR12" s="19"/>
      <c r="HS12" s="19"/>
      <c r="HT12" s="19"/>
      <c r="HU12" s="19"/>
      <c r="HV12" s="19"/>
      <c r="HW12" s="19"/>
      <c r="HX12" s="19"/>
      <c r="HY12" s="19"/>
      <c r="HZ12" s="19"/>
      <c r="IA12" s="19"/>
      <c r="IB12" s="19"/>
      <c r="IC12" s="19"/>
      <c r="ID12" s="19"/>
      <c r="IE12" s="19"/>
      <c r="IF12" s="19"/>
      <c r="IG12" s="19"/>
      <c r="IH12" s="19"/>
      <c r="II12" s="19"/>
      <c r="IJ12" s="19"/>
      <c r="IK12" s="19"/>
      <c r="IL12" s="19"/>
      <c r="IM12" s="19"/>
      <c r="IN12" s="19"/>
      <c r="IO12" s="19"/>
      <c r="IP12" s="19"/>
      <c r="IQ12" s="19"/>
      <c r="IR12" s="19"/>
      <c r="IS12" s="19"/>
      <c r="IT12" s="19"/>
      <c r="IU12" s="19"/>
      <c r="IV12" s="19"/>
      <c r="IW12" s="19"/>
      <c r="IX12" s="19"/>
      <c r="IY12" s="19"/>
      <c r="IZ12" s="19"/>
      <c r="JA12" s="19"/>
      <c r="JB12" s="19"/>
      <c r="JC12" s="19"/>
      <c r="JD12" s="19"/>
      <c r="JE12" s="19"/>
      <c r="JF12" s="19"/>
      <c r="JG12" s="19"/>
      <c r="JH12" s="19"/>
      <c r="JI12" s="19"/>
      <c r="JJ12" s="19"/>
      <c r="JK12" s="19"/>
      <c r="JL12" s="19"/>
      <c r="JM12" s="19"/>
      <c r="JN12" s="19"/>
      <c r="JO12" s="19"/>
      <c r="JP12" s="19"/>
      <c r="JQ12" s="19"/>
      <c r="JR12" s="19"/>
      <c r="JS12" s="19"/>
      <c r="JT12" s="19"/>
      <c r="JU12" s="19"/>
      <c r="JV12" s="19"/>
      <c r="JW12" s="19"/>
      <c r="JX12" s="19"/>
      <c r="JY12" s="19"/>
      <c r="JZ12" s="19"/>
      <c r="KA12" s="19"/>
      <c r="KB12" s="19"/>
      <c r="KC12" s="19"/>
      <c r="KD12" s="19"/>
      <c r="KE12" s="19"/>
      <c r="KF12" s="19"/>
      <c r="KG12" s="19"/>
      <c r="KH12" s="19"/>
      <c r="KI12" s="19"/>
      <c r="KJ12" s="19"/>
      <c r="KK12" s="19"/>
      <c r="KL12" s="19"/>
      <c r="KM12" s="19"/>
      <c r="KN12" s="19"/>
      <c r="KO12" s="19"/>
      <c r="KP12" s="19"/>
      <c r="KQ12" s="19"/>
      <c r="KR12" s="19"/>
      <c r="KS12" s="19"/>
      <c r="KT12" s="19"/>
      <c r="KU12" s="19"/>
      <c r="KV12" s="19"/>
      <c r="KW12" s="19"/>
      <c r="KX12" s="19"/>
      <c r="KY12" s="19"/>
      <c r="KZ12" s="19"/>
      <c r="LA12" s="19"/>
      <c r="LB12" s="19"/>
      <c r="LC12" s="19"/>
      <c r="LD12" s="19"/>
      <c r="LE12" s="19"/>
      <c r="LF12" s="19"/>
      <c r="LG12" s="19"/>
      <c r="LH12" s="19"/>
      <c r="LI12" s="19"/>
      <c r="LJ12" s="19"/>
      <c r="LK12" s="19"/>
      <c r="LL12" s="19"/>
      <c r="LM12" s="19"/>
      <c r="LN12" s="19"/>
      <c r="LO12" s="19"/>
      <c r="LP12" s="19"/>
      <c r="LQ12" s="19"/>
      <c r="LR12" s="19"/>
      <c r="LS12" s="19"/>
      <c r="LT12" s="19"/>
      <c r="LU12" s="19"/>
      <c r="LV12" s="19"/>
      <c r="LW12" s="19"/>
      <c r="LX12" s="19"/>
      <c r="LY12" s="19"/>
      <c r="LZ12" s="19"/>
      <c r="MA12" s="19"/>
      <c r="MB12" s="19"/>
      <c r="MC12" s="19"/>
      <c r="MD12" s="19"/>
      <c r="ME12" s="19"/>
      <c r="MF12" s="19"/>
      <c r="MG12" s="19"/>
      <c r="MH12" s="19"/>
      <c r="MI12" s="19"/>
      <c r="MJ12" s="19"/>
      <c r="MK12" s="19"/>
      <c r="ML12" s="19"/>
      <c r="MM12" s="19"/>
      <c r="MN12" s="19"/>
      <c r="MO12" s="19"/>
      <c r="MP12" s="19"/>
      <c r="MQ12" s="19"/>
      <c r="MR12" s="19"/>
      <c r="MS12" s="19"/>
      <c r="MT12" s="19"/>
      <c r="MU12" s="19"/>
      <c r="MV12" s="19"/>
      <c r="MW12" s="19"/>
      <c r="MX12" s="19"/>
      <c r="MY12" s="19"/>
      <c r="MZ12" s="19"/>
      <c r="NA12" s="19"/>
      <c r="NB12" s="19"/>
      <c r="NC12" s="19"/>
    </row>
    <row r="13" spans="1:1831 15667:16384" ht="15.75" thickBot="1">
      <c r="A13" s="17"/>
      <c r="B13" s="22"/>
      <c r="C13" s="19"/>
      <c r="D13" s="19"/>
      <c r="E13" s="19"/>
      <c r="F13" s="19"/>
      <c r="G13" s="19"/>
      <c r="H13" s="19"/>
      <c r="I13" s="19"/>
      <c r="J13" s="19"/>
      <c r="K13" s="19"/>
      <c r="L13" s="19"/>
      <c r="M13" s="19"/>
      <c r="N13" s="19"/>
      <c r="O13" s="19"/>
      <c r="P13" s="19"/>
      <c r="Q13" s="19"/>
      <c r="R13" s="19"/>
      <c r="S13" s="19"/>
      <c r="T13" s="19"/>
      <c r="U13" s="19"/>
      <c r="V13" s="19"/>
      <c r="W13" s="19"/>
      <c r="X13" s="19"/>
      <c r="Y13" s="19"/>
      <c r="Z13" s="19"/>
      <c r="AA13" s="19"/>
      <c r="AB13" s="19"/>
      <c r="AC13" s="19"/>
      <c r="AD13" s="19"/>
      <c r="AE13" s="19"/>
      <c r="AF13" s="19"/>
      <c r="AG13" s="19"/>
      <c r="AH13" s="19"/>
      <c r="AI13" s="19"/>
      <c r="AJ13" s="19"/>
      <c r="AK13" s="19"/>
      <c r="AL13" s="19"/>
      <c r="AM13" s="19"/>
      <c r="AN13" s="19"/>
      <c r="AO13" s="19"/>
      <c r="AP13" s="19"/>
      <c r="AQ13" s="19"/>
      <c r="AR13" s="19"/>
      <c r="AS13" s="19"/>
      <c r="AT13" s="19"/>
      <c r="AU13" s="19"/>
      <c r="AV13" s="19"/>
      <c r="AW13" s="19"/>
      <c r="AX13" s="19"/>
      <c r="AY13" s="19"/>
      <c r="AZ13" s="19"/>
      <c r="BA13" s="19"/>
      <c r="BB13" s="19"/>
      <c r="BC13" s="19"/>
      <c r="BD13" s="19"/>
      <c r="BE13" s="19"/>
      <c r="BF13" s="19"/>
      <c r="BG13" s="19"/>
      <c r="BH13" s="19"/>
      <c r="BI13" s="19"/>
      <c r="BJ13" s="19"/>
      <c r="BK13" s="19"/>
      <c r="BL13" s="19"/>
      <c r="BM13" s="19"/>
      <c r="BN13" s="19"/>
      <c r="BO13" s="19"/>
      <c r="BP13" s="19"/>
      <c r="BQ13" s="19"/>
      <c r="BR13" s="19"/>
      <c r="BS13" s="19"/>
      <c r="BT13" s="19"/>
      <c r="BU13" s="19"/>
      <c r="BV13" s="19"/>
      <c r="BW13" s="19"/>
      <c r="BX13" s="19"/>
      <c r="BY13" s="19"/>
      <c r="BZ13" s="19"/>
      <c r="CA13" s="19"/>
      <c r="CB13" s="19"/>
      <c r="CC13" s="19"/>
      <c r="CD13" s="19"/>
      <c r="CE13" s="19"/>
      <c r="CF13" s="19"/>
      <c r="CG13" s="19"/>
      <c r="CH13" s="19"/>
      <c r="CI13" s="19"/>
      <c r="CJ13" s="19"/>
      <c r="CK13" s="19"/>
      <c r="CL13" s="19"/>
      <c r="CM13" s="19"/>
      <c r="CN13" s="19"/>
      <c r="CO13" s="19"/>
      <c r="CP13" s="19"/>
      <c r="CQ13" s="19"/>
      <c r="CR13" s="19"/>
      <c r="CS13" s="19"/>
      <c r="CT13" s="19"/>
      <c r="CU13" s="19"/>
      <c r="CV13" s="19"/>
      <c r="CW13" s="19"/>
      <c r="CX13" s="19"/>
      <c r="CY13" s="19"/>
      <c r="CZ13" s="19"/>
      <c r="DA13" s="19"/>
      <c r="DB13" s="19"/>
      <c r="DC13" s="19"/>
      <c r="DD13" s="19"/>
      <c r="DE13" s="19"/>
      <c r="DF13" s="19"/>
      <c r="DG13" s="19"/>
      <c r="DH13" s="19"/>
      <c r="DI13" s="19"/>
      <c r="DJ13" s="19"/>
      <c r="DK13" s="19"/>
      <c r="DL13" s="19"/>
      <c r="DM13" s="19"/>
      <c r="DN13" s="19"/>
      <c r="DO13" s="19"/>
      <c r="DP13" s="19"/>
      <c r="DQ13" s="19"/>
      <c r="DR13" s="19"/>
      <c r="DS13" s="19"/>
      <c r="DT13" s="19"/>
      <c r="DU13" s="19"/>
      <c r="DV13" s="19"/>
      <c r="DW13" s="19"/>
      <c r="DX13" s="19"/>
      <c r="DY13" s="19"/>
      <c r="DZ13" s="19"/>
      <c r="EA13" s="19"/>
      <c r="EB13" s="19"/>
      <c r="EC13" s="19"/>
      <c r="ED13" s="19"/>
      <c r="EE13" s="19"/>
      <c r="EF13" s="19"/>
      <c r="EG13" s="19"/>
      <c r="EH13" s="19"/>
      <c r="EI13" s="19"/>
      <c r="EJ13" s="19"/>
      <c r="EK13" s="19"/>
      <c r="EL13" s="19"/>
      <c r="EM13" s="19"/>
      <c r="EN13" s="19"/>
      <c r="EO13" s="19"/>
      <c r="EP13" s="19"/>
      <c r="EQ13" s="19"/>
      <c r="ER13" s="19"/>
      <c r="ES13" s="19"/>
      <c r="ET13" s="19"/>
      <c r="EU13" s="19"/>
      <c r="EV13" s="19"/>
      <c r="EW13" s="19"/>
      <c r="EX13" s="19"/>
      <c r="EY13" s="19"/>
      <c r="EZ13" s="19"/>
      <c r="FA13" s="19"/>
      <c r="FB13" s="19"/>
      <c r="FC13" s="19"/>
      <c r="FD13" s="19"/>
      <c r="FE13" s="19"/>
      <c r="FF13" s="19"/>
      <c r="FG13" s="19"/>
      <c r="FH13" s="19"/>
      <c r="FI13" s="19"/>
      <c r="FJ13" s="19"/>
      <c r="FK13" s="19"/>
      <c r="FL13" s="19"/>
      <c r="FM13" s="19"/>
      <c r="FN13" s="19"/>
      <c r="FO13" s="19"/>
      <c r="FP13" s="19"/>
      <c r="FQ13" s="19"/>
      <c r="FR13" s="19"/>
      <c r="FS13" s="19"/>
      <c r="FT13" s="19"/>
      <c r="FU13" s="19"/>
      <c r="FV13" s="19"/>
      <c r="FW13" s="19"/>
      <c r="FX13" s="19"/>
      <c r="FY13" s="19"/>
      <c r="FZ13" s="19"/>
      <c r="GA13" s="19"/>
      <c r="GB13" s="19"/>
      <c r="GC13" s="19"/>
      <c r="GD13" s="19"/>
      <c r="GE13" s="19"/>
      <c r="GF13" s="19"/>
      <c r="GG13" s="19"/>
      <c r="GH13" s="19"/>
      <c r="GI13" s="19"/>
      <c r="GJ13" s="19"/>
      <c r="GK13" s="19"/>
      <c r="GL13" s="19"/>
      <c r="GM13" s="19"/>
      <c r="GN13" s="19"/>
      <c r="GO13" s="19"/>
      <c r="GP13" s="19"/>
      <c r="GQ13" s="19"/>
      <c r="GR13" s="19"/>
      <c r="GS13" s="19"/>
      <c r="GT13" s="19"/>
      <c r="GU13" s="19"/>
      <c r="GV13" s="19"/>
      <c r="GW13" s="19"/>
      <c r="GX13" s="19"/>
      <c r="GY13" s="19"/>
      <c r="GZ13" s="19"/>
      <c r="HA13" s="19"/>
      <c r="HB13" s="19"/>
      <c r="HC13" s="19"/>
      <c r="HD13" s="19"/>
      <c r="HE13" s="19"/>
      <c r="HF13" s="19"/>
      <c r="HG13" s="19"/>
      <c r="HH13" s="19"/>
      <c r="HI13" s="19"/>
      <c r="HJ13" s="19"/>
      <c r="HK13" s="19"/>
      <c r="HL13" s="19"/>
      <c r="HM13" s="19"/>
      <c r="HN13" s="19"/>
      <c r="HO13" s="19"/>
      <c r="HP13" s="19"/>
      <c r="HQ13" s="19"/>
      <c r="HR13" s="19"/>
      <c r="HS13" s="19"/>
      <c r="HT13" s="19"/>
      <c r="HU13" s="19"/>
      <c r="HV13" s="19"/>
      <c r="HW13" s="19"/>
      <c r="HX13" s="19"/>
      <c r="HY13" s="19"/>
      <c r="HZ13" s="19"/>
      <c r="IA13" s="19"/>
      <c r="IB13" s="19"/>
      <c r="IC13" s="19"/>
      <c r="ID13" s="19"/>
      <c r="IE13" s="19"/>
      <c r="IF13" s="19"/>
      <c r="IG13" s="19"/>
      <c r="IH13" s="19"/>
      <c r="II13" s="19"/>
      <c r="IJ13" s="19"/>
      <c r="IK13" s="19"/>
      <c r="IL13" s="19"/>
      <c r="IM13" s="19"/>
      <c r="IN13" s="19"/>
      <c r="IO13" s="19"/>
      <c r="IP13" s="19"/>
      <c r="IQ13" s="19"/>
      <c r="IR13" s="19"/>
      <c r="IS13" s="19"/>
      <c r="IT13" s="19"/>
      <c r="IU13" s="19"/>
      <c r="IV13" s="19"/>
      <c r="IW13" s="19"/>
      <c r="IX13" s="19"/>
      <c r="IY13" s="19"/>
      <c r="IZ13" s="19"/>
      <c r="JA13" s="19"/>
      <c r="JB13" s="19"/>
      <c r="JC13" s="19"/>
      <c r="JD13" s="19"/>
      <c r="JE13" s="19"/>
      <c r="JF13" s="19"/>
      <c r="JG13" s="19"/>
      <c r="JH13" s="19"/>
      <c r="JI13" s="19"/>
      <c r="JJ13" s="19"/>
      <c r="JK13" s="19"/>
      <c r="JL13" s="19"/>
      <c r="JM13" s="19"/>
      <c r="JN13" s="19"/>
      <c r="JO13" s="19"/>
      <c r="JP13" s="19"/>
      <c r="JQ13" s="19"/>
      <c r="JR13" s="19"/>
      <c r="JS13" s="19"/>
      <c r="JT13" s="19"/>
      <c r="JU13" s="19"/>
      <c r="JV13" s="19"/>
      <c r="JW13" s="19"/>
      <c r="JX13" s="19"/>
      <c r="JY13" s="19"/>
      <c r="JZ13" s="19"/>
      <c r="KA13" s="19"/>
      <c r="KB13" s="19"/>
      <c r="KC13" s="19"/>
      <c r="KD13" s="19"/>
      <c r="KE13" s="19"/>
      <c r="KF13" s="19"/>
      <c r="KG13" s="19"/>
      <c r="KH13" s="19"/>
      <c r="KI13" s="19"/>
      <c r="KJ13" s="19"/>
      <c r="KK13" s="19"/>
      <c r="KL13" s="19"/>
      <c r="KM13" s="19"/>
      <c r="KN13" s="19"/>
      <c r="KO13" s="19"/>
      <c r="KP13" s="19"/>
      <c r="KQ13" s="19"/>
      <c r="KR13" s="19"/>
      <c r="KS13" s="19"/>
      <c r="KT13" s="19"/>
      <c r="KU13" s="19"/>
      <c r="KV13" s="19"/>
      <c r="KW13" s="19"/>
      <c r="KX13" s="19"/>
      <c r="KY13" s="19"/>
      <c r="KZ13" s="19"/>
      <c r="LA13" s="19"/>
      <c r="LB13" s="19"/>
      <c r="LC13" s="19"/>
      <c r="LD13" s="19"/>
      <c r="LE13" s="19"/>
      <c r="LF13" s="19"/>
      <c r="LG13" s="19"/>
      <c r="LH13" s="19"/>
      <c r="LI13" s="19"/>
      <c r="LJ13" s="19"/>
      <c r="LK13" s="19"/>
      <c r="LL13" s="19"/>
      <c r="LM13" s="19"/>
      <c r="LN13" s="19"/>
      <c r="LO13" s="19"/>
      <c r="LP13" s="19"/>
      <c r="LQ13" s="19"/>
      <c r="LR13" s="19"/>
      <c r="LS13" s="19"/>
      <c r="LT13" s="19"/>
      <c r="LU13" s="19"/>
      <c r="LV13" s="19"/>
      <c r="LW13" s="19"/>
      <c r="LX13" s="19"/>
      <c r="LY13" s="19"/>
      <c r="LZ13" s="19"/>
      <c r="MA13" s="19"/>
      <c r="MB13" s="19"/>
      <c r="MC13" s="19"/>
      <c r="MD13" s="19"/>
      <c r="ME13" s="19"/>
      <c r="MF13" s="19"/>
      <c r="MG13" s="19"/>
      <c r="MH13" s="19"/>
      <c r="MI13" s="19"/>
      <c r="MJ13" s="19"/>
      <c r="MK13" s="19"/>
      <c r="ML13" s="19"/>
      <c r="MM13" s="19"/>
      <c r="MN13" s="19"/>
      <c r="MO13" s="19"/>
      <c r="MP13" s="19"/>
      <c r="MQ13" s="19"/>
      <c r="MR13" s="19"/>
      <c r="MS13" s="19"/>
      <c r="MT13" s="19"/>
      <c r="MU13" s="19"/>
      <c r="MV13" s="19"/>
      <c r="MW13" s="19"/>
      <c r="MX13" s="19"/>
      <c r="MY13" s="19"/>
      <c r="MZ13" s="19"/>
      <c r="NA13" s="19"/>
      <c r="NB13" s="19"/>
      <c r="NC13" s="19"/>
    </row>
    <row r="14" spans="1:1831 15667:16384" ht="15.75" thickBot="1">
      <c r="A14" s="17"/>
      <c r="B14" s="22"/>
      <c r="C14" s="19"/>
      <c r="D14" s="19"/>
      <c r="E14" s="19"/>
      <c r="F14" s="19"/>
      <c r="G14" s="19"/>
      <c r="H14" s="19"/>
      <c r="I14" s="19"/>
      <c r="J14" s="19"/>
      <c r="K14" s="19"/>
      <c r="L14" s="19"/>
      <c r="M14" s="19"/>
      <c r="N14" s="19"/>
      <c r="O14" s="19"/>
      <c r="P14" s="19"/>
      <c r="Q14" s="19"/>
      <c r="R14" s="19"/>
      <c r="S14" s="19"/>
      <c r="T14" s="19"/>
      <c r="U14" s="19"/>
      <c r="V14" s="19"/>
      <c r="W14" s="19"/>
      <c r="X14" s="19"/>
      <c r="Y14" s="19"/>
      <c r="Z14" s="19"/>
      <c r="AA14" s="19"/>
      <c r="AB14" s="19"/>
      <c r="AC14" s="19"/>
      <c r="AD14" s="19"/>
      <c r="AE14" s="19"/>
      <c r="AF14" s="19"/>
      <c r="AG14" s="19"/>
      <c r="AH14" s="19"/>
      <c r="AI14" s="19"/>
      <c r="AJ14" s="19"/>
      <c r="AK14" s="19"/>
      <c r="AL14" s="19"/>
      <c r="AM14" s="19"/>
      <c r="AN14" s="19"/>
      <c r="AO14" s="19"/>
      <c r="AP14" s="19"/>
      <c r="AQ14" s="19"/>
      <c r="AR14" s="19"/>
      <c r="AS14" s="19"/>
      <c r="AT14" s="19"/>
      <c r="AU14" s="19"/>
      <c r="AV14" s="19"/>
      <c r="AW14" s="19"/>
      <c r="AX14" s="19"/>
      <c r="AY14" s="19"/>
      <c r="AZ14" s="19"/>
      <c r="BA14" s="19"/>
      <c r="BB14" s="19"/>
      <c r="BC14" s="19"/>
      <c r="BD14" s="19"/>
      <c r="BE14" s="19"/>
      <c r="BF14" s="19"/>
      <c r="BG14" s="19"/>
      <c r="BH14" s="19"/>
      <c r="BI14" s="19"/>
      <c r="BJ14" s="19"/>
      <c r="BK14" s="19"/>
      <c r="BL14" s="19"/>
      <c r="BM14" s="19"/>
      <c r="BN14" s="19"/>
      <c r="BO14" s="19"/>
      <c r="BP14" s="19"/>
      <c r="BQ14" s="19"/>
      <c r="BR14" s="19"/>
      <c r="BS14" s="19"/>
      <c r="BT14" s="19"/>
      <c r="BU14" s="19"/>
      <c r="BV14" s="19"/>
      <c r="BW14" s="19"/>
      <c r="BX14" s="19"/>
      <c r="BY14" s="19"/>
      <c r="BZ14" s="19"/>
      <c r="CA14" s="19"/>
      <c r="CB14" s="19"/>
      <c r="CC14" s="19"/>
      <c r="CD14" s="19"/>
      <c r="CE14" s="19"/>
      <c r="CF14" s="19"/>
      <c r="CG14" s="19"/>
      <c r="CH14" s="19"/>
      <c r="CI14" s="19"/>
      <c r="CJ14" s="19"/>
      <c r="CK14" s="19"/>
      <c r="CL14" s="19"/>
      <c r="CM14" s="19"/>
      <c r="CN14" s="19"/>
      <c r="CO14" s="19"/>
      <c r="CP14" s="19"/>
      <c r="CQ14" s="19"/>
      <c r="CR14" s="19"/>
      <c r="CS14" s="19"/>
      <c r="CT14" s="19"/>
      <c r="CU14" s="19"/>
      <c r="CV14" s="19"/>
      <c r="CW14" s="19"/>
      <c r="CX14" s="19"/>
      <c r="CY14" s="19"/>
      <c r="CZ14" s="19"/>
      <c r="DA14" s="19"/>
      <c r="DB14" s="19"/>
      <c r="DC14" s="19"/>
      <c r="DD14" s="19"/>
      <c r="DE14" s="19"/>
      <c r="DF14" s="19"/>
      <c r="DG14" s="19"/>
      <c r="DH14" s="19"/>
      <c r="DI14" s="19"/>
      <c r="DJ14" s="19"/>
      <c r="DK14" s="19"/>
      <c r="DL14" s="19"/>
      <c r="DM14" s="19"/>
      <c r="DN14" s="19"/>
      <c r="DO14" s="19"/>
      <c r="DP14" s="19"/>
      <c r="DQ14" s="19"/>
      <c r="DR14" s="19"/>
      <c r="DS14" s="19"/>
      <c r="DT14" s="19"/>
      <c r="DU14" s="19"/>
      <c r="DV14" s="19"/>
      <c r="DW14" s="19"/>
      <c r="DX14" s="19"/>
      <c r="DY14" s="19"/>
      <c r="DZ14" s="19"/>
      <c r="EA14" s="19"/>
      <c r="EB14" s="19"/>
      <c r="EC14" s="19"/>
      <c r="ED14" s="19"/>
      <c r="EE14" s="19"/>
      <c r="EF14" s="19"/>
      <c r="EG14" s="19"/>
      <c r="EH14" s="19"/>
      <c r="EI14" s="19"/>
      <c r="EJ14" s="19"/>
      <c r="EK14" s="19"/>
      <c r="EL14" s="19"/>
      <c r="EM14" s="19"/>
      <c r="EN14" s="19"/>
      <c r="EO14" s="19"/>
      <c r="EP14" s="19"/>
      <c r="EQ14" s="19"/>
      <c r="ER14" s="19"/>
      <c r="ES14" s="19"/>
      <c r="ET14" s="19"/>
      <c r="EU14" s="19"/>
      <c r="EV14" s="19"/>
      <c r="EW14" s="19"/>
      <c r="EX14" s="19"/>
      <c r="EY14" s="19"/>
      <c r="EZ14" s="19"/>
      <c r="FA14" s="19"/>
      <c r="FB14" s="19"/>
      <c r="FC14" s="19"/>
      <c r="FD14" s="19"/>
      <c r="FE14" s="19"/>
      <c r="FF14" s="19"/>
      <c r="FG14" s="19"/>
      <c r="FH14" s="19"/>
      <c r="FI14" s="19"/>
      <c r="FJ14" s="19"/>
      <c r="FK14" s="19"/>
      <c r="FL14" s="19"/>
      <c r="FM14" s="19"/>
      <c r="FN14" s="19"/>
      <c r="FO14" s="19"/>
      <c r="FP14" s="19"/>
      <c r="FQ14" s="19"/>
      <c r="FR14" s="19"/>
      <c r="FS14" s="19"/>
      <c r="FT14" s="19"/>
      <c r="FU14" s="19"/>
      <c r="FV14" s="19"/>
      <c r="FW14" s="19"/>
      <c r="FX14" s="19"/>
      <c r="FY14" s="19"/>
      <c r="FZ14" s="19"/>
      <c r="GA14" s="19"/>
      <c r="GB14" s="19"/>
      <c r="GC14" s="19"/>
      <c r="GD14" s="19"/>
      <c r="GE14" s="19"/>
      <c r="GF14" s="19"/>
      <c r="GG14" s="19"/>
      <c r="GH14" s="19"/>
      <c r="GI14" s="19"/>
      <c r="GJ14" s="19"/>
      <c r="GK14" s="19"/>
      <c r="GL14" s="19"/>
      <c r="GM14" s="19"/>
      <c r="GN14" s="19"/>
      <c r="GO14" s="19"/>
      <c r="GP14" s="19"/>
      <c r="GQ14" s="19"/>
      <c r="GR14" s="19"/>
      <c r="GS14" s="19"/>
      <c r="GT14" s="19"/>
      <c r="GU14" s="19"/>
      <c r="GV14" s="19"/>
      <c r="GW14" s="19"/>
      <c r="GX14" s="19"/>
      <c r="GY14" s="19"/>
      <c r="GZ14" s="19"/>
      <c r="HA14" s="19"/>
      <c r="HB14" s="19"/>
      <c r="HC14" s="19"/>
      <c r="HD14" s="19"/>
      <c r="HE14" s="19"/>
      <c r="HF14" s="19"/>
      <c r="HG14" s="19"/>
      <c r="HH14" s="19"/>
      <c r="HI14" s="19"/>
      <c r="HJ14" s="19"/>
      <c r="HK14" s="19"/>
      <c r="HL14" s="19"/>
      <c r="HM14" s="19"/>
      <c r="HN14" s="19"/>
      <c r="HO14" s="19"/>
      <c r="HP14" s="19"/>
      <c r="HQ14" s="19"/>
      <c r="HR14" s="19"/>
      <c r="HS14" s="19"/>
      <c r="HT14" s="19"/>
      <c r="HU14" s="19"/>
      <c r="HV14" s="19"/>
      <c r="HW14" s="19"/>
      <c r="HX14" s="19"/>
      <c r="HY14" s="19"/>
      <c r="HZ14" s="19"/>
      <c r="IA14" s="19"/>
      <c r="IB14" s="19"/>
      <c r="IC14" s="19"/>
      <c r="ID14" s="19"/>
      <c r="IE14" s="19"/>
      <c r="IF14" s="19"/>
      <c r="IG14" s="19"/>
      <c r="IH14" s="19"/>
      <c r="II14" s="19"/>
      <c r="IJ14" s="19"/>
      <c r="IK14" s="19"/>
      <c r="IL14" s="19"/>
      <c r="IM14" s="19"/>
      <c r="IN14" s="19"/>
      <c r="IO14" s="19"/>
      <c r="IP14" s="19"/>
      <c r="IQ14" s="19"/>
      <c r="IR14" s="19"/>
      <c r="IS14" s="19"/>
      <c r="IT14" s="19"/>
      <c r="IU14" s="19"/>
      <c r="IV14" s="19"/>
      <c r="IW14" s="19"/>
      <c r="IX14" s="19"/>
      <c r="IY14" s="19"/>
      <c r="IZ14" s="19"/>
      <c r="JA14" s="19"/>
      <c r="JB14" s="19"/>
      <c r="JC14" s="19"/>
      <c r="JD14" s="19"/>
      <c r="JE14" s="19"/>
      <c r="JF14" s="19"/>
      <c r="JG14" s="19"/>
      <c r="JH14" s="19"/>
      <c r="JI14" s="19"/>
      <c r="JJ14" s="19"/>
      <c r="JK14" s="19"/>
      <c r="JL14" s="19"/>
      <c r="JM14" s="19"/>
      <c r="JN14" s="19"/>
      <c r="JO14" s="19"/>
      <c r="JP14" s="19"/>
      <c r="JQ14" s="19"/>
      <c r="JR14" s="19"/>
      <c r="JS14" s="19"/>
      <c r="JT14" s="19"/>
      <c r="JU14" s="19"/>
      <c r="JV14" s="19"/>
      <c r="JW14" s="19"/>
      <c r="JX14" s="19"/>
      <c r="JY14" s="19"/>
      <c r="JZ14" s="19"/>
      <c r="KA14" s="19"/>
      <c r="KB14" s="19"/>
      <c r="KC14" s="19"/>
      <c r="KD14" s="19"/>
      <c r="KE14" s="19"/>
      <c r="KF14" s="19"/>
      <c r="KG14" s="19"/>
      <c r="KH14" s="19"/>
      <c r="KI14" s="19"/>
      <c r="KJ14" s="19"/>
      <c r="KK14" s="19"/>
      <c r="KL14" s="19"/>
      <c r="KM14" s="19"/>
      <c r="KN14" s="19"/>
      <c r="KO14" s="19"/>
      <c r="KP14" s="19"/>
      <c r="KQ14" s="19"/>
      <c r="KR14" s="19"/>
      <c r="KS14" s="19"/>
      <c r="KT14" s="19"/>
      <c r="KU14" s="19"/>
      <c r="KV14" s="19"/>
      <c r="KW14" s="19"/>
      <c r="KX14" s="19"/>
      <c r="KY14" s="19"/>
      <c r="KZ14" s="19"/>
      <c r="LA14" s="19"/>
      <c r="LB14" s="19"/>
      <c r="LC14" s="19"/>
      <c r="LD14" s="19"/>
      <c r="LE14" s="19"/>
      <c r="LF14" s="19"/>
      <c r="LG14" s="19"/>
      <c r="LH14" s="19"/>
      <c r="LI14" s="19"/>
      <c r="LJ14" s="19"/>
      <c r="LK14" s="19"/>
      <c r="LL14" s="19"/>
      <c r="LM14" s="19"/>
      <c r="LN14" s="19"/>
      <c r="LO14" s="19"/>
      <c r="LP14" s="19"/>
      <c r="LQ14" s="19"/>
      <c r="LR14" s="19"/>
      <c r="LS14" s="19"/>
      <c r="LT14" s="19"/>
      <c r="LU14" s="19"/>
      <c r="LV14" s="19"/>
      <c r="LW14" s="19"/>
      <c r="LX14" s="19"/>
      <c r="LY14" s="19"/>
      <c r="LZ14" s="19"/>
      <c r="MA14" s="19"/>
      <c r="MB14" s="19"/>
      <c r="MC14" s="19"/>
      <c r="MD14" s="19"/>
      <c r="ME14" s="19"/>
      <c r="MF14" s="19"/>
      <c r="MG14" s="19"/>
      <c r="MH14" s="19"/>
      <c r="MI14" s="19"/>
      <c r="MJ14" s="19"/>
      <c r="MK14" s="19"/>
      <c r="ML14" s="19"/>
      <c r="MM14" s="19"/>
      <c r="MN14" s="19"/>
      <c r="MO14" s="19"/>
      <c r="MP14" s="19"/>
      <c r="MQ14" s="19"/>
      <c r="MR14" s="19"/>
      <c r="MS14" s="19"/>
      <c r="MT14" s="19"/>
      <c r="MU14" s="19"/>
      <c r="MV14" s="19"/>
      <c r="MW14" s="19"/>
      <c r="MX14" s="19"/>
      <c r="MY14" s="19"/>
      <c r="MZ14" s="19"/>
      <c r="NA14" s="19"/>
      <c r="NB14" s="19"/>
      <c r="NC14" s="19"/>
    </row>
  </sheetData>
  <mergeCells count="1">
    <mergeCell ref="A2:B2"/>
  </mergeCells>
  <conditionalFormatting sqref="C2:NC3">
    <cfRule type="expression" dxfId="2" priority="3" stopIfTrue="1">
      <formula>OR(WEEKDAY(C$3,2)=6,WEEKDAY(C$2,2)=7)</formula>
    </cfRule>
  </conditionalFormatting>
  <conditionalFormatting sqref="C2:C3 E2:M2 O2 Q2 S2 U2 W2 Y2 AA2 AC2 AE2 AG2 AI2 AK2 AM2 AO2 AQ2 AS2 AU2 AW2 AY2 BA2 BC2 BE2 BG2 BI2 BK2 BM2 BO2 BQ2 BS2 BU2 BW2 BY2 CA2 CC2 CE2 CG2 CI2 CK2 CM2 CO2 CQ2 CS2 CU2 CW2 CY2 DA2 DC2 DE2 DG2 DI2 DK2 DM2 DO2 DQ2 DS2 DU2 DW2 DY2 EA2 EC2 EE2 EG2 EI2 EK2 EM2 EO2 EQ2 ES2 EU2 EW2 EY2 FA2 FC2 FE2 FG2 FI2 FK2 FM2 FO2 FQ2 FS2 FU2 FW2 FY2 GA2 GC2 GE2 GG2 GI2 GK2 GM2 GO2 GQ2 GS2 GU2 GW2 GY2 HA2 HC2 HE2 HG2 HI2 HK2 HM2 HO2 HQ2 HS2 HU2 HW2 HY2 IA2 IC2 IE2 IG2 II2 IK2 IM2 IO2 IQ2 IS2 IU2 IW2 IY2 JA2 JC2 JE2 JG2 JI2 JK2 JM2 JO2 JQ2 JS2 JU2 JW2 JY2 KA2 KC2 KE2 KG2 KI2 KK2 KM2 KO2 KQ2 KS2 KU2 KW2 KY2 LA2 LC2 LE2 LG2 LI2 LK2 LM2 LO2 LQ2 LS2 LU2 LW2 LY2 MA2 MC2 ME2 MG2 MI2 MK2 MM2 MO2 MQ2 MS2 MU2 MW2 MY2 NA2 NC2 D3:NC3">
    <cfRule type="expression" dxfId="1" priority="1" stopIfTrue="1">
      <formula>OR(WEEKDAY(C$2,2)=6,WEEKDAY(C$1,2)=7)</formula>
    </cfRule>
  </conditionalFormatting>
  <conditionalFormatting sqref="D2:D3 E2:NC2">
    <cfRule type="expression" dxfId="0" priority="5" stopIfTrue="1">
      <formula>OR(WEEKDAY(D$2,2)=6,WEEKDAY(A$1,2)=7)</formula>
    </cfRule>
  </conditionalFormatting>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Paramètres</vt:lpstr>
      <vt:lpstr>DONNEES</vt:lpstr>
      <vt:lpstr>Approvisionnement</vt:lpstr>
      <vt:lpstr>Planning de réception</vt:lpstr>
      <vt:lpstr>An</vt:lpstr>
      <vt:lpstr>Liste_produits</vt:lpstr>
      <vt:lpstr>Statut_appros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hakim</dc:creator>
  <cp:lastModifiedBy>hakim</cp:lastModifiedBy>
  <dcterms:created xsi:type="dcterms:W3CDTF">2013-11-25T08:44:41Z</dcterms:created>
  <dcterms:modified xsi:type="dcterms:W3CDTF">2013-11-28T13:05:39Z</dcterms:modified>
</cp:coreProperties>
</file>