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45" windowWidth="15195" windowHeight="6405" tabRatio="804" activeTab="2"/>
  </bookViews>
  <sheets>
    <sheet name="Export Traité" sheetId="5" r:id="rId1"/>
    <sheet name="Export Témoin" sheetId="6" r:id="rId2"/>
    <sheet name="SAISIE 1 Traité M1M2M3" sheetId="7" r:id="rId3"/>
    <sheet name="SAISIE 2 Traité M1M2M3" sheetId="9" r:id="rId4"/>
    <sheet name="Traité Moyenne" sheetId="1" r:id="rId5"/>
    <sheet name="SAISIE 1 Témoin M1M2M3" sheetId="8" r:id="rId6"/>
    <sheet name="SAISIE 2 Témoin M1M2M3" sheetId="10" r:id="rId7"/>
    <sheet name="Témoin Moyenne" sheetId="2" r:id="rId8"/>
    <sheet name="Traité-Témoin" sheetId="3" r:id="rId9"/>
    <sheet name="Graphes" sheetId="4" r:id="rId10"/>
  </sheets>
  <calcPr calcId="125725"/>
  <customWorkbookViews>
    <customWorkbookView name="Cosderma - Affichage personnalisé" guid="{50BA5B18-3D14-4ECA-A562-9301E7DE9C22}" mergeInterval="0" personalView="1" maximized="1" xWindow="1" yWindow="1" windowWidth="1436" windowHeight="679" activeSheetId="3"/>
  </customWorkbookViews>
</workbook>
</file>

<file path=xl/calcChain.xml><?xml version="1.0" encoding="utf-8"?>
<calcChain xmlns="http://schemas.openxmlformats.org/spreadsheetml/2006/main">
  <c r="S58" i="9"/>
  <c r="R58"/>
  <c r="Q58"/>
  <c r="P58"/>
  <c r="O58"/>
  <c r="N58"/>
  <c r="M58"/>
  <c r="L58"/>
  <c r="K58"/>
  <c r="J58"/>
  <c r="I58"/>
  <c r="H58"/>
  <c r="G58"/>
  <c r="F58"/>
  <c r="E58"/>
  <c r="D58"/>
  <c r="C58"/>
  <c r="B58"/>
  <c r="S57"/>
  <c r="R57"/>
  <c r="Q57"/>
  <c r="P57"/>
  <c r="O57"/>
  <c r="N57"/>
  <c r="M57"/>
  <c r="L57"/>
  <c r="K57"/>
  <c r="J57"/>
  <c r="I57"/>
  <c r="H57"/>
  <c r="G57"/>
  <c r="F57"/>
  <c r="E57"/>
  <c r="D57"/>
  <c r="C57"/>
  <c r="B57"/>
  <c r="S56"/>
  <c r="R56"/>
  <c r="Q56"/>
  <c r="P56"/>
  <c r="O56"/>
  <c r="N56"/>
  <c r="M56"/>
  <c r="L56"/>
  <c r="K56"/>
  <c r="J56"/>
  <c r="I56"/>
  <c r="H56"/>
  <c r="G56"/>
  <c r="F56"/>
  <c r="E56"/>
  <c r="D56"/>
  <c r="C56"/>
  <c r="B56"/>
  <c r="S55"/>
  <c r="R55"/>
  <c r="Q55"/>
  <c r="P55"/>
  <c r="O55"/>
  <c r="N55"/>
  <c r="M55"/>
  <c r="L55"/>
  <c r="K55"/>
  <c r="J55"/>
  <c r="I55"/>
  <c r="H55"/>
  <c r="G55"/>
  <c r="F55"/>
  <c r="E55"/>
  <c r="D55"/>
  <c r="C55"/>
  <c r="B55"/>
  <c r="S54"/>
  <c r="R54"/>
  <c r="Q54"/>
  <c r="P54"/>
  <c r="O54"/>
  <c r="N54"/>
  <c r="M54"/>
  <c r="L54"/>
  <c r="K54"/>
  <c r="J54"/>
  <c r="I54"/>
  <c r="H54"/>
  <c r="G54"/>
  <c r="F54"/>
  <c r="E54"/>
  <c r="D54"/>
  <c r="C54"/>
  <c r="B54"/>
  <c r="S53"/>
  <c r="R53"/>
  <c r="Q53"/>
  <c r="P53"/>
  <c r="O53"/>
  <c r="N53"/>
  <c r="M53"/>
  <c r="L53"/>
  <c r="K53"/>
  <c r="J53"/>
  <c r="I53"/>
  <c r="H53"/>
  <c r="G53"/>
  <c r="F53"/>
  <c r="E53"/>
  <c r="D53"/>
  <c r="C53"/>
  <c r="B53"/>
  <c r="S52"/>
  <c r="R52"/>
  <c r="Q52"/>
  <c r="P52"/>
  <c r="O52"/>
  <c r="N52"/>
  <c r="M52"/>
  <c r="L52"/>
  <c r="K52"/>
  <c r="J52"/>
  <c r="I52"/>
  <c r="H52"/>
  <c r="G52"/>
  <c r="F52"/>
  <c r="E52"/>
  <c r="D52"/>
  <c r="C52"/>
  <c r="B52"/>
  <c r="S51"/>
  <c r="R51"/>
  <c r="Q51"/>
  <c r="P51"/>
  <c r="O51"/>
  <c r="N51"/>
  <c r="M51"/>
  <c r="L51"/>
  <c r="K51"/>
  <c r="J51"/>
  <c r="I51"/>
  <c r="H51"/>
  <c r="G51"/>
  <c r="F51"/>
  <c r="E51"/>
  <c r="D51"/>
  <c r="C51"/>
  <c r="B51"/>
  <c r="S50"/>
  <c r="R50"/>
  <c r="Q50"/>
  <c r="P50"/>
  <c r="O50"/>
  <c r="N50"/>
  <c r="M50"/>
  <c r="L50"/>
  <c r="K50"/>
  <c r="J50"/>
  <c r="I50"/>
  <c r="H50"/>
  <c r="G50"/>
  <c r="F50"/>
  <c r="E50"/>
  <c r="D50"/>
  <c r="C50"/>
  <c r="B50"/>
  <c r="S49"/>
  <c r="R49"/>
  <c r="Q49"/>
  <c r="P49"/>
  <c r="O49"/>
  <c r="N49"/>
  <c r="M49"/>
  <c r="L49"/>
  <c r="K49"/>
  <c r="J49"/>
  <c r="I49"/>
  <c r="H49"/>
  <c r="G49"/>
  <c r="F49"/>
  <c r="E49"/>
  <c r="D49"/>
  <c r="C49"/>
  <c r="B49"/>
  <c r="S48"/>
  <c r="R48"/>
  <c r="Q48"/>
  <c r="P48"/>
  <c r="O48"/>
  <c r="N48"/>
  <c r="M48"/>
  <c r="L48"/>
  <c r="K48"/>
  <c r="J48"/>
  <c r="I48"/>
  <c r="H48"/>
  <c r="G48"/>
  <c r="F48"/>
  <c r="E48"/>
  <c r="D48"/>
  <c r="C48"/>
  <c r="B48"/>
  <c r="S47"/>
  <c r="R47"/>
  <c r="Q47"/>
  <c r="P47"/>
  <c r="O47"/>
  <c r="N47"/>
  <c r="M47"/>
  <c r="L47"/>
  <c r="K47"/>
  <c r="J47"/>
  <c r="I47"/>
  <c r="H47"/>
  <c r="G47"/>
  <c r="F47"/>
  <c r="E47"/>
  <c r="D47"/>
  <c r="C47"/>
  <c r="B47"/>
  <c r="S46"/>
  <c r="R46"/>
  <c r="Q46"/>
  <c r="P46"/>
  <c r="O46"/>
  <c r="N46"/>
  <c r="M46"/>
  <c r="L46"/>
  <c r="K46"/>
  <c r="J46"/>
  <c r="I46"/>
  <c r="H46"/>
  <c r="G46"/>
  <c r="F46"/>
  <c r="E46"/>
  <c r="D46"/>
  <c r="C46"/>
  <c r="B46"/>
  <c r="S45"/>
  <c r="R45"/>
  <c r="Q45"/>
  <c r="P45"/>
  <c r="O45"/>
  <c r="N45"/>
  <c r="M45"/>
  <c r="L45"/>
  <c r="K45"/>
  <c r="J45"/>
  <c r="I45"/>
  <c r="H45"/>
  <c r="G45"/>
  <c r="F45"/>
  <c r="E45"/>
  <c r="D45"/>
  <c r="C45"/>
  <c r="B45"/>
  <c r="S44"/>
  <c r="R44"/>
  <c r="Q44"/>
  <c r="P44"/>
  <c r="O44"/>
  <c r="N44"/>
  <c r="M44"/>
  <c r="L44"/>
  <c r="K44"/>
  <c r="J44"/>
  <c r="I44"/>
  <c r="H44"/>
  <c r="G44"/>
  <c r="F44"/>
  <c r="E44"/>
  <c r="D44"/>
  <c r="C44"/>
  <c r="B44"/>
  <c r="S43"/>
  <c r="R43"/>
  <c r="Q43"/>
  <c r="P43"/>
  <c r="O43"/>
  <c r="N43"/>
  <c r="M43"/>
  <c r="L43"/>
  <c r="K43"/>
  <c r="J43"/>
  <c r="I43"/>
  <c r="H43"/>
  <c r="G43"/>
  <c r="F43"/>
  <c r="E43"/>
  <c r="D43"/>
  <c r="C43"/>
  <c r="B43"/>
  <c r="S42"/>
  <c r="R42"/>
  <c r="Q42"/>
  <c r="P42"/>
  <c r="O42"/>
  <c r="N42"/>
  <c r="M42"/>
  <c r="L42"/>
  <c r="K42"/>
  <c r="J42"/>
  <c r="I42"/>
  <c r="H42"/>
  <c r="G42"/>
  <c r="F42"/>
  <c r="E42"/>
  <c r="D42"/>
  <c r="C42"/>
  <c r="B42"/>
  <c r="S41"/>
  <c r="R41"/>
  <c r="Q41"/>
  <c r="P41"/>
  <c r="O41"/>
  <c r="N41"/>
  <c r="M41"/>
  <c r="L41"/>
  <c r="K41"/>
  <c r="J41"/>
  <c r="I41"/>
  <c r="H41"/>
  <c r="G41"/>
  <c r="F41"/>
  <c r="E41"/>
  <c r="D41"/>
  <c r="C41"/>
  <c r="B41"/>
  <c r="S40"/>
  <c r="R40"/>
  <c r="Q40"/>
  <c r="P40"/>
  <c r="O40"/>
  <c r="N40"/>
  <c r="M40"/>
  <c r="L40"/>
  <c r="K40"/>
  <c r="J40"/>
  <c r="I40"/>
  <c r="H40"/>
  <c r="G40"/>
  <c r="F40"/>
  <c r="E40"/>
  <c r="D40"/>
  <c r="C40"/>
  <c r="B40"/>
  <c r="S39"/>
  <c r="R39"/>
  <c r="Q39"/>
  <c r="P39"/>
  <c r="O39"/>
  <c r="N39"/>
  <c r="M39"/>
  <c r="L39"/>
  <c r="K39"/>
  <c r="J39"/>
  <c r="I39"/>
  <c r="H39"/>
  <c r="G39"/>
  <c r="F39"/>
  <c r="E39"/>
  <c r="D39"/>
  <c r="C39"/>
  <c r="B39"/>
  <c r="S38"/>
  <c r="R38"/>
  <c r="Q38"/>
  <c r="P38"/>
  <c r="O38"/>
  <c r="N38"/>
  <c r="M38"/>
  <c r="L38"/>
  <c r="K38"/>
  <c r="J38"/>
  <c r="I38"/>
  <c r="H38"/>
  <c r="G38"/>
  <c r="F38"/>
  <c r="E38"/>
  <c r="D38"/>
  <c r="C38"/>
  <c r="B38"/>
  <c r="S37"/>
  <c r="R37"/>
  <c r="Q37"/>
  <c r="P37"/>
  <c r="O37"/>
  <c r="N37"/>
  <c r="M37"/>
  <c r="L37"/>
  <c r="K37"/>
  <c r="J37"/>
  <c r="I37"/>
  <c r="H37"/>
  <c r="G37"/>
  <c r="F37"/>
  <c r="E37"/>
  <c r="D37"/>
  <c r="C37"/>
  <c r="B37"/>
  <c r="S36"/>
  <c r="R36"/>
  <c r="Q36"/>
  <c r="P36"/>
  <c r="O36"/>
  <c r="N36"/>
  <c r="M36"/>
  <c r="L36"/>
  <c r="K36"/>
  <c r="J36"/>
  <c r="I36"/>
  <c r="H36"/>
  <c r="G36"/>
  <c r="F36"/>
  <c r="E36"/>
  <c r="D36"/>
  <c r="C36"/>
  <c r="S35"/>
  <c r="R35"/>
  <c r="Q35"/>
  <c r="P35"/>
  <c r="O35"/>
  <c r="N35"/>
  <c r="M35"/>
  <c r="L35"/>
  <c r="K35"/>
  <c r="J35"/>
  <c r="I35"/>
  <c r="H35"/>
  <c r="G35"/>
  <c r="F35"/>
  <c r="E35"/>
  <c r="D35"/>
  <c r="C35"/>
  <c r="B35"/>
  <c r="S34"/>
  <c r="R34"/>
  <c r="Q34"/>
  <c r="P34"/>
  <c r="O34"/>
  <c r="N34"/>
  <c r="M34"/>
  <c r="L34"/>
  <c r="K34"/>
  <c r="J34"/>
  <c r="I34"/>
  <c r="H34"/>
  <c r="G34"/>
  <c r="F34"/>
  <c r="E34"/>
  <c r="D34"/>
  <c r="C34"/>
  <c r="B34"/>
  <c r="S33"/>
  <c r="R33"/>
  <c r="Q33"/>
  <c r="P33"/>
  <c r="O33"/>
  <c r="N33"/>
  <c r="M33"/>
  <c r="L33"/>
  <c r="K33"/>
  <c r="J33"/>
  <c r="I33"/>
  <c r="H33"/>
  <c r="G33"/>
  <c r="F33"/>
  <c r="E33"/>
  <c r="D33"/>
  <c r="C33"/>
  <c r="B33"/>
  <c r="S32"/>
  <c r="R32"/>
  <c r="Q32"/>
  <c r="P32"/>
  <c r="O32"/>
  <c r="N32"/>
  <c r="M32"/>
  <c r="L32"/>
  <c r="K32"/>
  <c r="J32"/>
  <c r="I32"/>
  <c r="H32"/>
  <c r="G32"/>
  <c r="F32"/>
  <c r="E32"/>
  <c r="D32"/>
  <c r="C32"/>
  <c r="B32"/>
  <c r="S31"/>
  <c r="R31"/>
  <c r="Q31"/>
  <c r="P31"/>
  <c r="O31"/>
  <c r="N31"/>
  <c r="M31"/>
  <c r="L31"/>
  <c r="K31"/>
  <c r="J31"/>
  <c r="I31"/>
  <c r="H31"/>
  <c r="G31"/>
  <c r="F31"/>
  <c r="E31"/>
  <c r="D31"/>
  <c r="C31"/>
  <c r="B31"/>
  <c r="S30"/>
  <c r="R30"/>
  <c r="Q30"/>
  <c r="P30"/>
  <c r="O30"/>
  <c r="N30"/>
  <c r="M30"/>
  <c r="L30"/>
  <c r="K30"/>
  <c r="J30"/>
  <c r="I30"/>
  <c r="H30"/>
  <c r="G30"/>
  <c r="F30"/>
  <c r="E30"/>
  <c r="D30"/>
  <c r="C30"/>
  <c r="B30"/>
  <c r="S29"/>
  <c r="R29"/>
  <c r="Q29"/>
  <c r="P29"/>
  <c r="O29"/>
  <c r="N29"/>
  <c r="M29"/>
  <c r="L29"/>
  <c r="K29"/>
  <c r="J29"/>
  <c r="I29"/>
  <c r="H29"/>
  <c r="G29"/>
  <c r="F29"/>
  <c r="E29"/>
  <c r="D29"/>
  <c r="C29"/>
  <c r="B29"/>
  <c r="S28"/>
  <c r="R28"/>
  <c r="Q28"/>
  <c r="P28"/>
  <c r="O28"/>
  <c r="N28"/>
  <c r="M28"/>
  <c r="L28"/>
  <c r="K28"/>
  <c r="J28"/>
  <c r="I28"/>
  <c r="H28"/>
  <c r="G28"/>
  <c r="F28"/>
  <c r="E28"/>
  <c r="D28"/>
  <c r="C28"/>
  <c r="B28"/>
  <c r="S27"/>
  <c r="R27"/>
  <c r="Q27"/>
  <c r="P27"/>
  <c r="O27"/>
  <c r="N27"/>
  <c r="M27"/>
  <c r="L27"/>
  <c r="K27"/>
  <c r="J27"/>
  <c r="I27"/>
  <c r="H27"/>
  <c r="G27"/>
  <c r="F27"/>
  <c r="E27"/>
  <c r="D27"/>
  <c r="C27"/>
  <c r="B27"/>
  <c r="S26"/>
  <c r="R26"/>
  <c r="Q26"/>
  <c r="P26"/>
  <c r="O26"/>
  <c r="N26"/>
  <c r="M26"/>
  <c r="L26"/>
  <c r="K26"/>
  <c r="J26"/>
  <c r="I26"/>
  <c r="H26"/>
  <c r="G26"/>
  <c r="F26"/>
  <c r="E26"/>
  <c r="D26"/>
  <c r="C26"/>
  <c r="B26"/>
  <c r="S25"/>
  <c r="R25"/>
  <c r="Q25"/>
  <c r="P25"/>
  <c r="O25"/>
  <c r="N25"/>
  <c r="M25"/>
  <c r="L25"/>
  <c r="K25"/>
  <c r="J25"/>
  <c r="I25"/>
  <c r="H25"/>
  <c r="G25"/>
  <c r="F25"/>
  <c r="E25"/>
  <c r="D25"/>
  <c r="C25"/>
  <c r="B25"/>
  <c r="S24"/>
  <c r="R24"/>
  <c r="Q24"/>
  <c r="P24"/>
  <c r="O24"/>
  <c r="N24"/>
  <c r="M24"/>
  <c r="L24"/>
  <c r="K24"/>
  <c r="J24"/>
  <c r="I24"/>
  <c r="H24"/>
  <c r="G24"/>
  <c r="F24"/>
  <c r="E24"/>
  <c r="D24"/>
  <c r="C24"/>
  <c r="B24"/>
  <c r="S23"/>
  <c r="R23"/>
  <c r="Q23"/>
  <c r="P23"/>
  <c r="O23"/>
  <c r="N23"/>
  <c r="M23"/>
  <c r="L23"/>
  <c r="K23"/>
  <c r="J23"/>
  <c r="I23"/>
  <c r="H23"/>
  <c r="G23"/>
  <c r="F23"/>
  <c r="E23"/>
  <c r="D23"/>
  <c r="C23"/>
  <c r="B23"/>
  <c r="S22"/>
  <c r="R22"/>
  <c r="Q22"/>
  <c r="P22"/>
  <c r="O22"/>
  <c r="N22"/>
  <c r="M22"/>
  <c r="L22"/>
  <c r="K22"/>
  <c r="J22"/>
  <c r="I22"/>
  <c r="H22"/>
  <c r="G22"/>
  <c r="F22"/>
  <c r="E22"/>
  <c r="D22"/>
  <c r="C22"/>
  <c r="B22"/>
  <c r="S21"/>
  <c r="R21"/>
  <c r="Q21"/>
  <c r="P21"/>
  <c r="O21"/>
  <c r="N21"/>
  <c r="M21"/>
  <c r="L21"/>
  <c r="K21"/>
  <c r="J21"/>
  <c r="I21"/>
  <c r="H21"/>
  <c r="G21"/>
  <c r="F21"/>
  <c r="E21"/>
  <c r="D21"/>
  <c r="C21"/>
  <c r="B21"/>
  <c r="S20"/>
  <c r="R20"/>
  <c r="Q20"/>
  <c r="P20"/>
  <c r="O20"/>
  <c r="N20"/>
  <c r="M20"/>
  <c r="L20"/>
  <c r="K20"/>
  <c r="J20"/>
  <c r="I20"/>
  <c r="H20"/>
  <c r="G20"/>
  <c r="F20"/>
  <c r="E20"/>
  <c r="D20"/>
  <c r="C20"/>
  <c r="B20"/>
  <c r="S19"/>
  <c r="R19"/>
  <c r="Q19"/>
  <c r="P19"/>
  <c r="O19"/>
  <c r="N19"/>
  <c r="M19"/>
  <c r="L19"/>
  <c r="K19"/>
  <c r="J19"/>
  <c r="I19"/>
  <c r="H19"/>
  <c r="G19"/>
  <c r="F19"/>
  <c r="E19"/>
  <c r="D19"/>
  <c r="C19"/>
  <c r="B19"/>
  <c r="S18"/>
  <c r="R18"/>
  <c r="Q18"/>
  <c r="P18"/>
  <c r="O18"/>
  <c r="N18"/>
  <c r="M18"/>
  <c r="L18"/>
  <c r="K18"/>
  <c r="J18"/>
  <c r="I18"/>
  <c r="H18"/>
  <c r="G18"/>
  <c r="F18"/>
  <c r="E18"/>
  <c r="D18"/>
  <c r="C18"/>
  <c r="B18"/>
  <c r="S17"/>
  <c r="R17"/>
  <c r="Q17"/>
  <c r="P17"/>
  <c r="O17"/>
  <c r="N17"/>
  <c r="M17"/>
  <c r="L17"/>
  <c r="K17"/>
  <c r="J17"/>
  <c r="I17"/>
  <c r="H17"/>
  <c r="G17"/>
  <c r="F17"/>
  <c r="E17"/>
  <c r="D17"/>
  <c r="C17"/>
  <c r="B17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S15"/>
  <c r="R15"/>
  <c r="Q15"/>
  <c r="P15"/>
  <c r="O15"/>
  <c r="N15"/>
  <c r="M15"/>
  <c r="L15"/>
  <c r="K15"/>
  <c r="J15"/>
  <c r="I15"/>
  <c r="H15"/>
  <c r="G15"/>
  <c r="F15"/>
  <c r="E15"/>
  <c r="D15"/>
  <c r="C15"/>
  <c r="B15"/>
  <c r="S14"/>
  <c r="R14"/>
  <c r="Q14"/>
  <c r="P14"/>
  <c r="O14"/>
  <c r="N14"/>
  <c r="M14"/>
  <c r="L14"/>
  <c r="K14"/>
  <c r="J14"/>
  <c r="I14"/>
  <c r="H14"/>
  <c r="G14"/>
  <c r="F14"/>
  <c r="E14"/>
  <c r="D14"/>
  <c r="C14"/>
  <c r="B14"/>
  <c r="S13"/>
  <c r="R13"/>
  <c r="Q13"/>
  <c r="P13"/>
  <c r="O13"/>
  <c r="N13"/>
  <c r="M13"/>
  <c r="L13"/>
  <c r="K13"/>
  <c r="J13"/>
  <c r="I13"/>
  <c r="H13"/>
  <c r="G13"/>
  <c r="F13"/>
  <c r="E13"/>
  <c r="D13"/>
  <c r="C13"/>
  <c r="B13"/>
  <c r="S12"/>
  <c r="R12"/>
  <c r="Q12"/>
  <c r="P12"/>
  <c r="O12"/>
  <c r="N12"/>
  <c r="M12"/>
  <c r="L12"/>
  <c r="K12"/>
  <c r="J12"/>
  <c r="I12"/>
  <c r="H12"/>
  <c r="G12"/>
  <c r="F12"/>
  <c r="E12"/>
  <c r="D12"/>
  <c r="C12"/>
  <c r="B12"/>
  <c r="S11"/>
  <c r="R11"/>
  <c r="Q11"/>
  <c r="P11"/>
  <c r="O11"/>
  <c r="N11"/>
  <c r="M11"/>
  <c r="L11"/>
  <c r="K11"/>
  <c r="J11"/>
  <c r="I11"/>
  <c r="H11"/>
  <c r="G11"/>
  <c r="F11"/>
  <c r="E11"/>
  <c r="D11"/>
  <c r="C11"/>
  <c r="B11"/>
  <c r="S10"/>
  <c r="R10"/>
  <c r="Q10"/>
  <c r="P10"/>
  <c r="O10"/>
  <c r="N10"/>
  <c r="M10"/>
  <c r="L10"/>
  <c r="K10"/>
  <c r="J10"/>
  <c r="I10"/>
  <c r="H10"/>
  <c r="G10"/>
  <c r="F10"/>
  <c r="E10"/>
  <c r="D10"/>
  <c r="C10"/>
  <c r="B10"/>
  <c r="S9"/>
  <c r="R9"/>
  <c r="Q9"/>
  <c r="P9"/>
  <c r="O9"/>
  <c r="N9"/>
  <c r="M9"/>
  <c r="L9"/>
  <c r="K9"/>
  <c r="J9"/>
  <c r="I9"/>
  <c r="H9"/>
  <c r="G9"/>
  <c r="F9"/>
  <c r="E9"/>
  <c r="D9"/>
  <c r="C9"/>
  <c r="B9"/>
  <c r="S8"/>
  <c r="R8"/>
  <c r="Q8"/>
  <c r="P8"/>
  <c r="O8"/>
  <c r="N8"/>
  <c r="M8"/>
  <c r="L8"/>
  <c r="K8"/>
  <c r="J8"/>
  <c r="I8"/>
  <c r="H8"/>
  <c r="G8"/>
  <c r="F8"/>
  <c r="E8"/>
  <c r="D8"/>
  <c r="C8"/>
  <c r="B8"/>
  <c r="S7"/>
  <c r="R7"/>
  <c r="Q7"/>
  <c r="P7"/>
  <c r="O7"/>
  <c r="N7"/>
  <c r="M7"/>
  <c r="L7"/>
  <c r="K7"/>
  <c r="J7"/>
  <c r="I7"/>
  <c r="H7"/>
  <c r="G7"/>
  <c r="F7"/>
  <c r="E7"/>
  <c r="D7"/>
  <c r="C7"/>
  <c r="B7"/>
  <c r="S6"/>
  <c r="R6"/>
  <c r="Q6"/>
  <c r="P6"/>
  <c r="O6"/>
  <c r="N6"/>
  <c r="M6"/>
  <c r="L6"/>
  <c r="K6"/>
  <c r="J6"/>
  <c r="I6"/>
  <c r="H6"/>
  <c r="G6"/>
  <c r="F6"/>
  <c r="E6"/>
  <c r="D6"/>
  <c r="C6"/>
  <c r="B6"/>
  <c r="S5"/>
  <c r="R5"/>
  <c r="Q5"/>
  <c r="P5"/>
  <c r="O5"/>
  <c r="N5"/>
  <c r="M5"/>
  <c r="L5"/>
  <c r="K5"/>
  <c r="J5"/>
  <c r="I5"/>
  <c r="H5"/>
  <c r="G5"/>
  <c r="F5"/>
  <c r="E5"/>
  <c r="D5"/>
  <c r="Q2"/>
  <c r="N2"/>
  <c r="K2"/>
  <c r="H2"/>
  <c r="E2"/>
  <c r="B2"/>
  <c r="B1"/>
  <c r="H6" i="4"/>
  <c r="G6"/>
  <c r="F6"/>
  <c r="E6"/>
  <c r="D6"/>
  <c r="C6"/>
  <c r="I6" s="1"/>
  <c r="H2"/>
  <c r="N2" s="1"/>
  <c r="G2"/>
  <c r="F2"/>
  <c r="L2" s="1"/>
  <c r="E2"/>
  <c r="K2" s="1"/>
  <c r="D2"/>
  <c r="J2" s="1"/>
  <c r="C2"/>
  <c r="I2" s="1"/>
  <c r="N6"/>
  <c r="M6"/>
  <c r="L6"/>
  <c r="K6"/>
  <c r="J6"/>
  <c r="I5"/>
  <c r="C5"/>
  <c r="M2"/>
  <c r="I1"/>
  <c r="C1"/>
  <c r="A70" i="3"/>
  <c r="A69"/>
  <c r="A68"/>
  <c r="A67"/>
  <c r="A66"/>
  <c r="K65"/>
  <c r="I65"/>
  <c r="G65"/>
  <c r="E65"/>
  <c r="C65" l="1"/>
  <c r="B65"/>
  <c r="A62" l="1"/>
  <c r="A61" l="1"/>
  <c r="A60"/>
  <c r="A59"/>
  <c r="A58"/>
  <c r="K2" l="1"/>
  <c r="I2"/>
  <c r="G2"/>
  <c r="E2"/>
  <c r="C2"/>
  <c r="B2"/>
  <c r="A2"/>
  <c r="A72" i="2"/>
  <c r="A71"/>
  <c r="A70"/>
  <c r="A69"/>
  <c r="A68"/>
  <c r="A67"/>
  <c r="K66"/>
  <c r="I66"/>
  <c r="G66"/>
  <c r="E66"/>
  <c r="C66"/>
  <c r="B66"/>
  <c r="A63" l="1"/>
  <c r="A62"/>
  <c r="A61"/>
  <c r="A60"/>
  <c r="A59"/>
  <c r="A58"/>
  <c r="K2" l="1"/>
  <c r="I2"/>
  <c r="G2"/>
  <c r="E2"/>
  <c r="C2"/>
  <c r="B2"/>
  <c r="A2"/>
  <c r="S58" i="8"/>
  <c r="R58"/>
  <c r="Q58"/>
  <c r="P58"/>
  <c r="O58"/>
  <c r="N58"/>
  <c r="M58"/>
  <c r="L58"/>
  <c r="K58"/>
  <c r="J58"/>
  <c r="I58"/>
  <c r="H58"/>
  <c r="G58"/>
  <c r="F58"/>
  <c r="E58"/>
  <c r="D58"/>
  <c r="C58"/>
  <c r="B58"/>
  <c r="S57"/>
  <c r="R57"/>
  <c r="Q57"/>
  <c r="P57"/>
  <c r="O57"/>
  <c r="N57"/>
  <c r="M57"/>
  <c r="L57"/>
  <c r="K57"/>
  <c r="J57"/>
  <c r="I57"/>
  <c r="H57"/>
  <c r="G57"/>
  <c r="F57"/>
  <c r="E57"/>
  <c r="D57"/>
  <c r="C57"/>
  <c r="B57"/>
  <c r="S56"/>
  <c r="R56"/>
  <c r="Q56"/>
  <c r="P56"/>
  <c r="O56"/>
  <c r="N56"/>
  <c r="M56"/>
  <c r="L56"/>
  <c r="K56"/>
  <c r="J56"/>
  <c r="I56"/>
  <c r="H56"/>
  <c r="G56"/>
  <c r="F56"/>
  <c r="E56"/>
  <c r="D56"/>
  <c r="C56"/>
  <c r="B56"/>
  <c r="S55"/>
  <c r="R55"/>
  <c r="Q55"/>
  <c r="P55"/>
  <c r="O55"/>
  <c r="N55"/>
  <c r="M55"/>
  <c r="L55"/>
  <c r="K55"/>
  <c r="J55"/>
  <c r="I55"/>
  <c r="H55"/>
  <c r="G55"/>
  <c r="F55"/>
  <c r="E55"/>
  <c r="D55"/>
  <c r="C55"/>
  <c r="B55"/>
  <c r="S54"/>
  <c r="R54"/>
  <c r="Q54"/>
  <c r="P54"/>
  <c r="O54"/>
  <c r="N54"/>
  <c r="M54"/>
  <c r="L54"/>
  <c r="K54"/>
  <c r="J54"/>
  <c r="I54"/>
  <c r="H54"/>
  <c r="G54"/>
  <c r="F54"/>
  <c r="E54"/>
  <c r="D54"/>
  <c r="C54"/>
  <c r="B54"/>
  <c r="S53"/>
  <c r="R53"/>
  <c r="Q53"/>
  <c r="P53"/>
  <c r="O53"/>
  <c r="N53"/>
  <c r="M53"/>
  <c r="L53"/>
  <c r="K53"/>
  <c r="J53"/>
  <c r="I53"/>
  <c r="H53"/>
  <c r="G53"/>
  <c r="F53"/>
  <c r="E53"/>
  <c r="D53"/>
  <c r="C53"/>
  <c r="B53"/>
  <c r="S52"/>
  <c r="R52"/>
  <c r="Q52"/>
  <c r="P52"/>
  <c r="O52"/>
  <c r="N52"/>
  <c r="M52"/>
  <c r="L52"/>
  <c r="K52"/>
  <c r="J52"/>
  <c r="I52"/>
  <c r="H52"/>
  <c r="G52"/>
  <c r="F52"/>
  <c r="E52"/>
  <c r="D52"/>
  <c r="C52"/>
  <c r="B52"/>
  <c r="S51"/>
  <c r="R51"/>
  <c r="Q51"/>
  <c r="P51"/>
  <c r="O51"/>
  <c r="N51"/>
  <c r="M51"/>
  <c r="L51"/>
  <c r="K51"/>
  <c r="J51"/>
  <c r="I51"/>
  <c r="H51"/>
  <c r="G51"/>
  <c r="F51"/>
  <c r="E51"/>
  <c r="D51"/>
  <c r="C51"/>
  <c r="B51"/>
  <c r="S50"/>
  <c r="R50"/>
  <c r="Q50"/>
  <c r="P50"/>
  <c r="O50"/>
  <c r="N50"/>
  <c r="M50"/>
  <c r="L50"/>
  <c r="K50"/>
  <c r="J50"/>
  <c r="I50"/>
  <c r="H50"/>
  <c r="G50"/>
  <c r="F50"/>
  <c r="E50"/>
  <c r="D50"/>
  <c r="C50"/>
  <c r="B50"/>
  <c r="S49"/>
  <c r="R49"/>
  <c r="Q49"/>
  <c r="P49"/>
  <c r="O49"/>
  <c r="N49"/>
  <c r="M49"/>
  <c r="L49"/>
  <c r="K49"/>
  <c r="J49"/>
  <c r="I49"/>
  <c r="H49"/>
  <c r="G49"/>
  <c r="F49"/>
  <c r="E49"/>
  <c r="D49"/>
  <c r="C49"/>
  <c r="B49"/>
  <c r="S48"/>
  <c r="R48"/>
  <c r="Q48"/>
  <c r="P48"/>
  <c r="O48"/>
  <c r="N48"/>
  <c r="M48"/>
  <c r="L48"/>
  <c r="K48"/>
  <c r="J48"/>
  <c r="I48"/>
  <c r="H48"/>
  <c r="G48"/>
  <c r="F48"/>
  <c r="E48"/>
  <c r="D48"/>
  <c r="C48"/>
  <c r="B48"/>
  <c r="S47"/>
  <c r="R47"/>
  <c r="Q47"/>
  <c r="P47"/>
  <c r="O47"/>
  <c r="N47"/>
  <c r="M47"/>
  <c r="L47"/>
  <c r="K47"/>
  <c r="J47"/>
  <c r="I47"/>
  <c r="H47"/>
  <c r="G47"/>
  <c r="F47"/>
  <c r="E47"/>
  <c r="D47"/>
  <c r="C47"/>
  <c r="B47"/>
  <c r="S46"/>
  <c r="R46"/>
  <c r="Q46"/>
  <c r="P46"/>
  <c r="O46"/>
  <c r="N46"/>
  <c r="M46"/>
  <c r="L46"/>
  <c r="K46"/>
  <c r="J46"/>
  <c r="I46"/>
  <c r="H46"/>
  <c r="G46"/>
  <c r="F46"/>
  <c r="E46"/>
  <c r="D46"/>
  <c r="C46"/>
  <c r="B46"/>
  <c r="S45"/>
  <c r="R45"/>
  <c r="Q45"/>
  <c r="P45"/>
  <c r="O45"/>
  <c r="N45"/>
  <c r="M45"/>
  <c r="L45"/>
  <c r="K45"/>
  <c r="J45"/>
  <c r="I45"/>
  <c r="H45"/>
  <c r="G45"/>
  <c r="F45"/>
  <c r="E45"/>
  <c r="D45"/>
  <c r="C45"/>
  <c r="B45"/>
  <c r="S44"/>
  <c r="R44"/>
  <c r="Q44"/>
  <c r="P44"/>
  <c r="O44"/>
  <c r="N44"/>
  <c r="M44"/>
  <c r="L44"/>
  <c r="K44"/>
  <c r="J44"/>
  <c r="I44"/>
  <c r="H44"/>
  <c r="G44"/>
  <c r="F44"/>
  <c r="E44"/>
  <c r="D44"/>
  <c r="C44"/>
  <c r="B44"/>
  <c r="S43"/>
  <c r="R43"/>
  <c r="Q43"/>
  <c r="P43"/>
  <c r="O43"/>
  <c r="N43"/>
  <c r="M43"/>
  <c r="L43"/>
  <c r="K43"/>
  <c r="G42" i="2" s="1"/>
  <c r="J43" i="8"/>
  <c r="I43"/>
  <c r="H43"/>
  <c r="G43"/>
  <c r="F43"/>
  <c r="E43"/>
  <c r="C42" i="2" s="1"/>
  <c r="D43" i="8"/>
  <c r="C43"/>
  <c r="B43"/>
  <c r="S42"/>
  <c r="R42"/>
  <c r="Q42"/>
  <c r="K41" i="2" s="1"/>
  <c r="P42" i="8"/>
  <c r="O42"/>
  <c r="N42"/>
  <c r="M42"/>
  <c r="L42"/>
  <c r="K42"/>
  <c r="G41" i="2" s="1"/>
  <c r="J42" i="8"/>
  <c r="I42"/>
  <c r="H42"/>
  <c r="G42"/>
  <c r="F42"/>
  <c r="E42"/>
  <c r="C41" i="2" s="1"/>
  <c r="D42" i="8"/>
  <c r="C42"/>
  <c r="B42"/>
  <c r="S41"/>
  <c r="R41"/>
  <c r="Q41"/>
  <c r="K40" i="2" s="1"/>
  <c r="P41" i="8"/>
  <c r="O41"/>
  <c r="N41"/>
  <c r="M41"/>
  <c r="L41"/>
  <c r="K41"/>
  <c r="G40" i="2" s="1"/>
  <c r="J41" i="8"/>
  <c r="I41"/>
  <c r="H41"/>
  <c r="G41"/>
  <c r="F41"/>
  <c r="E41"/>
  <c r="C40" i="2" s="1"/>
  <c r="D41" i="8"/>
  <c r="C41"/>
  <c r="B41"/>
  <c r="S40"/>
  <c r="R40"/>
  <c r="Q40"/>
  <c r="K39" i="2" s="1"/>
  <c r="P40" i="8"/>
  <c r="O40"/>
  <c r="N40"/>
  <c r="M40"/>
  <c r="L40"/>
  <c r="K40"/>
  <c r="G39" i="2" s="1"/>
  <c r="J40" i="8"/>
  <c r="I40"/>
  <c r="H40"/>
  <c r="G40"/>
  <c r="F40"/>
  <c r="E40"/>
  <c r="C39" i="2" s="1"/>
  <c r="D40" i="8"/>
  <c r="C40"/>
  <c r="B40"/>
  <c r="S39"/>
  <c r="R39"/>
  <c r="Q39"/>
  <c r="K38" i="2" s="1"/>
  <c r="P39" i="8"/>
  <c r="O39"/>
  <c r="N39"/>
  <c r="M39"/>
  <c r="L39"/>
  <c r="K39"/>
  <c r="G38" i="2" s="1"/>
  <c r="J39" i="8"/>
  <c r="I39"/>
  <c r="H39"/>
  <c r="G39"/>
  <c r="F39"/>
  <c r="E39"/>
  <c r="C38" i="2" s="1"/>
  <c r="D39" i="8"/>
  <c r="C39"/>
  <c r="B39"/>
  <c r="S38"/>
  <c r="R38"/>
  <c r="Q38"/>
  <c r="K37" i="2" s="1"/>
  <c r="P38" i="8"/>
  <c r="O38"/>
  <c r="N38"/>
  <c r="M38"/>
  <c r="L38"/>
  <c r="K38"/>
  <c r="G37" i="2" s="1"/>
  <c r="J38" i="8"/>
  <c r="I38"/>
  <c r="H38"/>
  <c r="G38"/>
  <c r="F38"/>
  <c r="E38"/>
  <c r="C37" i="2" s="1"/>
  <c r="D38" i="8"/>
  <c r="C38"/>
  <c r="B38"/>
  <c r="S37"/>
  <c r="R37"/>
  <c r="Q37"/>
  <c r="K36" i="2" s="1"/>
  <c r="P37" i="8"/>
  <c r="O37"/>
  <c r="N37"/>
  <c r="M37"/>
  <c r="L37"/>
  <c r="K37"/>
  <c r="G36" i="2" s="1"/>
  <c r="J37" i="8"/>
  <c r="I37"/>
  <c r="H37"/>
  <c r="G37"/>
  <c r="F37"/>
  <c r="E37"/>
  <c r="C36" i="2" s="1"/>
  <c r="D37" i="8"/>
  <c r="C37"/>
  <c r="B37"/>
  <c r="S36"/>
  <c r="R36"/>
  <c r="Q36"/>
  <c r="K35" i="2" s="1"/>
  <c r="P36" i="8"/>
  <c r="O36"/>
  <c r="N36"/>
  <c r="M36"/>
  <c r="L36"/>
  <c r="K36"/>
  <c r="G35" i="2" s="1"/>
  <c r="J36" i="8"/>
  <c r="I36"/>
  <c r="H36"/>
  <c r="G36"/>
  <c r="F36"/>
  <c r="E36"/>
  <c r="C35" i="2" s="1"/>
  <c r="D36" i="8"/>
  <c r="C36"/>
  <c r="B36"/>
  <c r="S35"/>
  <c r="R35"/>
  <c r="Q35"/>
  <c r="K34" i="2" s="1"/>
  <c r="P35" i="8"/>
  <c r="O35"/>
  <c r="N35"/>
  <c r="M35"/>
  <c r="L35"/>
  <c r="K35"/>
  <c r="G34" i="2" s="1"/>
  <c r="J35" i="8"/>
  <c r="I35"/>
  <c r="H35"/>
  <c r="G35"/>
  <c r="F35"/>
  <c r="E35"/>
  <c r="C34" i="2" s="1"/>
  <c r="D35" i="8"/>
  <c r="C35"/>
  <c r="B35"/>
  <c r="S34"/>
  <c r="R34"/>
  <c r="Q34"/>
  <c r="K33" i="2" s="1"/>
  <c r="P34" i="8"/>
  <c r="O34"/>
  <c r="N34"/>
  <c r="M34"/>
  <c r="L34"/>
  <c r="K34"/>
  <c r="G33" i="2" s="1"/>
  <c r="J34" i="8"/>
  <c r="I34"/>
  <c r="H34"/>
  <c r="G34"/>
  <c r="F34"/>
  <c r="E34"/>
  <c r="C33" i="2" s="1"/>
  <c r="D34" i="8"/>
  <c r="C34"/>
  <c r="B34"/>
  <c r="S33"/>
  <c r="R33"/>
  <c r="Q33"/>
  <c r="K32" i="2" s="1"/>
  <c r="P33" i="8"/>
  <c r="O33"/>
  <c r="N33"/>
  <c r="M33"/>
  <c r="L33"/>
  <c r="K33"/>
  <c r="G32" i="2" s="1"/>
  <c r="J33" i="8"/>
  <c r="I33"/>
  <c r="H33"/>
  <c r="G33"/>
  <c r="F33"/>
  <c r="E33"/>
  <c r="C32" i="2" s="1"/>
  <c r="D33" i="8"/>
  <c r="C33"/>
  <c r="B33"/>
  <c r="S32"/>
  <c r="R32"/>
  <c r="Q32"/>
  <c r="K31" i="2" s="1"/>
  <c r="P32" i="8"/>
  <c r="O32"/>
  <c r="N32"/>
  <c r="M32"/>
  <c r="L32"/>
  <c r="K32"/>
  <c r="G31" i="2" s="1"/>
  <c r="J32" i="8"/>
  <c r="I32"/>
  <c r="H32"/>
  <c r="G32"/>
  <c r="F32"/>
  <c r="E32"/>
  <c r="C31" i="2" s="1"/>
  <c r="D32" i="8"/>
  <c r="C32"/>
  <c r="B32"/>
  <c r="S31"/>
  <c r="R31"/>
  <c r="Q31"/>
  <c r="K30" i="2" s="1"/>
  <c r="P31" i="8"/>
  <c r="O31"/>
  <c r="N31"/>
  <c r="M31"/>
  <c r="L31"/>
  <c r="K31"/>
  <c r="G30" i="2" s="1"/>
  <c r="J31" i="8"/>
  <c r="I31"/>
  <c r="H31"/>
  <c r="G31"/>
  <c r="F31"/>
  <c r="E31"/>
  <c r="C30" i="2" s="1"/>
  <c r="D31" i="8"/>
  <c r="C31"/>
  <c r="B31"/>
  <c r="S30"/>
  <c r="R30"/>
  <c r="Q30"/>
  <c r="K29" i="2" s="1"/>
  <c r="P30" i="8"/>
  <c r="O30"/>
  <c r="N30"/>
  <c r="M30"/>
  <c r="L30"/>
  <c r="K30"/>
  <c r="G29" i="2" s="1"/>
  <c r="J30" i="8"/>
  <c r="I30"/>
  <c r="H30"/>
  <c r="G30"/>
  <c r="F30"/>
  <c r="E30"/>
  <c r="C29" i="2" s="1"/>
  <c r="D30" i="8"/>
  <c r="C30"/>
  <c r="B30"/>
  <c r="S29"/>
  <c r="R29"/>
  <c r="Q29"/>
  <c r="K28" i="2" s="1"/>
  <c r="P29" i="8"/>
  <c r="O29"/>
  <c r="N29"/>
  <c r="M29"/>
  <c r="L29"/>
  <c r="K29"/>
  <c r="G28" i="2" s="1"/>
  <c r="J29" i="8"/>
  <c r="I29"/>
  <c r="H29"/>
  <c r="G29"/>
  <c r="F29"/>
  <c r="E29"/>
  <c r="C28" i="2" s="1"/>
  <c r="D29" i="8"/>
  <c r="C29"/>
  <c r="B29"/>
  <c r="S28"/>
  <c r="R28"/>
  <c r="Q28"/>
  <c r="K27" i="2" s="1"/>
  <c r="P28" i="8"/>
  <c r="O28"/>
  <c r="N28"/>
  <c r="M28"/>
  <c r="L28"/>
  <c r="K28"/>
  <c r="G27" i="2" s="1"/>
  <c r="J28" i="8"/>
  <c r="I28"/>
  <c r="H28"/>
  <c r="G28"/>
  <c r="F28"/>
  <c r="E28"/>
  <c r="C27" i="2" s="1"/>
  <c r="D28" i="8"/>
  <c r="C28"/>
  <c r="B28"/>
  <c r="S27"/>
  <c r="R27"/>
  <c r="Q27"/>
  <c r="K26" i="2" s="1"/>
  <c r="P27" i="8"/>
  <c r="O27"/>
  <c r="N27"/>
  <c r="M27"/>
  <c r="L27"/>
  <c r="K27"/>
  <c r="G26" i="2" s="1"/>
  <c r="J27" i="8"/>
  <c r="I27"/>
  <c r="H27"/>
  <c r="G27"/>
  <c r="F27"/>
  <c r="E27"/>
  <c r="C26" i="2" s="1"/>
  <c r="D27" i="8"/>
  <c r="C27"/>
  <c r="B27"/>
  <c r="S26"/>
  <c r="R26"/>
  <c r="Q26"/>
  <c r="K25" i="2" s="1"/>
  <c r="P26" i="8"/>
  <c r="O26"/>
  <c r="N26"/>
  <c r="M26"/>
  <c r="L26"/>
  <c r="K26"/>
  <c r="G25" i="2" s="1"/>
  <c r="J26" i="8"/>
  <c r="I26"/>
  <c r="H26"/>
  <c r="G26"/>
  <c r="F26"/>
  <c r="E26"/>
  <c r="C25" i="2" s="1"/>
  <c r="D26" i="8"/>
  <c r="C26"/>
  <c r="B26"/>
  <c r="S25"/>
  <c r="R25"/>
  <c r="Q25"/>
  <c r="K24" i="2" s="1"/>
  <c r="P25" i="8"/>
  <c r="O25"/>
  <c r="N25"/>
  <c r="M25"/>
  <c r="L25"/>
  <c r="K25"/>
  <c r="G24" i="2" s="1"/>
  <c r="J25" i="8"/>
  <c r="I25"/>
  <c r="H25"/>
  <c r="G25"/>
  <c r="F25"/>
  <c r="E25"/>
  <c r="C24" i="2" s="1"/>
  <c r="D25" i="8"/>
  <c r="C25"/>
  <c r="B25"/>
  <c r="S24"/>
  <c r="R24"/>
  <c r="Q24"/>
  <c r="K23" i="2" s="1"/>
  <c r="P24" i="8"/>
  <c r="O24"/>
  <c r="N24"/>
  <c r="M24"/>
  <c r="L24"/>
  <c r="K24"/>
  <c r="G23" i="2" s="1"/>
  <c r="J24" i="8"/>
  <c r="I24"/>
  <c r="H24"/>
  <c r="G24"/>
  <c r="F24"/>
  <c r="E24"/>
  <c r="C23" i="2" s="1"/>
  <c r="D24" i="8"/>
  <c r="C24"/>
  <c r="B24"/>
  <c r="S23"/>
  <c r="R23"/>
  <c r="Q23"/>
  <c r="K22" i="2" s="1"/>
  <c r="P23" i="8"/>
  <c r="O23"/>
  <c r="N23"/>
  <c r="M23"/>
  <c r="L23"/>
  <c r="K23"/>
  <c r="G22" i="2" s="1"/>
  <c r="J23" i="8"/>
  <c r="I23"/>
  <c r="H23"/>
  <c r="G23"/>
  <c r="F23"/>
  <c r="E23"/>
  <c r="C22" i="2" s="1"/>
  <c r="D23" i="8"/>
  <c r="C23"/>
  <c r="B23"/>
  <c r="S22"/>
  <c r="R22"/>
  <c r="Q22"/>
  <c r="K21" i="2" s="1"/>
  <c r="P22" i="8"/>
  <c r="O22"/>
  <c r="N22"/>
  <c r="M22"/>
  <c r="L22"/>
  <c r="K22"/>
  <c r="G21" i="2" s="1"/>
  <c r="J22" i="8"/>
  <c r="I22"/>
  <c r="H22"/>
  <c r="G22"/>
  <c r="F22"/>
  <c r="E22"/>
  <c r="C21" i="2" s="1"/>
  <c r="D22" i="8"/>
  <c r="C22"/>
  <c r="B22"/>
  <c r="S21"/>
  <c r="R21"/>
  <c r="Q21"/>
  <c r="K20" i="2" s="1"/>
  <c r="P21" i="8"/>
  <c r="O21"/>
  <c r="N21"/>
  <c r="M21"/>
  <c r="L21"/>
  <c r="K21"/>
  <c r="G20" i="2" s="1"/>
  <c r="J21" i="8"/>
  <c r="I21"/>
  <c r="H21"/>
  <c r="G21"/>
  <c r="F21"/>
  <c r="E21"/>
  <c r="C20" i="2" s="1"/>
  <c r="D21" i="8"/>
  <c r="C21"/>
  <c r="B21"/>
  <c r="S20"/>
  <c r="R20"/>
  <c r="Q20"/>
  <c r="K19" i="2" s="1"/>
  <c r="P20" i="8"/>
  <c r="O20"/>
  <c r="N20"/>
  <c r="M20"/>
  <c r="L20"/>
  <c r="K20"/>
  <c r="G19" i="2" s="1"/>
  <c r="J20" i="8"/>
  <c r="I20"/>
  <c r="H20"/>
  <c r="G20"/>
  <c r="F20"/>
  <c r="E20"/>
  <c r="C19" i="2" s="1"/>
  <c r="D20" i="8"/>
  <c r="C20"/>
  <c r="B20"/>
  <c r="S19"/>
  <c r="R19"/>
  <c r="Q19"/>
  <c r="K18" i="2" s="1"/>
  <c r="P19" i="8"/>
  <c r="O19"/>
  <c r="N19"/>
  <c r="M19"/>
  <c r="L19"/>
  <c r="K19"/>
  <c r="G18" i="2" s="1"/>
  <c r="J19" i="8"/>
  <c r="I19"/>
  <c r="H19"/>
  <c r="G19"/>
  <c r="F19"/>
  <c r="E19"/>
  <c r="C18" i="2" s="1"/>
  <c r="D19" i="8"/>
  <c r="C19"/>
  <c r="B19"/>
  <c r="S18"/>
  <c r="R18"/>
  <c r="Q18"/>
  <c r="K17" i="2" s="1"/>
  <c r="P18" i="8"/>
  <c r="O18"/>
  <c r="N18"/>
  <c r="M18"/>
  <c r="L18"/>
  <c r="K18"/>
  <c r="G17" i="2" s="1"/>
  <c r="J18" i="8"/>
  <c r="I18"/>
  <c r="H18"/>
  <c r="G18"/>
  <c r="F18"/>
  <c r="E18"/>
  <c r="C17" i="2" s="1"/>
  <c r="D18" i="8"/>
  <c r="C18"/>
  <c r="B18"/>
  <c r="S17"/>
  <c r="R17"/>
  <c r="Q17"/>
  <c r="K16" i="2" s="1"/>
  <c r="P17" i="8"/>
  <c r="O17"/>
  <c r="N17"/>
  <c r="M17"/>
  <c r="L17"/>
  <c r="K17"/>
  <c r="G16" i="2" s="1"/>
  <c r="J17" i="8"/>
  <c r="I17"/>
  <c r="H17"/>
  <c r="G17"/>
  <c r="F17"/>
  <c r="E17"/>
  <c r="C16" i="2" s="1"/>
  <c r="D17" i="8"/>
  <c r="C17"/>
  <c r="B17"/>
  <c r="S16"/>
  <c r="R16"/>
  <c r="Q16"/>
  <c r="K15" i="2" s="1"/>
  <c r="P16" i="8"/>
  <c r="O16"/>
  <c r="N16"/>
  <c r="M16"/>
  <c r="L16"/>
  <c r="K16"/>
  <c r="G15" i="2" s="1"/>
  <c r="J16" i="8"/>
  <c r="I16"/>
  <c r="H16"/>
  <c r="G16"/>
  <c r="F16"/>
  <c r="E16"/>
  <c r="C15" i="2" s="1"/>
  <c r="D16" i="8"/>
  <c r="C16"/>
  <c r="B16"/>
  <c r="S15"/>
  <c r="R15"/>
  <c r="Q15"/>
  <c r="K14" i="2" s="1"/>
  <c r="P15" i="8"/>
  <c r="O15"/>
  <c r="N15"/>
  <c r="M15"/>
  <c r="L15"/>
  <c r="K15"/>
  <c r="G14" i="2" s="1"/>
  <c r="J15" i="8"/>
  <c r="I15"/>
  <c r="H15"/>
  <c r="G15"/>
  <c r="F15"/>
  <c r="E15"/>
  <c r="D15"/>
  <c r="C15"/>
  <c r="B15"/>
  <c r="S14"/>
  <c r="R14"/>
  <c r="Q14"/>
  <c r="K13" i="2" s="1"/>
  <c r="P14" i="8"/>
  <c r="O14"/>
  <c r="N14"/>
  <c r="M14"/>
  <c r="L14"/>
  <c r="K14"/>
  <c r="G13" i="2" s="1"/>
  <c r="J14" i="8"/>
  <c r="I14"/>
  <c r="H14"/>
  <c r="G14"/>
  <c r="F14"/>
  <c r="E14"/>
  <c r="C13" i="2" s="1"/>
  <c r="D14" i="8"/>
  <c r="C14"/>
  <c r="B14"/>
  <c r="S13"/>
  <c r="R13"/>
  <c r="Q13"/>
  <c r="K12" i="2" s="1"/>
  <c r="P13" i="8"/>
  <c r="O13"/>
  <c r="N13"/>
  <c r="M13"/>
  <c r="L13"/>
  <c r="K13"/>
  <c r="G12" i="2" s="1"/>
  <c r="J13" i="8"/>
  <c r="I13"/>
  <c r="H13"/>
  <c r="G13"/>
  <c r="F13"/>
  <c r="E13"/>
  <c r="C12" i="2" s="1"/>
  <c r="D13" i="8"/>
  <c r="C13"/>
  <c r="B13"/>
  <c r="S12"/>
  <c r="R12"/>
  <c r="Q12"/>
  <c r="K11" i="2" s="1"/>
  <c r="P12" i="8"/>
  <c r="O12"/>
  <c r="N12"/>
  <c r="M12"/>
  <c r="L12"/>
  <c r="K12"/>
  <c r="G11" i="2" s="1"/>
  <c r="J12" i="8"/>
  <c r="I12"/>
  <c r="H12"/>
  <c r="G12"/>
  <c r="F12"/>
  <c r="E12"/>
  <c r="C11" i="2" s="1"/>
  <c r="D12" i="8"/>
  <c r="C12"/>
  <c r="B12"/>
  <c r="S11"/>
  <c r="R11"/>
  <c r="Q11"/>
  <c r="K10" i="2" s="1"/>
  <c r="P11" i="8"/>
  <c r="O11"/>
  <c r="N11"/>
  <c r="M11"/>
  <c r="L11"/>
  <c r="K11"/>
  <c r="G10" i="2" s="1"/>
  <c r="J11" i="8"/>
  <c r="I11"/>
  <c r="H11"/>
  <c r="G11"/>
  <c r="F11"/>
  <c r="E11"/>
  <c r="C10" i="2" s="1"/>
  <c r="D11" i="8"/>
  <c r="C11"/>
  <c r="B11"/>
  <c r="S10"/>
  <c r="R10"/>
  <c r="Q10"/>
  <c r="K9" i="2" s="1"/>
  <c r="P10" i="8"/>
  <c r="O10"/>
  <c r="N10"/>
  <c r="M10"/>
  <c r="L10"/>
  <c r="K10"/>
  <c r="G9" i="2" s="1"/>
  <c r="J10" i="8"/>
  <c r="I10"/>
  <c r="H10"/>
  <c r="G10"/>
  <c r="F10"/>
  <c r="E10"/>
  <c r="C9" i="2" s="1"/>
  <c r="D10" i="8"/>
  <c r="C10"/>
  <c r="B10"/>
  <c r="S9"/>
  <c r="R9"/>
  <c r="Q9"/>
  <c r="K8" i="2" s="1"/>
  <c r="P9" i="8"/>
  <c r="O9"/>
  <c r="N9"/>
  <c r="M9"/>
  <c r="L9"/>
  <c r="K9"/>
  <c r="G8" i="2" s="1"/>
  <c r="J9" i="8"/>
  <c r="I9"/>
  <c r="H9"/>
  <c r="G9"/>
  <c r="F9"/>
  <c r="E9"/>
  <c r="C8" i="2" s="1"/>
  <c r="D9" i="8"/>
  <c r="C9"/>
  <c r="B9"/>
  <c r="S8"/>
  <c r="R8"/>
  <c r="Q8"/>
  <c r="K7" i="2" s="1"/>
  <c r="P8" i="8"/>
  <c r="O8"/>
  <c r="N8"/>
  <c r="M8"/>
  <c r="L8"/>
  <c r="K8"/>
  <c r="G7" i="2" s="1"/>
  <c r="J8" i="8"/>
  <c r="I8"/>
  <c r="H8"/>
  <c r="G8"/>
  <c r="F8"/>
  <c r="E8"/>
  <c r="C7" i="2" s="1"/>
  <c r="D8" i="8"/>
  <c r="C8"/>
  <c r="B8"/>
  <c r="S7"/>
  <c r="R7"/>
  <c r="Q7"/>
  <c r="K6" i="2" s="1"/>
  <c r="P7" i="8"/>
  <c r="O7"/>
  <c r="N7"/>
  <c r="M7"/>
  <c r="L7"/>
  <c r="K7"/>
  <c r="G6" i="2" s="1"/>
  <c r="J7" i="8"/>
  <c r="I7"/>
  <c r="H7"/>
  <c r="G7"/>
  <c r="F7"/>
  <c r="E7"/>
  <c r="C6" i="2" s="1"/>
  <c r="D7" i="8"/>
  <c r="C7"/>
  <c r="B7"/>
  <c r="S6"/>
  <c r="R6"/>
  <c r="Q6"/>
  <c r="K5" i="2" s="1"/>
  <c r="P6" i="8"/>
  <c r="O6"/>
  <c r="N6"/>
  <c r="M6"/>
  <c r="L6"/>
  <c r="K6"/>
  <c r="G5" i="2" s="1"/>
  <c r="J6" i="8"/>
  <c r="I6"/>
  <c r="H6"/>
  <c r="G6"/>
  <c r="F6"/>
  <c r="E6"/>
  <c r="C5" i="2" s="1"/>
  <c r="D6" i="8"/>
  <c r="C6"/>
  <c r="B6"/>
  <c r="S5"/>
  <c r="R5"/>
  <c r="Q5"/>
  <c r="K4" i="2" s="1"/>
  <c r="P5" i="8"/>
  <c r="O5"/>
  <c r="N5"/>
  <c r="M5"/>
  <c r="L5"/>
  <c r="K5"/>
  <c r="G4" i="2" s="1"/>
  <c r="J5" i="8"/>
  <c r="I5"/>
  <c r="H5"/>
  <c r="G5"/>
  <c r="F5"/>
  <c r="E5"/>
  <c r="C4" i="2" s="1"/>
  <c r="D5" i="8"/>
  <c r="C5"/>
  <c r="B5"/>
  <c r="S4"/>
  <c r="R4"/>
  <c r="Q4"/>
  <c r="K3" i="2" s="1"/>
  <c r="P4" i="8"/>
  <c r="O4"/>
  <c r="N4"/>
  <c r="M4"/>
  <c r="L4"/>
  <c r="K4"/>
  <c r="G3" i="2" s="1"/>
  <c r="J4" i="8"/>
  <c r="I4"/>
  <c r="H4"/>
  <c r="G4"/>
  <c r="F4"/>
  <c r="E4"/>
  <c r="C3" i="2" s="1"/>
  <c r="D4" i="8"/>
  <c r="C4"/>
  <c r="B4"/>
  <c r="B1"/>
  <c r="L66" i="1"/>
  <c r="J66"/>
  <c r="H66"/>
  <c r="F66"/>
  <c r="D66"/>
  <c r="K42" i="2" l="1"/>
  <c r="C43"/>
  <c r="G43"/>
  <c r="K43"/>
  <c r="C44"/>
  <c r="G44"/>
  <c r="K44"/>
  <c r="C45"/>
  <c r="G45"/>
  <c r="K45"/>
  <c r="C46"/>
  <c r="G46"/>
  <c r="K46"/>
  <c r="C47"/>
  <c r="G47"/>
  <c r="K47"/>
  <c r="C48"/>
  <c r="G48"/>
  <c r="K48"/>
  <c r="C49"/>
  <c r="G49"/>
  <c r="K49"/>
  <c r="C50"/>
  <c r="G50"/>
  <c r="K50"/>
  <c r="C51"/>
  <c r="G51"/>
  <c r="K51"/>
  <c r="C52"/>
  <c r="G52"/>
  <c r="K52"/>
  <c r="C53"/>
  <c r="G53"/>
  <c r="K53"/>
  <c r="C54"/>
  <c r="G54"/>
  <c r="K54"/>
  <c r="C55"/>
  <c r="G55"/>
  <c r="K55"/>
  <c r="C56"/>
  <c r="G56"/>
  <c r="K56"/>
  <c r="C57"/>
  <c r="G57"/>
  <c r="K57"/>
  <c r="B3"/>
  <c r="H3" s="1"/>
  <c r="J65" i="3"/>
  <c r="J66" i="2"/>
  <c r="C14"/>
  <c r="C68" s="1"/>
  <c r="F65" i="3"/>
  <c r="F66" i="2"/>
  <c r="D65" i="3"/>
  <c r="D66" i="2"/>
  <c r="H65" i="3"/>
  <c r="H66" i="2"/>
  <c r="L65" i="3"/>
  <c r="L66" i="2"/>
  <c r="E3"/>
  <c r="I3"/>
  <c r="B4"/>
  <c r="E4"/>
  <c r="I4"/>
  <c r="B5"/>
  <c r="E5"/>
  <c r="I5"/>
  <c r="B6"/>
  <c r="E6"/>
  <c r="I6"/>
  <c r="B7"/>
  <c r="E7"/>
  <c r="I7"/>
  <c r="B8"/>
  <c r="E8"/>
  <c r="I8"/>
  <c r="B9"/>
  <c r="E9"/>
  <c r="I9"/>
  <c r="B10"/>
  <c r="E10"/>
  <c r="I10"/>
  <c r="B11"/>
  <c r="E11"/>
  <c r="I11"/>
  <c r="B12"/>
  <c r="E12"/>
  <c r="I12"/>
  <c r="B13"/>
  <c r="E13"/>
  <c r="I13"/>
  <c r="B14"/>
  <c r="E14"/>
  <c r="I14"/>
  <c r="B15"/>
  <c r="E15"/>
  <c r="I15"/>
  <c r="B16"/>
  <c r="E16"/>
  <c r="I16"/>
  <c r="B17"/>
  <c r="E17"/>
  <c r="I17"/>
  <c r="B18"/>
  <c r="E18"/>
  <c r="I18"/>
  <c r="B19"/>
  <c r="E19"/>
  <c r="I19"/>
  <c r="B20"/>
  <c r="E20"/>
  <c r="I20"/>
  <c r="B21"/>
  <c r="E21"/>
  <c r="I21"/>
  <c r="B22"/>
  <c r="E22"/>
  <c r="I22"/>
  <c r="B23"/>
  <c r="E23"/>
  <c r="I23"/>
  <c r="B24"/>
  <c r="E24"/>
  <c r="I24"/>
  <c r="B25"/>
  <c r="E25"/>
  <c r="I25"/>
  <c r="B26"/>
  <c r="E26"/>
  <c r="I26"/>
  <c r="B27"/>
  <c r="H27" s="1"/>
  <c r="E27"/>
  <c r="I27"/>
  <c r="B28"/>
  <c r="E28"/>
  <c r="I28"/>
  <c r="B29"/>
  <c r="E29"/>
  <c r="I29"/>
  <c r="B30"/>
  <c r="E30"/>
  <c r="I30"/>
  <c r="B31"/>
  <c r="E31"/>
  <c r="I31"/>
  <c r="B32"/>
  <c r="E32"/>
  <c r="I32"/>
  <c r="B33"/>
  <c r="E33"/>
  <c r="I33"/>
  <c r="B34"/>
  <c r="E34"/>
  <c r="I34"/>
  <c r="B35"/>
  <c r="E35"/>
  <c r="I35"/>
  <c r="B36"/>
  <c r="E36"/>
  <c r="I36"/>
  <c r="B37"/>
  <c r="E37"/>
  <c r="I37"/>
  <c r="B38"/>
  <c r="E38"/>
  <c r="I38"/>
  <c r="B39"/>
  <c r="E39"/>
  <c r="I39"/>
  <c r="B40"/>
  <c r="E40"/>
  <c r="I40"/>
  <c r="B41"/>
  <c r="E41"/>
  <c r="I41"/>
  <c r="B42"/>
  <c r="E42"/>
  <c r="I42"/>
  <c r="B43"/>
  <c r="E43"/>
  <c r="I43"/>
  <c r="B44"/>
  <c r="E44"/>
  <c r="I44"/>
  <c r="B45"/>
  <c r="E45"/>
  <c r="I45"/>
  <c r="B46"/>
  <c r="E46"/>
  <c r="I46"/>
  <c r="B47"/>
  <c r="E47"/>
  <c r="I47"/>
  <c r="B48"/>
  <c r="E48"/>
  <c r="I48"/>
  <c r="B49"/>
  <c r="E49"/>
  <c r="I49"/>
  <c r="B50"/>
  <c r="E50"/>
  <c r="I50"/>
  <c r="B51"/>
  <c r="E51"/>
  <c r="I51"/>
  <c r="B52"/>
  <c r="E52"/>
  <c r="I52"/>
  <c r="B53"/>
  <c r="E53"/>
  <c r="I53"/>
  <c r="B54"/>
  <c r="E54"/>
  <c r="I54"/>
  <c r="B55"/>
  <c r="E55"/>
  <c r="I55"/>
  <c r="B56"/>
  <c r="E56"/>
  <c r="I56"/>
  <c r="B57"/>
  <c r="E57"/>
  <c r="I57"/>
  <c r="L2" i="1"/>
  <c r="J2"/>
  <c r="H2"/>
  <c r="F2"/>
  <c r="D2"/>
  <c r="S58" i="7"/>
  <c r="R58"/>
  <c r="Q58"/>
  <c r="K57" i="1" s="1"/>
  <c r="K57" i="3" s="1"/>
  <c r="P58" i="7"/>
  <c r="O58"/>
  <c r="N58"/>
  <c r="M58"/>
  <c r="L58"/>
  <c r="K58"/>
  <c r="G57" i="1" s="1"/>
  <c r="G57" i="3" s="1"/>
  <c r="J58" i="7"/>
  <c r="I58"/>
  <c r="H58"/>
  <c r="G58"/>
  <c r="F58"/>
  <c r="E58"/>
  <c r="C57" i="1" s="1"/>
  <c r="C57" i="3" s="1"/>
  <c r="D58" i="7"/>
  <c r="C58"/>
  <c r="B58"/>
  <c r="S57"/>
  <c r="R57"/>
  <c r="Q57"/>
  <c r="K56" i="1" s="1"/>
  <c r="K56" i="3" s="1"/>
  <c r="P57" i="7"/>
  <c r="O57"/>
  <c r="N57"/>
  <c r="M57"/>
  <c r="L57"/>
  <c r="K57"/>
  <c r="G56" i="1" s="1"/>
  <c r="G56" i="3" s="1"/>
  <c r="J57" i="7"/>
  <c r="I57"/>
  <c r="H57"/>
  <c r="G57"/>
  <c r="F57"/>
  <c r="E57"/>
  <c r="C56" i="1" s="1"/>
  <c r="C56" i="3" s="1"/>
  <c r="D57" i="7"/>
  <c r="C57"/>
  <c r="B57"/>
  <c r="S56"/>
  <c r="R56"/>
  <c r="Q56"/>
  <c r="K55" i="1" s="1"/>
  <c r="K55" i="3" s="1"/>
  <c r="P56" i="7"/>
  <c r="O56"/>
  <c r="N56"/>
  <c r="M56"/>
  <c r="L56"/>
  <c r="K56"/>
  <c r="G55" i="1" s="1"/>
  <c r="G55" i="3" s="1"/>
  <c r="J56" i="7"/>
  <c r="I56"/>
  <c r="H56"/>
  <c r="G56"/>
  <c r="F56"/>
  <c r="E56"/>
  <c r="C55" i="1" s="1"/>
  <c r="C55" i="3" s="1"/>
  <c r="D56" i="7"/>
  <c r="C56"/>
  <c r="B56"/>
  <c r="S55"/>
  <c r="R55"/>
  <c r="Q55"/>
  <c r="K54" i="1" s="1"/>
  <c r="K54" i="3" s="1"/>
  <c r="P55" i="7"/>
  <c r="O55"/>
  <c r="N55"/>
  <c r="M55"/>
  <c r="L55"/>
  <c r="K55"/>
  <c r="G54" i="1" s="1"/>
  <c r="G54" i="3" s="1"/>
  <c r="J55" i="7"/>
  <c r="I55"/>
  <c r="H55"/>
  <c r="G55"/>
  <c r="F55"/>
  <c r="E55"/>
  <c r="C54" i="1" s="1"/>
  <c r="C54" i="3" s="1"/>
  <c r="D55" i="7"/>
  <c r="C55"/>
  <c r="B55"/>
  <c r="S54"/>
  <c r="R54"/>
  <c r="Q54"/>
  <c r="K53" i="1" s="1"/>
  <c r="K53" i="3" s="1"/>
  <c r="P54" i="7"/>
  <c r="O54"/>
  <c r="N54"/>
  <c r="M54"/>
  <c r="L54"/>
  <c r="K54"/>
  <c r="G53" i="1" s="1"/>
  <c r="G53" i="3" s="1"/>
  <c r="J54" i="7"/>
  <c r="I54"/>
  <c r="H54"/>
  <c r="G54"/>
  <c r="F54"/>
  <c r="E54"/>
  <c r="C53" i="1" s="1"/>
  <c r="C53" i="3" s="1"/>
  <c r="D54" i="7"/>
  <c r="C54"/>
  <c r="B54"/>
  <c r="S53"/>
  <c r="R53"/>
  <c r="Q53"/>
  <c r="K52" i="1" s="1"/>
  <c r="K52" i="3" s="1"/>
  <c r="P53" i="7"/>
  <c r="O53"/>
  <c r="N53"/>
  <c r="M53"/>
  <c r="L53"/>
  <c r="K53"/>
  <c r="G52" i="1" s="1"/>
  <c r="G52" i="3" s="1"/>
  <c r="J53" i="7"/>
  <c r="I53"/>
  <c r="H53"/>
  <c r="G53"/>
  <c r="F53"/>
  <c r="E53"/>
  <c r="C52" i="1" s="1"/>
  <c r="C52" i="3" s="1"/>
  <c r="D53" i="7"/>
  <c r="C53"/>
  <c r="B53"/>
  <c r="S52"/>
  <c r="R52"/>
  <c r="Q52"/>
  <c r="K51" i="1" s="1"/>
  <c r="K51" i="3" s="1"/>
  <c r="P52" i="7"/>
  <c r="O52"/>
  <c r="N52"/>
  <c r="M52"/>
  <c r="L52"/>
  <c r="K52"/>
  <c r="G51" i="1" s="1"/>
  <c r="G51" i="3" s="1"/>
  <c r="J52" i="7"/>
  <c r="I52"/>
  <c r="H52"/>
  <c r="G52"/>
  <c r="F52"/>
  <c r="E52"/>
  <c r="C51" i="1" s="1"/>
  <c r="C51" i="3" s="1"/>
  <c r="D52" i="7"/>
  <c r="C52"/>
  <c r="B52"/>
  <c r="S51"/>
  <c r="R51"/>
  <c r="Q51"/>
  <c r="K50" i="1" s="1"/>
  <c r="K50" i="3" s="1"/>
  <c r="P51" i="7"/>
  <c r="O51"/>
  <c r="N51"/>
  <c r="M51"/>
  <c r="L51"/>
  <c r="K51"/>
  <c r="G50" i="1" s="1"/>
  <c r="G50" i="3" s="1"/>
  <c r="J51" i="7"/>
  <c r="I51"/>
  <c r="H51"/>
  <c r="G51"/>
  <c r="F51"/>
  <c r="E51"/>
  <c r="C50" i="1" s="1"/>
  <c r="C50" i="3" s="1"/>
  <c r="D51" i="7"/>
  <c r="C51"/>
  <c r="B51"/>
  <c r="S50"/>
  <c r="R50"/>
  <c r="Q50"/>
  <c r="K49" i="1" s="1"/>
  <c r="K49" i="3" s="1"/>
  <c r="P50" i="7"/>
  <c r="O50"/>
  <c r="N50"/>
  <c r="M50"/>
  <c r="L50"/>
  <c r="K50"/>
  <c r="G49" i="1" s="1"/>
  <c r="G49" i="3" s="1"/>
  <c r="J50" i="7"/>
  <c r="I50"/>
  <c r="H50"/>
  <c r="G50"/>
  <c r="F50"/>
  <c r="E50"/>
  <c r="C49" i="1" s="1"/>
  <c r="C49" i="3" s="1"/>
  <c r="D50" i="7"/>
  <c r="C50"/>
  <c r="B50"/>
  <c r="S49"/>
  <c r="R49"/>
  <c r="Q49"/>
  <c r="K48" i="1" s="1"/>
  <c r="K48" i="3" s="1"/>
  <c r="P49" i="7"/>
  <c r="O49"/>
  <c r="N49"/>
  <c r="M49"/>
  <c r="L49"/>
  <c r="K49"/>
  <c r="G48" i="1" s="1"/>
  <c r="G48" i="3" s="1"/>
  <c r="J49" i="7"/>
  <c r="I49"/>
  <c r="H49"/>
  <c r="G49"/>
  <c r="F49"/>
  <c r="E49"/>
  <c r="C48" i="1" s="1"/>
  <c r="C48" i="3" s="1"/>
  <c r="D49" i="7"/>
  <c r="C49"/>
  <c r="B49"/>
  <c r="S48"/>
  <c r="R48"/>
  <c r="Q48"/>
  <c r="K47" i="1" s="1"/>
  <c r="K47" i="3" s="1"/>
  <c r="P48" i="7"/>
  <c r="O48"/>
  <c r="N48"/>
  <c r="M48"/>
  <c r="L48"/>
  <c r="K48"/>
  <c r="G47" i="1" s="1"/>
  <c r="G47" i="3" s="1"/>
  <c r="J48" i="7"/>
  <c r="I48"/>
  <c r="H48"/>
  <c r="G48"/>
  <c r="F48"/>
  <c r="E48"/>
  <c r="C47" i="1" s="1"/>
  <c r="C47" i="3" s="1"/>
  <c r="D48" i="7"/>
  <c r="C48"/>
  <c r="B48"/>
  <c r="S47"/>
  <c r="R47"/>
  <c r="Q47"/>
  <c r="K46" i="1" s="1"/>
  <c r="K46" i="3" s="1"/>
  <c r="P47" i="7"/>
  <c r="O47"/>
  <c r="N47"/>
  <c r="M47"/>
  <c r="L47"/>
  <c r="K47"/>
  <c r="G46" i="1" s="1"/>
  <c r="G46" i="3" s="1"/>
  <c r="J47" i="7"/>
  <c r="I47"/>
  <c r="H47"/>
  <c r="G47"/>
  <c r="F47"/>
  <c r="E47"/>
  <c r="C46" i="1" s="1"/>
  <c r="C46" i="3" s="1"/>
  <c r="D47" i="7"/>
  <c r="C47"/>
  <c r="B47"/>
  <c r="S46"/>
  <c r="R46"/>
  <c r="Q46"/>
  <c r="K45" i="1" s="1"/>
  <c r="K45" i="3" s="1"/>
  <c r="P46" i="7"/>
  <c r="O46"/>
  <c r="N46"/>
  <c r="M46"/>
  <c r="L46"/>
  <c r="K46"/>
  <c r="G45" i="1" s="1"/>
  <c r="G45" i="3" s="1"/>
  <c r="J46" i="7"/>
  <c r="I46"/>
  <c r="H46"/>
  <c r="G46"/>
  <c r="F46"/>
  <c r="E46"/>
  <c r="C45" i="1" s="1"/>
  <c r="C45" i="3" s="1"/>
  <c r="D46" i="7"/>
  <c r="C46"/>
  <c r="B46"/>
  <c r="S45"/>
  <c r="R45"/>
  <c r="Q45"/>
  <c r="K44" i="1" s="1"/>
  <c r="K44" i="3" s="1"/>
  <c r="P45" i="7"/>
  <c r="O45"/>
  <c r="N45"/>
  <c r="M45"/>
  <c r="L45"/>
  <c r="K45"/>
  <c r="G44" i="1" s="1"/>
  <c r="G44" i="3" s="1"/>
  <c r="J45" i="7"/>
  <c r="I45"/>
  <c r="H45"/>
  <c r="G45"/>
  <c r="F45"/>
  <c r="E45"/>
  <c r="C44" i="1" s="1"/>
  <c r="C44" i="3" s="1"/>
  <c r="D45" i="7"/>
  <c r="C45"/>
  <c r="B45"/>
  <c r="S44"/>
  <c r="R44"/>
  <c r="Q44"/>
  <c r="K43" i="1" s="1"/>
  <c r="K43" i="3" s="1"/>
  <c r="P44" i="7"/>
  <c r="O44"/>
  <c r="N44"/>
  <c r="M44"/>
  <c r="L44"/>
  <c r="K44"/>
  <c r="G43" i="1" s="1"/>
  <c r="G43" i="3" s="1"/>
  <c r="J44" i="7"/>
  <c r="I44"/>
  <c r="H44"/>
  <c r="G44"/>
  <c r="F44"/>
  <c r="E44"/>
  <c r="C43" i="1" s="1"/>
  <c r="C43" i="3" s="1"/>
  <c r="D44" i="7"/>
  <c r="C44"/>
  <c r="B44"/>
  <c r="S43"/>
  <c r="R43"/>
  <c r="Q43"/>
  <c r="K42" i="1" s="1"/>
  <c r="K42" i="3" s="1"/>
  <c r="P43" i="7"/>
  <c r="O43"/>
  <c r="N43"/>
  <c r="M43"/>
  <c r="L43"/>
  <c r="K43"/>
  <c r="G42" i="1" s="1"/>
  <c r="G42" i="3" s="1"/>
  <c r="J43" i="7"/>
  <c r="I43"/>
  <c r="H43"/>
  <c r="G43"/>
  <c r="F43"/>
  <c r="E43"/>
  <c r="C42" i="1" s="1"/>
  <c r="C42" i="3" s="1"/>
  <c r="D43" i="7"/>
  <c r="C43"/>
  <c r="B43"/>
  <c r="S42"/>
  <c r="R42"/>
  <c r="Q42"/>
  <c r="K41" i="1" s="1"/>
  <c r="K41" i="3" s="1"/>
  <c r="P42" i="7"/>
  <c r="O42"/>
  <c r="N42"/>
  <c r="M42"/>
  <c r="L42"/>
  <c r="K42"/>
  <c r="G41" i="1" s="1"/>
  <c r="G41" i="3" s="1"/>
  <c r="J42" i="7"/>
  <c r="I42"/>
  <c r="H42"/>
  <c r="G42"/>
  <c r="F42"/>
  <c r="E42"/>
  <c r="C41" i="1" s="1"/>
  <c r="C41" i="3" s="1"/>
  <c r="D42" i="7"/>
  <c r="C42"/>
  <c r="B42"/>
  <c r="S41"/>
  <c r="R41"/>
  <c r="Q41"/>
  <c r="K40" i="1" s="1"/>
  <c r="K40" i="3" s="1"/>
  <c r="P41" i="7"/>
  <c r="O41"/>
  <c r="N41"/>
  <c r="M41"/>
  <c r="L41"/>
  <c r="K41"/>
  <c r="G40" i="1" s="1"/>
  <c r="G40" i="3" s="1"/>
  <c r="J41" i="7"/>
  <c r="I41"/>
  <c r="H41"/>
  <c r="G41"/>
  <c r="F41"/>
  <c r="E41"/>
  <c r="C40" i="1" s="1"/>
  <c r="C40" i="3" s="1"/>
  <c r="D41" i="7"/>
  <c r="C41"/>
  <c r="B41"/>
  <c r="S40"/>
  <c r="R40"/>
  <c r="Q40"/>
  <c r="K39" i="1" s="1"/>
  <c r="K39" i="3" s="1"/>
  <c r="P40" i="7"/>
  <c r="O40"/>
  <c r="N40"/>
  <c r="M40"/>
  <c r="L40"/>
  <c r="K40"/>
  <c r="G39" i="1" s="1"/>
  <c r="G39" i="3" s="1"/>
  <c r="J40" i="7"/>
  <c r="I40"/>
  <c r="H40"/>
  <c r="G40"/>
  <c r="F40"/>
  <c r="E40"/>
  <c r="C39" i="1" s="1"/>
  <c r="C39" i="3" s="1"/>
  <c r="D40" i="7"/>
  <c r="C40"/>
  <c r="B40"/>
  <c r="S39"/>
  <c r="R39"/>
  <c r="Q39"/>
  <c r="K38" i="1" s="1"/>
  <c r="K38" i="3" s="1"/>
  <c r="P39" i="7"/>
  <c r="O39"/>
  <c r="N39"/>
  <c r="M39"/>
  <c r="L39"/>
  <c r="K39"/>
  <c r="G38" i="1" s="1"/>
  <c r="G38" i="3" s="1"/>
  <c r="J39" i="7"/>
  <c r="I39"/>
  <c r="H39"/>
  <c r="G39"/>
  <c r="F39"/>
  <c r="E39"/>
  <c r="C38" i="1" s="1"/>
  <c r="C38" i="3" s="1"/>
  <c r="D39" i="7"/>
  <c r="C39"/>
  <c r="B39"/>
  <c r="S38"/>
  <c r="R38"/>
  <c r="Q38"/>
  <c r="K37" i="1" s="1"/>
  <c r="K37" i="3" s="1"/>
  <c r="P38" i="7"/>
  <c r="O38"/>
  <c r="N38"/>
  <c r="M38"/>
  <c r="L38"/>
  <c r="K38"/>
  <c r="G37" i="1" s="1"/>
  <c r="G37" i="3" s="1"/>
  <c r="J38" i="7"/>
  <c r="I38"/>
  <c r="H38"/>
  <c r="G38"/>
  <c r="F38"/>
  <c r="E38"/>
  <c r="C37" i="1" s="1"/>
  <c r="C37" i="3" s="1"/>
  <c r="D38" i="7"/>
  <c r="C38"/>
  <c r="S37"/>
  <c r="R37"/>
  <c r="Q37"/>
  <c r="P37"/>
  <c r="O37"/>
  <c r="N37"/>
  <c r="M37"/>
  <c r="L37"/>
  <c r="K37"/>
  <c r="J37"/>
  <c r="I37"/>
  <c r="H37"/>
  <c r="G37"/>
  <c r="F37"/>
  <c r="E37"/>
  <c r="D37"/>
  <c r="C37"/>
  <c r="B37"/>
  <c r="S36"/>
  <c r="R36"/>
  <c r="Q36"/>
  <c r="P36"/>
  <c r="O36"/>
  <c r="N36"/>
  <c r="M36"/>
  <c r="L36"/>
  <c r="K36"/>
  <c r="J36"/>
  <c r="I36"/>
  <c r="H36"/>
  <c r="G36"/>
  <c r="F36"/>
  <c r="E36"/>
  <c r="D36"/>
  <c r="C36"/>
  <c r="B36"/>
  <c r="S35"/>
  <c r="R35"/>
  <c r="Q35"/>
  <c r="P35"/>
  <c r="O35"/>
  <c r="N35"/>
  <c r="M35"/>
  <c r="L35"/>
  <c r="K35"/>
  <c r="J35"/>
  <c r="I35"/>
  <c r="H35"/>
  <c r="G35"/>
  <c r="F35"/>
  <c r="E35"/>
  <c r="D35"/>
  <c r="C35"/>
  <c r="B35"/>
  <c r="S34"/>
  <c r="R34"/>
  <c r="Q34"/>
  <c r="P34"/>
  <c r="O34"/>
  <c r="N34"/>
  <c r="M34"/>
  <c r="L34"/>
  <c r="K34"/>
  <c r="J34"/>
  <c r="I34"/>
  <c r="H34"/>
  <c r="G34"/>
  <c r="F34"/>
  <c r="E34"/>
  <c r="D34"/>
  <c r="C34"/>
  <c r="B34"/>
  <c r="S33"/>
  <c r="R33"/>
  <c r="Q33"/>
  <c r="P33"/>
  <c r="O33"/>
  <c r="N33"/>
  <c r="M33"/>
  <c r="L33"/>
  <c r="J33"/>
  <c r="I33"/>
  <c r="H33"/>
  <c r="G33"/>
  <c r="F33"/>
  <c r="E33"/>
  <c r="D33"/>
  <c r="C33"/>
  <c r="B33"/>
  <c r="S32"/>
  <c r="R32"/>
  <c r="Q32"/>
  <c r="P32"/>
  <c r="O32"/>
  <c r="N32"/>
  <c r="M32"/>
  <c r="L32"/>
  <c r="K32"/>
  <c r="J32"/>
  <c r="I32"/>
  <c r="H32"/>
  <c r="G32"/>
  <c r="F32"/>
  <c r="E32"/>
  <c r="D32"/>
  <c r="C32"/>
  <c r="B32"/>
  <c r="S31"/>
  <c r="R31"/>
  <c r="Q31"/>
  <c r="P31"/>
  <c r="O31"/>
  <c r="N31"/>
  <c r="M31"/>
  <c r="L31"/>
  <c r="K31"/>
  <c r="J31"/>
  <c r="I31"/>
  <c r="H31"/>
  <c r="G31"/>
  <c r="F31"/>
  <c r="E31"/>
  <c r="D31"/>
  <c r="C31"/>
  <c r="B31"/>
  <c r="S30"/>
  <c r="R30"/>
  <c r="Q30"/>
  <c r="P30"/>
  <c r="O30"/>
  <c r="N30"/>
  <c r="M30"/>
  <c r="L30"/>
  <c r="K30"/>
  <c r="J30"/>
  <c r="I30"/>
  <c r="H30"/>
  <c r="G30"/>
  <c r="F30"/>
  <c r="E30"/>
  <c r="D30"/>
  <c r="C30"/>
  <c r="B30"/>
  <c r="S29"/>
  <c r="R29"/>
  <c r="Q29"/>
  <c r="P29"/>
  <c r="O29"/>
  <c r="N29"/>
  <c r="M29"/>
  <c r="L29"/>
  <c r="K29"/>
  <c r="J29"/>
  <c r="I29"/>
  <c r="H29"/>
  <c r="G29"/>
  <c r="F29"/>
  <c r="E29"/>
  <c r="D29"/>
  <c r="C29"/>
  <c r="B29"/>
  <c r="S28"/>
  <c r="R28"/>
  <c r="Q28"/>
  <c r="P28"/>
  <c r="O28"/>
  <c r="N28"/>
  <c r="M28"/>
  <c r="L28"/>
  <c r="K28"/>
  <c r="J28"/>
  <c r="I28"/>
  <c r="H28"/>
  <c r="G28"/>
  <c r="F28"/>
  <c r="E28"/>
  <c r="D28"/>
  <c r="C28"/>
  <c r="B28"/>
  <c r="S27"/>
  <c r="R27"/>
  <c r="Q27"/>
  <c r="P27"/>
  <c r="O27"/>
  <c r="N27"/>
  <c r="M27"/>
  <c r="L27"/>
  <c r="K27"/>
  <c r="J27"/>
  <c r="I27"/>
  <c r="H27"/>
  <c r="G27"/>
  <c r="F27"/>
  <c r="C26" i="1" s="1"/>
  <c r="C26" i="3" s="1"/>
  <c r="D27" i="7"/>
  <c r="C27"/>
  <c r="B27"/>
  <c r="S26"/>
  <c r="R26"/>
  <c r="Q26"/>
  <c r="P26"/>
  <c r="O26"/>
  <c r="N26"/>
  <c r="M26"/>
  <c r="L26"/>
  <c r="K26"/>
  <c r="J26"/>
  <c r="I26"/>
  <c r="H26"/>
  <c r="G26"/>
  <c r="F26"/>
  <c r="E26"/>
  <c r="D26"/>
  <c r="C26"/>
  <c r="B26"/>
  <c r="S25"/>
  <c r="R25"/>
  <c r="Q25"/>
  <c r="P25"/>
  <c r="O25"/>
  <c r="N25"/>
  <c r="M25"/>
  <c r="L25"/>
  <c r="K25"/>
  <c r="J25"/>
  <c r="I25"/>
  <c r="H25"/>
  <c r="G25"/>
  <c r="F25"/>
  <c r="E25"/>
  <c r="D25"/>
  <c r="C25"/>
  <c r="B25"/>
  <c r="S24"/>
  <c r="R24"/>
  <c r="Q24"/>
  <c r="P24"/>
  <c r="O24"/>
  <c r="N24"/>
  <c r="M24"/>
  <c r="L24"/>
  <c r="K24"/>
  <c r="J24"/>
  <c r="I24"/>
  <c r="H24"/>
  <c r="G24"/>
  <c r="F24"/>
  <c r="E24"/>
  <c r="D24"/>
  <c r="C24"/>
  <c r="B24"/>
  <c r="S23"/>
  <c r="R23"/>
  <c r="Q23"/>
  <c r="P23"/>
  <c r="O23"/>
  <c r="N23"/>
  <c r="M23"/>
  <c r="L23"/>
  <c r="K23"/>
  <c r="J23"/>
  <c r="I23"/>
  <c r="H23"/>
  <c r="G23"/>
  <c r="F23"/>
  <c r="E23"/>
  <c r="D23"/>
  <c r="C23"/>
  <c r="B23"/>
  <c r="S22"/>
  <c r="R22"/>
  <c r="Q22"/>
  <c r="P22"/>
  <c r="O22"/>
  <c r="N22"/>
  <c r="M22"/>
  <c r="L22"/>
  <c r="K22"/>
  <c r="J22"/>
  <c r="I22"/>
  <c r="H22"/>
  <c r="G22"/>
  <c r="F22"/>
  <c r="E22"/>
  <c r="D22"/>
  <c r="C22"/>
  <c r="B22"/>
  <c r="S21"/>
  <c r="R21"/>
  <c r="Q21"/>
  <c r="P21"/>
  <c r="O21"/>
  <c r="N21"/>
  <c r="M21"/>
  <c r="L21"/>
  <c r="K21"/>
  <c r="J21"/>
  <c r="I21"/>
  <c r="H21"/>
  <c r="G21"/>
  <c r="F21"/>
  <c r="E21"/>
  <c r="D21"/>
  <c r="C21"/>
  <c r="S20"/>
  <c r="R20"/>
  <c r="Q20"/>
  <c r="K19" i="1" s="1"/>
  <c r="K19" i="3" s="1"/>
  <c r="P20" i="7"/>
  <c r="O20"/>
  <c r="N20"/>
  <c r="M20"/>
  <c r="L20"/>
  <c r="K20"/>
  <c r="G19" i="1" s="1"/>
  <c r="G19" i="3" s="1"/>
  <c r="J20" i="7"/>
  <c r="I20"/>
  <c r="H20"/>
  <c r="G20"/>
  <c r="F20"/>
  <c r="E20"/>
  <c r="C19" i="1" s="1"/>
  <c r="C19" i="3" s="1"/>
  <c r="D20" i="7"/>
  <c r="C20"/>
  <c r="B20"/>
  <c r="S19"/>
  <c r="R19"/>
  <c r="Q19"/>
  <c r="K18" i="1" s="1"/>
  <c r="K18" i="3" s="1"/>
  <c r="P19" i="7"/>
  <c r="O19"/>
  <c r="N19"/>
  <c r="M19"/>
  <c r="L19"/>
  <c r="K19"/>
  <c r="G18" i="1" s="1"/>
  <c r="G18" i="3" s="1"/>
  <c r="J19" i="7"/>
  <c r="I19"/>
  <c r="H19"/>
  <c r="G19"/>
  <c r="F19"/>
  <c r="E19"/>
  <c r="C18" i="1" s="1"/>
  <c r="C18" i="3" s="1"/>
  <c r="D19" i="7"/>
  <c r="C19"/>
  <c r="B19"/>
  <c r="S18"/>
  <c r="R18"/>
  <c r="Q18"/>
  <c r="K17" i="1" s="1"/>
  <c r="K17" i="3" s="1"/>
  <c r="P18" i="7"/>
  <c r="O18"/>
  <c r="N18"/>
  <c r="M18"/>
  <c r="L18"/>
  <c r="K18"/>
  <c r="G17" i="1" s="1"/>
  <c r="G17" i="3" s="1"/>
  <c r="J18" i="7"/>
  <c r="I18"/>
  <c r="H18"/>
  <c r="G18"/>
  <c r="F18"/>
  <c r="E18"/>
  <c r="C17" i="1" s="1"/>
  <c r="C17" i="3" s="1"/>
  <c r="D18" i="7"/>
  <c r="C18"/>
  <c r="B18"/>
  <c r="S17"/>
  <c r="R17"/>
  <c r="Q17"/>
  <c r="K16" i="1" s="1"/>
  <c r="K16" i="3" s="1"/>
  <c r="P17" i="7"/>
  <c r="O17"/>
  <c r="N17"/>
  <c r="M17"/>
  <c r="L17"/>
  <c r="K17"/>
  <c r="G16" i="1" s="1"/>
  <c r="G16" i="3" s="1"/>
  <c r="J17" i="7"/>
  <c r="I17"/>
  <c r="H17"/>
  <c r="G17"/>
  <c r="F17"/>
  <c r="E17"/>
  <c r="C16" i="1" s="1"/>
  <c r="C16" i="3" s="1"/>
  <c r="D17" i="7"/>
  <c r="C17"/>
  <c r="B17"/>
  <c r="S16"/>
  <c r="R16"/>
  <c r="Q16"/>
  <c r="K15" i="1" s="1"/>
  <c r="K15" i="3" s="1"/>
  <c r="P16" i="7"/>
  <c r="O16"/>
  <c r="N16"/>
  <c r="M16"/>
  <c r="L16"/>
  <c r="K16"/>
  <c r="G15" i="1" s="1"/>
  <c r="G15" i="3" s="1"/>
  <c r="J16" i="7"/>
  <c r="I16"/>
  <c r="H16"/>
  <c r="G16"/>
  <c r="F16"/>
  <c r="E16"/>
  <c r="C15" i="1" s="1"/>
  <c r="C15" i="3" s="1"/>
  <c r="D16" i="7"/>
  <c r="C16"/>
  <c r="S15"/>
  <c r="R15"/>
  <c r="Q15"/>
  <c r="P15"/>
  <c r="O15"/>
  <c r="N15"/>
  <c r="M15"/>
  <c r="L15"/>
  <c r="K15"/>
  <c r="J15"/>
  <c r="I15"/>
  <c r="H15"/>
  <c r="G15"/>
  <c r="F15"/>
  <c r="E15"/>
  <c r="D15"/>
  <c r="C15"/>
  <c r="S14"/>
  <c r="R14"/>
  <c r="Q14"/>
  <c r="K13" i="1" s="1"/>
  <c r="K13" i="3" s="1"/>
  <c r="P14" i="7"/>
  <c r="O14"/>
  <c r="N14"/>
  <c r="M14"/>
  <c r="L14"/>
  <c r="K14"/>
  <c r="G13" i="1" s="1"/>
  <c r="G13" i="3" s="1"/>
  <c r="J14" i="7"/>
  <c r="I14"/>
  <c r="H14"/>
  <c r="G14"/>
  <c r="F14"/>
  <c r="E14"/>
  <c r="C13" i="1" s="1"/>
  <c r="C13" i="3" s="1"/>
  <c r="D14" i="7"/>
  <c r="C14"/>
  <c r="S13"/>
  <c r="R13"/>
  <c r="Q13"/>
  <c r="P13"/>
  <c r="O13"/>
  <c r="N13"/>
  <c r="M13"/>
  <c r="L13"/>
  <c r="K13"/>
  <c r="J13"/>
  <c r="I13"/>
  <c r="H13"/>
  <c r="G13"/>
  <c r="F13"/>
  <c r="E13"/>
  <c r="D13"/>
  <c r="C13"/>
  <c r="S12"/>
  <c r="R12"/>
  <c r="Q12"/>
  <c r="K11" i="1" s="1"/>
  <c r="K11" i="3" s="1"/>
  <c r="P12" i="7"/>
  <c r="O12"/>
  <c r="N12"/>
  <c r="M12"/>
  <c r="L12"/>
  <c r="K12"/>
  <c r="G11" i="1" s="1"/>
  <c r="G11" i="3" s="1"/>
  <c r="J12" i="7"/>
  <c r="I12"/>
  <c r="H12"/>
  <c r="G12"/>
  <c r="F12"/>
  <c r="E12"/>
  <c r="C11" i="1" s="1"/>
  <c r="C11" i="3" s="1"/>
  <c r="D12" i="7"/>
  <c r="C12"/>
  <c r="S11"/>
  <c r="R11"/>
  <c r="Q11"/>
  <c r="P11"/>
  <c r="O11"/>
  <c r="N11"/>
  <c r="M11"/>
  <c r="L11"/>
  <c r="K11"/>
  <c r="J11"/>
  <c r="I11"/>
  <c r="H11"/>
  <c r="G11"/>
  <c r="F11"/>
  <c r="E11"/>
  <c r="D11"/>
  <c r="C11"/>
  <c r="S10"/>
  <c r="R10"/>
  <c r="Q10"/>
  <c r="K9" i="1" s="1"/>
  <c r="K9" i="3" s="1"/>
  <c r="P10" i="7"/>
  <c r="O10"/>
  <c r="N10"/>
  <c r="M10"/>
  <c r="L10"/>
  <c r="K10"/>
  <c r="G9" i="1" s="1"/>
  <c r="G9" i="3" s="1"/>
  <c r="J10" i="7"/>
  <c r="I10"/>
  <c r="H10"/>
  <c r="G10"/>
  <c r="F10"/>
  <c r="E10"/>
  <c r="C9" i="1" s="1"/>
  <c r="C9" i="3" s="1"/>
  <c r="D10" i="7"/>
  <c r="C10"/>
  <c r="S9"/>
  <c r="R9"/>
  <c r="Q9"/>
  <c r="P9"/>
  <c r="O9"/>
  <c r="N9"/>
  <c r="M9"/>
  <c r="L9"/>
  <c r="K9"/>
  <c r="J9"/>
  <c r="I9"/>
  <c r="H9"/>
  <c r="G9"/>
  <c r="F9"/>
  <c r="E9"/>
  <c r="D9"/>
  <c r="C9"/>
  <c r="S8"/>
  <c r="R8"/>
  <c r="Q8"/>
  <c r="K7" i="1" s="1"/>
  <c r="K7" i="3" s="1"/>
  <c r="P8" i="7"/>
  <c r="O8"/>
  <c r="N8"/>
  <c r="M8"/>
  <c r="L8"/>
  <c r="K8"/>
  <c r="G7" i="1" s="1"/>
  <c r="G7" i="3" s="1"/>
  <c r="J8" i="7"/>
  <c r="I8"/>
  <c r="H8"/>
  <c r="G8"/>
  <c r="F8"/>
  <c r="E8"/>
  <c r="C7" i="1" s="1"/>
  <c r="C7" i="3" s="1"/>
  <c r="D8" i="7"/>
  <c r="C8"/>
  <c r="S7"/>
  <c r="R7"/>
  <c r="Q7"/>
  <c r="P7"/>
  <c r="O7"/>
  <c r="N7"/>
  <c r="M7"/>
  <c r="L7"/>
  <c r="K7"/>
  <c r="J7"/>
  <c r="I7"/>
  <c r="H7"/>
  <c r="G7"/>
  <c r="F7"/>
  <c r="E7"/>
  <c r="D7"/>
  <c r="C7"/>
  <c r="S6"/>
  <c r="R6"/>
  <c r="Q6"/>
  <c r="K5" i="1" s="1"/>
  <c r="K5" i="3" s="1"/>
  <c r="P6" i="7"/>
  <c r="O6"/>
  <c r="N6"/>
  <c r="M6"/>
  <c r="L6"/>
  <c r="K6"/>
  <c r="G5" i="1" s="1"/>
  <c r="G5" i="3" s="1"/>
  <c r="J6" i="7"/>
  <c r="I6"/>
  <c r="H6"/>
  <c r="G6"/>
  <c r="F6"/>
  <c r="E6"/>
  <c r="C5" i="1" s="1"/>
  <c r="C5" i="3" s="1"/>
  <c r="D6" i="7"/>
  <c r="C6"/>
  <c r="S5"/>
  <c r="R5"/>
  <c r="Q5"/>
  <c r="P5"/>
  <c r="O5"/>
  <c r="N5"/>
  <c r="M5"/>
  <c r="L5"/>
  <c r="K5"/>
  <c r="J5"/>
  <c r="I5"/>
  <c r="H5"/>
  <c r="G5"/>
  <c r="F5"/>
  <c r="E5"/>
  <c r="D5"/>
  <c r="C5"/>
  <c r="K3" i="1"/>
  <c r="G3"/>
  <c r="C3"/>
  <c r="Q2" i="7"/>
  <c r="Q2" i="8" s="1"/>
  <c r="N2" i="7"/>
  <c r="N2" i="8" s="1"/>
  <c r="K2" i="7"/>
  <c r="K2" i="8" s="1"/>
  <c r="H2" i="7"/>
  <c r="H2" i="8" s="1"/>
  <c r="E2" i="7"/>
  <c r="E2" i="8" s="1"/>
  <c r="B2" i="7"/>
  <c r="B2" i="8" s="1"/>
  <c r="A2"/>
  <c r="B1" i="7"/>
  <c r="C4" i="1" l="1"/>
  <c r="C4" i="3" s="1"/>
  <c r="G4" i="1"/>
  <c r="G4" i="3" s="1"/>
  <c r="K4" i="1"/>
  <c r="K4" i="3" s="1"/>
  <c r="C6" i="1"/>
  <c r="C6" i="3" s="1"/>
  <c r="G6" i="1"/>
  <c r="G6" i="3" s="1"/>
  <c r="K6" i="1"/>
  <c r="K6" i="3" s="1"/>
  <c r="C8" i="1"/>
  <c r="C8" i="3" s="1"/>
  <c r="G8" i="1"/>
  <c r="G8" i="3" s="1"/>
  <c r="K8" i="1"/>
  <c r="K8" i="3" s="1"/>
  <c r="C10" i="1"/>
  <c r="C10" i="3" s="1"/>
  <c r="G10" i="1"/>
  <c r="G10" i="3" s="1"/>
  <c r="K10" i="1"/>
  <c r="K10" i="3" s="1"/>
  <c r="C12" i="1"/>
  <c r="C12" i="3" s="1"/>
  <c r="G12" i="1"/>
  <c r="G12" i="3" s="1"/>
  <c r="K12" i="1"/>
  <c r="K12" i="3" s="1"/>
  <c r="C14" i="1"/>
  <c r="C14" i="3" s="1"/>
  <c r="G14" i="1"/>
  <c r="G14" i="3" s="1"/>
  <c r="K14" i="1"/>
  <c r="K14" i="3" s="1"/>
  <c r="C20" i="1"/>
  <c r="C20" i="3" s="1"/>
  <c r="G20" i="1"/>
  <c r="G20" i="3" s="1"/>
  <c r="K20" i="1"/>
  <c r="K20" i="3" s="1"/>
  <c r="C21" i="1"/>
  <c r="C21" i="3" s="1"/>
  <c r="G21" i="1"/>
  <c r="G21" i="3" s="1"/>
  <c r="K21" i="1"/>
  <c r="K21" i="3" s="1"/>
  <c r="C22" i="1"/>
  <c r="C22" i="3" s="1"/>
  <c r="G22" i="1"/>
  <c r="G22" i="3" s="1"/>
  <c r="K22" i="1"/>
  <c r="K22" i="3" s="1"/>
  <c r="C23" i="1"/>
  <c r="C23" i="3" s="1"/>
  <c r="G23" i="1"/>
  <c r="G23" i="3" s="1"/>
  <c r="K23" i="1"/>
  <c r="K23" i="3" s="1"/>
  <c r="C24" i="1"/>
  <c r="C24" i="3" s="1"/>
  <c r="G24" i="1"/>
  <c r="G24" i="3" s="1"/>
  <c r="K24" i="1"/>
  <c r="K24" i="3" s="1"/>
  <c r="C25" i="1"/>
  <c r="C25" i="3" s="1"/>
  <c r="G25" i="1"/>
  <c r="G25" i="3" s="1"/>
  <c r="K25" i="1"/>
  <c r="K25" i="3" s="1"/>
  <c r="G26" i="1"/>
  <c r="G26" i="3" s="1"/>
  <c r="K26" i="1"/>
  <c r="K26" i="3" s="1"/>
  <c r="C27" i="1"/>
  <c r="C27" i="3" s="1"/>
  <c r="G27" i="1"/>
  <c r="G27" i="3" s="1"/>
  <c r="K27" i="1"/>
  <c r="K27" i="3" s="1"/>
  <c r="C28" i="1"/>
  <c r="C28" i="3" s="1"/>
  <c r="G28" i="1"/>
  <c r="G28" i="3" s="1"/>
  <c r="K28" i="1"/>
  <c r="K28" i="3" s="1"/>
  <c r="C29" i="1"/>
  <c r="C29" i="3" s="1"/>
  <c r="G29" i="1"/>
  <c r="G29" i="3" s="1"/>
  <c r="K29" i="1"/>
  <c r="K29" i="3" s="1"/>
  <c r="C30" i="1"/>
  <c r="C30" i="3" s="1"/>
  <c r="G30" i="1"/>
  <c r="G30" i="3" s="1"/>
  <c r="K30" i="1"/>
  <c r="K30" i="3" s="1"/>
  <c r="C31" i="1"/>
  <c r="C31" i="3" s="1"/>
  <c r="G31" i="1"/>
  <c r="G31" i="3" s="1"/>
  <c r="K31" i="1"/>
  <c r="K31" i="3" s="1"/>
  <c r="C32" i="1"/>
  <c r="C32" i="3" s="1"/>
  <c r="G32" i="1"/>
  <c r="G32" i="3" s="1"/>
  <c r="K32" i="1"/>
  <c r="K32" i="3" s="1"/>
  <c r="C33" i="1"/>
  <c r="C33" i="3" s="1"/>
  <c r="G33" i="1"/>
  <c r="G33" i="3" s="1"/>
  <c r="K33" i="1"/>
  <c r="K33" i="3" s="1"/>
  <c r="C34" i="1"/>
  <c r="C34" i="3" s="1"/>
  <c r="G34" i="1"/>
  <c r="G34" i="3" s="1"/>
  <c r="K34" i="1"/>
  <c r="K34" i="3" s="1"/>
  <c r="C35" i="1"/>
  <c r="C35" i="3" s="1"/>
  <c r="G35" i="1"/>
  <c r="G35" i="3" s="1"/>
  <c r="K35" i="1"/>
  <c r="K35" i="3" s="1"/>
  <c r="G36" i="1"/>
  <c r="G36" i="3" s="1"/>
  <c r="K36" i="1"/>
  <c r="K36" i="3" s="1"/>
  <c r="C36" i="1"/>
  <c r="C36" i="3" s="1"/>
  <c r="G68" i="2"/>
  <c r="L4" i="4" s="1"/>
  <c r="K68" i="2"/>
  <c r="N4" i="4" s="1"/>
  <c r="I67" i="2"/>
  <c r="I68"/>
  <c r="I69"/>
  <c r="I70"/>
  <c r="I71"/>
  <c r="I58"/>
  <c r="I59"/>
  <c r="I60"/>
  <c r="I61"/>
  <c r="I62"/>
  <c r="G61"/>
  <c r="G59"/>
  <c r="G71"/>
  <c r="G69"/>
  <c r="G67"/>
  <c r="L3" i="4" s="1"/>
  <c r="C61" i="2"/>
  <c r="C59"/>
  <c r="C71"/>
  <c r="C69"/>
  <c r="C67"/>
  <c r="K61"/>
  <c r="K59"/>
  <c r="K71"/>
  <c r="K69"/>
  <c r="K67"/>
  <c r="N3" i="4" s="1"/>
  <c r="C68" i="1"/>
  <c r="C70"/>
  <c r="C58"/>
  <c r="C60"/>
  <c r="C62"/>
  <c r="K68"/>
  <c r="K70"/>
  <c r="K58"/>
  <c r="K60"/>
  <c r="K62"/>
  <c r="F3" i="2"/>
  <c r="E67"/>
  <c r="E68"/>
  <c r="E69"/>
  <c r="E70"/>
  <c r="E71"/>
  <c r="E58"/>
  <c r="E59"/>
  <c r="E60"/>
  <c r="E61"/>
  <c r="E62"/>
  <c r="B3" i="1"/>
  <c r="B3" i="3" s="1"/>
  <c r="I3" i="1"/>
  <c r="I3" i="3" s="1"/>
  <c r="I4" i="1"/>
  <c r="I4" i="3" s="1"/>
  <c r="I5" i="1"/>
  <c r="I5" i="3" s="1"/>
  <c r="I6" i="1"/>
  <c r="I6" i="3" s="1"/>
  <c r="I7" i="1"/>
  <c r="I7" i="3" s="1"/>
  <c r="I8" i="1"/>
  <c r="I8" i="3" s="1"/>
  <c r="I9" i="1"/>
  <c r="I9" i="3" s="1"/>
  <c r="I10" i="1"/>
  <c r="I10" i="3" s="1"/>
  <c r="I11" i="1"/>
  <c r="I11" i="3" s="1"/>
  <c r="I12" i="1"/>
  <c r="I12" i="3" s="1"/>
  <c r="I13" i="1"/>
  <c r="I13" i="3" s="1"/>
  <c r="I14" i="1"/>
  <c r="I14" i="3" s="1"/>
  <c r="D3" i="2"/>
  <c r="G62"/>
  <c r="G60"/>
  <c r="G58"/>
  <c r="G70"/>
  <c r="C62"/>
  <c r="C60"/>
  <c r="C58"/>
  <c r="C70"/>
  <c r="K62"/>
  <c r="K60"/>
  <c r="K58"/>
  <c r="K70"/>
  <c r="B71"/>
  <c r="E3" i="1"/>
  <c r="B4"/>
  <c r="L4" s="1"/>
  <c r="E4"/>
  <c r="E4" i="3" s="1"/>
  <c r="B5" i="1"/>
  <c r="B5" i="3" s="1"/>
  <c r="E5" i="1"/>
  <c r="E5" i="3" s="1"/>
  <c r="B6" i="1"/>
  <c r="L6" s="1"/>
  <c r="E6"/>
  <c r="E6" i="3" s="1"/>
  <c r="B7" i="1"/>
  <c r="L7" s="1"/>
  <c r="E7"/>
  <c r="E7" i="3" s="1"/>
  <c r="B8" i="1"/>
  <c r="B8" i="3" s="1"/>
  <c r="E8" i="1"/>
  <c r="E8" i="3" s="1"/>
  <c r="B9" i="1"/>
  <c r="L9" s="1"/>
  <c r="E9"/>
  <c r="E9" i="3" s="1"/>
  <c r="B10" i="1"/>
  <c r="B10" i="3" s="1"/>
  <c r="E10" i="1"/>
  <c r="E10" i="3" s="1"/>
  <c r="B11" i="1"/>
  <c r="L11" s="1"/>
  <c r="E11"/>
  <c r="E11" i="3" s="1"/>
  <c r="B12" i="1"/>
  <c r="B12" i="3" s="1"/>
  <c r="E12" i="1"/>
  <c r="E12" i="3" s="1"/>
  <c r="B13" i="1"/>
  <c r="L13" s="1"/>
  <c r="E13"/>
  <c r="E13" i="3" s="1"/>
  <c r="B14" i="1"/>
  <c r="B14" i="3" s="1"/>
  <c r="E14" i="1"/>
  <c r="E14" i="3" s="1"/>
  <c r="B15" i="1"/>
  <c r="L15" s="1"/>
  <c r="C3" i="3"/>
  <c r="D4" i="4"/>
  <c r="K3" i="3"/>
  <c r="H4" i="4"/>
  <c r="G3" i="3"/>
  <c r="E3"/>
  <c r="B4"/>
  <c r="B6"/>
  <c r="B9"/>
  <c r="H10" i="1"/>
  <c r="F11"/>
  <c r="H14"/>
  <c r="F2" i="3"/>
  <c r="F2" i="2"/>
  <c r="J2" i="3"/>
  <c r="J2" i="2"/>
  <c r="D2" i="3"/>
  <c r="D2" i="2"/>
  <c r="H2" i="3"/>
  <c r="H2" i="2"/>
  <c r="L2" i="3"/>
  <c r="L2" i="2"/>
  <c r="E15" i="1"/>
  <c r="E15" i="3" s="1"/>
  <c r="I15" i="1"/>
  <c r="I15" i="3" s="1"/>
  <c r="B16" i="1"/>
  <c r="E16"/>
  <c r="E16" i="3" s="1"/>
  <c r="I16" i="1"/>
  <c r="I16" i="3" s="1"/>
  <c r="B17" i="1"/>
  <c r="E17"/>
  <c r="E17" i="3" s="1"/>
  <c r="I17" i="1"/>
  <c r="I17" i="3" s="1"/>
  <c r="B18" i="1"/>
  <c r="E18"/>
  <c r="E18" i="3" s="1"/>
  <c r="I18" i="1"/>
  <c r="I18" i="3" s="1"/>
  <c r="B19" i="1"/>
  <c r="E19"/>
  <c r="E19" i="3" s="1"/>
  <c r="I19" i="1"/>
  <c r="I19" i="3" s="1"/>
  <c r="B20" i="1"/>
  <c r="E20"/>
  <c r="E20" i="3" s="1"/>
  <c r="I20" i="1"/>
  <c r="I20" i="3" s="1"/>
  <c r="B21" i="1"/>
  <c r="E21"/>
  <c r="E21" i="3" s="1"/>
  <c r="I21" i="1"/>
  <c r="I21" i="3" s="1"/>
  <c r="B22" i="1"/>
  <c r="E22"/>
  <c r="E22" i="3" s="1"/>
  <c r="I22" i="1"/>
  <c r="I22" i="3" s="1"/>
  <c r="B23" i="1"/>
  <c r="E23"/>
  <c r="E23" i="3" s="1"/>
  <c r="I23" i="1"/>
  <c r="I23" i="3" s="1"/>
  <c r="B24" i="1"/>
  <c r="E24"/>
  <c r="E24" i="3" s="1"/>
  <c r="I24" i="1"/>
  <c r="I24" i="3" s="1"/>
  <c r="B25" i="1"/>
  <c r="E25"/>
  <c r="E25" i="3" s="1"/>
  <c r="I25" i="1"/>
  <c r="I25" i="3" s="1"/>
  <c r="B26" i="1"/>
  <c r="E26"/>
  <c r="E26" i="3" s="1"/>
  <c r="I26" i="1"/>
  <c r="I26" i="3" s="1"/>
  <c r="B27" i="1"/>
  <c r="E27"/>
  <c r="E27" i="3" s="1"/>
  <c r="I27" i="1"/>
  <c r="I27" i="3" s="1"/>
  <c r="B28" i="1"/>
  <c r="E28"/>
  <c r="E28" i="3" s="1"/>
  <c r="I28" i="1"/>
  <c r="I28" i="3" s="1"/>
  <c r="B29" i="1"/>
  <c r="E29"/>
  <c r="E29" i="3" s="1"/>
  <c r="I29" i="1"/>
  <c r="I29" i="3" s="1"/>
  <c r="B30" i="1"/>
  <c r="E30"/>
  <c r="E30" i="3" s="1"/>
  <c r="I30" i="1"/>
  <c r="I30" i="3" s="1"/>
  <c r="B31" i="1"/>
  <c r="E31"/>
  <c r="E31" i="3" s="1"/>
  <c r="I31" i="1"/>
  <c r="I31" i="3" s="1"/>
  <c r="B32" i="1"/>
  <c r="E32"/>
  <c r="E32" i="3" s="1"/>
  <c r="I32" i="1"/>
  <c r="I32" i="3" s="1"/>
  <c r="B33" i="1"/>
  <c r="E33"/>
  <c r="E33" i="3" s="1"/>
  <c r="I33" i="1"/>
  <c r="I33" i="3" s="1"/>
  <c r="B34" i="1"/>
  <c r="E34"/>
  <c r="E34" i="3" s="1"/>
  <c r="I34" i="1"/>
  <c r="I34" i="3" s="1"/>
  <c r="B35" i="1"/>
  <c r="E35"/>
  <c r="E35" i="3" s="1"/>
  <c r="I35" i="1"/>
  <c r="I35" i="3" s="1"/>
  <c r="B36" i="1"/>
  <c r="E36"/>
  <c r="E36" i="3" s="1"/>
  <c r="I36" i="1"/>
  <c r="I36" i="3" s="1"/>
  <c r="B37" i="1"/>
  <c r="E37"/>
  <c r="E37" i="3" s="1"/>
  <c r="I37" i="1"/>
  <c r="I37" i="3" s="1"/>
  <c r="B38" i="1"/>
  <c r="E38"/>
  <c r="E38" i="3" s="1"/>
  <c r="I38" i="1"/>
  <c r="I38" i="3" s="1"/>
  <c r="B39" i="1"/>
  <c r="E39"/>
  <c r="E39" i="3" s="1"/>
  <c r="I39" i="1"/>
  <c r="I39" i="3" s="1"/>
  <c r="B40" i="1"/>
  <c r="E40"/>
  <c r="E40" i="3" s="1"/>
  <c r="I40" i="1"/>
  <c r="I40" i="3" s="1"/>
  <c r="B41" i="1"/>
  <c r="E41"/>
  <c r="E41" i="3" s="1"/>
  <c r="I41" i="1"/>
  <c r="I41" i="3" s="1"/>
  <c r="B42" i="1"/>
  <c r="E42"/>
  <c r="E42" i="3" s="1"/>
  <c r="I42" i="1"/>
  <c r="I42" i="3" s="1"/>
  <c r="B43" i="1"/>
  <c r="E43"/>
  <c r="E43" i="3" s="1"/>
  <c r="I43" i="1"/>
  <c r="I43" i="3" s="1"/>
  <c r="B44" i="1"/>
  <c r="E44"/>
  <c r="E44" i="3" s="1"/>
  <c r="I44" i="1"/>
  <c r="I44" i="3" s="1"/>
  <c r="B45" i="1"/>
  <c r="E45"/>
  <c r="E45" i="3" s="1"/>
  <c r="I45" i="1"/>
  <c r="I45" i="3" s="1"/>
  <c r="B46" i="1"/>
  <c r="E46"/>
  <c r="E46" i="3" s="1"/>
  <c r="I46" i="1"/>
  <c r="I46" i="3" s="1"/>
  <c r="B47" i="1"/>
  <c r="E47"/>
  <c r="E47" i="3" s="1"/>
  <c r="I47" i="1"/>
  <c r="I47" i="3" s="1"/>
  <c r="B48" i="1"/>
  <c r="E48"/>
  <c r="E48" i="3" s="1"/>
  <c r="I48" i="1"/>
  <c r="I48" i="3" s="1"/>
  <c r="B49" i="1"/>
  <c r="E49"/>
  <c r="E49" i="3" s="1"/>
  <c r="I49" i="1"/>
  <c r="I49" i="3" s="1"/>
  <c r="B50" i="1"/>
  <c r="E50"/>
  <c r="E50" i="3" s="1"/>
  <c r="I50" i="1"/>
  <c r="I50" i="3" s="1"/>
  <c r="B51" i="1"/>
  <c r="E51"/>
  <c r="E51" i="3" s="1"/>
  <c r="I51" i="1"/>
  <c r="I51" i="3" s="1"/>
  <c r="B52" i="1"/>
  <c r="E52"/>
  <c r="E52" i="3" s="1"/>
  <c r="I52" i="1"/>
  <c r="I52" i="3" s="1"/>
  <c r="B53" i="1"/>
  <c r="E53"/>
  <c r="E53" i="3" s="1"/>
  <c r="I53" i="1"/>
  <c r="I53" i="3" s="1"/>
  <c r="B54" i="1"/>
  <c r="E54"/>
  <c r="E54" i="3" s="1"/>
  <c r="I54" i="1"/>
  <c r="I54" i="3" s="1"/>
  <c r="B55" i="1"/>
  <c r="E55"/>
  <c r="E55" i="3" s="1"/>
  <c r="I55" i="1"/>
  <c r="I55" i="3" s="1"/>
  <c r="B56" i="1"/>
  <c r="E56"/>
  <c r="E56" i="3" s="1"/>
  <c r="I56" i="1"/>
  <c r="I56" i="3" s="1"/>
  <c r="B57" i="1"/>
  <c r="E57"/>
  <c r="E57" i="3" s="1"/>
  <c r="I57" i="1"/>
  <c r="I57" i="3" s="1"/>
  <c r="L57" i="2"/>
  <c r="J57"/>
  <c r="H57"/>
  <c r="F57"/>
  <c r="D57"/>
  <c r="L55"/>
  <c r="J55"/>
  <c r="H55"/>
  <c r="F55"/>
  <c r="D55"/>
  <c r="L53"/>
  <c r="J53"/>
  <c r="H53"/>
  <c r="F53"/>
  <c r="D53"/>
  <c r="L51"/>
  <c r="J51"/>
  <c r="H51"/>
  <c r="F51"/>
  <c r="D51"/>
  <c r="L49"/>
  <c r="J49"/>
  <c r="H49"/>
  <c r="F49"/>
  <c r="D49"/>
  <c r="L47"/>
  <c r="J47"/>
  <c r="H47"/>
  <c r="F47"/>
  <c r="D47"/>
  <c r="L45"/>
  <c r="J45"/>
  <c r="H45"/>
  <c r="F45"/>
  <c r="D45"/>
  <c r="L43"/>
  <c r="J43"/>
  <c r="H43"/>
  <c r="F43"/>
  <c r="D43"/>
  <c r="L41"/>
  <c r="J41"/>
  <c r="H41"/>
  <c r="F41"/>
  <c r="D41"/>
  <c r="L39"/>
  <c r="J39"/>
  <c r="H39"/>
  <c r="F39"/>
  <c r="D39"/>
  <c r="L37"/>
  <c r="J37"/>
  <c r="H37"/>
  <c r="F37"/>
  <c r="D37"/>
  <c r="L35"/>
  <c r="J35"/>
  <c r="H35"/>
  <c r="F35"/>
  <c r="D35"/>
  <c r="L33"/>
  <c r="J33"/>
  <c r="H33"/>
  <c r="F33"/>
  <c r="D33"/>
  <c r="L31"/>
  <c r="J31"/>
  <c r="H31"/>
  <c r="F31"/>
  <c r="D31"/>
  <c r="L29"/>
  <c r="J29"/>
  <c r="H29"/>
  <c r="F29"/>
  <c r="D29"/>
  <c r="L27"/>
  <c r="J27"/>
  <c r="F27"/>
  <c r="D27"/>
  <c r="L25"/>
  <c r="J25"/>
  <c r="H25"/>
  <c r="F25"/>
  <c r="D25"/>
  <c r="L22"/>
  <c r="L23"/>
  <c r="J23"/>
  <c r="H23"/>
  <c r="F23"/>
  <c r="D23"/>
  <c r="L20"/>
  <c r="J21"/>
  <c r="H21"/>
  <c r="F21"/>
  <c r="D21"/>
  <c r="L18"/>
  <c r="J19"/>
  <c r="H19"/>
  <c r="F19"/>
  <c r="D19"/>
  <c r="L16"/>
  <c r="J17"/>
  <c r="H17"/>
  <c r="F17"/>
  <c r="D17"/>
  <c r="L14"/>
  <c r="J15"/>
  <c r="H15"/>
  <c r="F15"/>
  <c r="D15"/>
  <c r="L12"/>
  <c r="J13"/>
  <c r="H13"/>
  <c r="F13"/>
  <c r="D13"/>
  <c r="L10"/>
  <c r="J11"/>
  <c r="H11"/>
  <c r="F11"/>
  <c r="D11"/>
  <c r="L8"/>
  <c r="J9"/>
  <c r="H9"/>
  <c r="F9"/>
  <c r="D9"/>
  <c r="L6"/>
  <c r="J7"/>
  <c r="H7"/>
  <c r="F7"/>
  <c r="D7"/>
  <c r="L4"/>
  <c r="J5"/>
  <c r="H5"/>
  <c r="F5"/>
  <c r="D5"/>
  <c r="M4" i="4"/>
  <c r="N7"/>
  <c r="L7"/>
  <c r="J4"/>
  <c r="J3" i="2"/>
  <c r="B59"/>
  <c r="B61"/>
  <c r="B67"/>
  <c r="B69"/>
  <c r="L56"/>
  <c r="J56"/>
  <c r="H56"/>
  <c r="F56"/>
  <c r="D56"/>
  <c r="L54"/>
  <c r="J54"/>
  <c r="H54"/>
  <c r="F54"/>
  <c r="D54"/>
  <c r="L52"/>
  <c r="J52"/>
  <c r="H52"/>
  <c r="F52"/>
  <c r="D52"/>
  <c r="L50"/>
  <c r="J50"/>
  <c r="H50"/>
  <c r="F50"/>
  <c r="D50"/>
  <c r="L48"/>
  <c r="J48"/>
  <c r="H48"/>
  <c r="F48"/>
  <c r="D48"/>
  <c r="L46"/>
  <c r="J46"/>
  <c r="H46"/>
  <c r="F46"/>
  <c r="D46"/>
  <c r="L44"/>
  <c r="J44"/>
  <c r="H44"/>
  <c r="F44"/>
  <c r="D44"/>
  <c r="L42"/>
  <c r="J42"/>
  <c r="H42"/>
  <c r="F42"/>
  <c r="D42"/>
  <c r="L40"/>
  <c r="J40"/>
  <c r="H40"/>
  <c r="F40"/>
  <c r="D40"/>
  <c r="L38"/>
  <c r="J38"/>
  <c r="H38"/>
  <c r="F38"/>
  <c r="D38"/>
  <c r="L36"/>
  <c r="J36"/>
  <c r="H36"/>
  <c r="F36"/>
  <c r="D36"/>
  <c r="L34"/>
  <c r="J34"/>
  <c r="H34"/>
  <c r="F34"/>
  <c r="D34"/>
  <c r="L32"/>
  <c r="J32"/>
  <c r="H32"/>
  <c r="F32"/>
  <c r="D32"/>
  <c r="L30"/>
  <c r="J30"/>
  <c r="H30"/>
  <c r="F30"/>
  <c r="D30"/>
  <c r="L28"/>
  <c r="J28"/>
  <c r="H28"/>
  <c r="F28"/>
  <c r="D28"/>
  <c r="L26"/>
  <c r="J26"/>
  <c r="H26"/>
  <c r="F26"/>
  <c r="D26"/>
  <c r="L24"/>
  <c r="J24"/>
  <c r="H24"/>
  <c r="F24"/>
  <c r="D24"/>
  <c r="L21"/>
  <c r="J22"/>
  <c r="H22"/>
  <c r="F22"/>
  <c r="D22"/>
  <c r="L19"/>
  <c r="J20"/>
  <c r="H20"/>
  <c r="F20"/>
  <c r="D20"/>
  <c r="L17"/>
  <c r="J18"/>
  <c r="H18"/>
  <c r="F18"/>
  <c r="D18"/>
  <c r="L15"/>
  <c r="J16"/>
  <c r="H16"/>
  <c r="F16"/>
  <c r="D16"/>
  <c r="L13"/>
  <c r="J14"/>
  <c r="H14"/>
  <c r="F14"/>
  <c r="D14"/>
  <c r="L11"/>
  <c r="J12"/>
  <c r="H12"/>
  <c r="F12"/>
  <c r="D12"/>
  <c r="L9"/>
  <c r="J10"/>
  <c r="H10"/>
  <c r="F10"/>
  <c r="D10"/>
  <c r="L7"/>
  <c r="J8"/>
  <c r="H8"/>
  <c r="F8"/>
  <c r="D8"/>
  <c r="L5"/>
  <c r="J6"/>
  <c r="H6"/>
  <c r="F6"/>
  <c r="D6"/>
  <c r="L3"/>
  <c r="J4"/>
  <c r="H4"/>
  <c r="F4"/>
  <c r="D4"/>
  <c r="K4" i="4"/>
  <c r="B58" i="2"/>
  <c r="K63" s="1"/>
  <c r="B60"/>
  <c r="B62"/>
  <c r="B68"/>
  <c r="I4" i="4" s="1"/>
  <c r="B70" i="2"/>
  <c r="G61" i="1" l="1"/>
  <c r="G71"/>
  <c r="G67"/>
  <c r="G59"/>
  <c r="G69"/>
  <c r="H10" i="3"/>
  <c r="H14"/>
  <c r="B15"/>
  <c r="H12" i="1"/>
  <c r="B11" i="3"/>
  <c r="F9" i="1"/>
  <c r="H8"/>
  <c r="H8" i="3" s="1"/>
  <c r="H5" i="1"/>
  <c r="K61"/>
  <c r="K59"/>
  <c r="K71"/>
  <c r="K69"/>
  <c r="K67"/>
  <c r="H7" i="4" s="1"/>
  <c r="C61" i="1"/>
  <c r="C59"/>
  <c r="C71"/>
  <c r="C69"/>
  <c r="C67"/>
  <c r="G62"/>
  <c r="G60"/>
  <c r="G58"/>
  <c r="G70"/>
  <c r="G68"/>
  <c r="F4" i="4" s="1"/>
  <c r="F13" i="1"/>
  <c r="B13" i="3"/>
  <c r="J13" i="1"/>
  <c r="D14"/>
  <c r="D14" i="3" s="1"/>
  <c r="L14" i="1"/>
  <c r="F14"/>
  <c r="J14"/>
  <c r="F4"/>
  <c r="H12" i="3"/>
  <c r="H5"/>
  <c r="D13" i="1"/>
  <c r="D13" i="3" s="1"/>
  <c r="H13" i="1"/>
  <c r="H13" i="3" s="1"/>
  <c r="D12" i="1"/>
  <c r="D12" i="3" s="1"/>
  <c r="L12" i="1"/>
  <c r="J11"/>
  <c r="J11" i="3" s="1"/>
  <c r="D10" i="1"/>
  <c r="D10" i="3" s="1"/>
  <c r="L10" i="1"/>
  <c r="J9"/>
  <c r="D8"/>
  <c r="D8" i="3" s="1"/>
  <c r="L8" i="1"/>
  <c r="D5"/>
  <c r="D5" i="3" s="1"/>
  <c r="L5" i="1"/>
  <c r="J4"/>
  <c r="J4" i="3" s="1"/>
  <c r="H15" i="1"/>
  <c r="H15" i="3" s="1"/>
  <c r="D15" i="1"/>
  <c r="F12"/>
  <c r="J12"/>
  <c r="J12" i="3" s="1"/>
  <c r="D11" i="1"/>
  <c r="D11" i="3" s="1"/>
  <c r="H11" i="1"/>
  <c r="H11" i="3" s="1"/>
  <c r="F10" i="1"/>
  <c r="J10"/>
  <c r="J10" i="3" s="1"/>
  <c r="D9" i="1"/>
  <c r="H9"/>
  <c r="D9" i="3"/>
  <c r="H9"/>
  <c r="F8" i="1"/>
  <c r="J8"/>
  <c r="J8" i="3" s="1"/>
  <c r="F6" i="1"/>
  <c r="F5"/>
  <c r="J5"/>
  <c r="D4"/>
  <c r="H4"/>
  <c r="D4" i="3"/>
  <c r="J6" i="1"/>
  <c r="D6"/>
  <c r="D6" i="3" s="1"/>
  <c r="H6" i="1"/>
  <c r="H6" i="3" s="1"/>
  <c r="F7" i="1"/>
  <c r="J7"/>
  <c r="B7" i="3"/>
  <c r="B70" s="1"/>
  <c r="D7" i="1"/>
  <c r="D7" i="3" s="1"/>
  <c r="H7" i="1"/>
  <c r="H7" i="3" s="1"/>
  <c r="H68" i="2"/>
  <c r="H3" i="1"/>
  <c r="H3" i="3" s="1"/>
  <c r="D3" i="1"/>
  <c r="L3"/>
  <c r="F3"/>
  <c r="J3"/>
  <c r="L67" i="2"/>
  <c r="L68"/>
  <c r="L69"/>
  <c r="L70"/>
  <c r="L71"/>
  <c r="L58"/>
  <c r="L59"/>
  <c r="L60"/>
  <c r="L61"/>
  <c r="L62"/>
  <c r="J67"/>
  <c r="J68"/>
  <c r="J69"/>
  <c r="J70"/>
  <c r="J71"/>
  <c r="J58"/>
  <c r="J59"/>
  <c r="J60"/>
  <c r="J61"/>
  <c r="J62"/>
  <c r="I66" i="3"/>
  <c r="I67"/>
  <c r="I68"/>
  <c r="I69"/>
  <c r="I70"/>
  <c r="I58"/>
  <c r="I59"/>
  <c r="I60"/>
  <c r="I61"/>
  <c r="I62"/>
  <c r="H61" i="2"/>
  <c r="H59"/>
  <c r="H71"/>
  <c r="H69"/>
  <c r="H67"/>
  <c r="E66" i="3"/>
  <c r="E67"/>
  <c r="E68"/>
  <c r="E69"/>
  <c r="E70"/>
  <c r="E58"/>
  <c r="E59"/>
  <c r="E60"/>
  <c r="E61"/>
  <c r="E62"/>
  <c r="G66"/>
  <c r="G67"/>
  <c r="G68"/>
  <c r="G69"/>
  <c r="G70"/>
  <c r="G58"/>
  <c r="G59"/>
  <c r="G60"/>
  <c r="G61"/>
  <c r="G62"/>
  <c r="K66"/>
  <c r="K67"/>
  <c r="K68"/>
  <c r="K69"/>
  <c r="K70"/>
  <c r="K58"/>
  <c r="K59"/>
  <c r="K60"/>
  <c r="K61"/>
  <c r="K62"/>
  <c r="C66"/>
  <c r="C67"/>
  <c r="C68"/>
  <c r="C69"/>
  <c r="C70"/>
  <c r="C58"/>
  <c r="C59"/>
  <c r="C60"/>
  <c r="C61"/>
  <c r="C62"/>
  <c r="E67" i="1"/>
  <c r="E68"/>
  <c r="E4" i="4" s="1"/>
  <c r="E69" i="1"/>
  <c r="E70"/>
  <c r="E71"/>
  <c r="E58"/>
  <c r="E59"/>
  <c r="E60"/>
  <c r="E61"/>
  <c r="E62"/>
  <c r="D67" i="2"/>
  <c r="D68"/>
  <c r="D69"/>
  <c r="D70"/>
  <c r="D71"/>
  <c r="D58"/>
  <c r="D59"/>
  <c r="D60"/>
  <c r="D61"/>
  <c r="D62"/>
  <c r="I67" i="1"/>
  <c r="I68"/>
  <c r="I69"/>
  <c r="I70"/>
  <c r="I71"/>
  <c r="I58"/>
  <c r="I59"/>
  <c r="I60"/>
  <c r="I61"/>
  <c r="I62"/>
  <c r="F67" i="2"/>
  <c r="F68"/>
  <c r="F69"/>
  <c r="F70"/>
  <c r="F71"/>
  <c r="F58"/>
  <c r="F59"/>
  <c r="F60"/>
  <c r="F61"/>
  <c r="F62"/>
  <c r="H62"/>
  <c r="H60"/>
  <c r="H58"/>
  <c r="H70"/>
  <c r="F14" i="3"/>
  <c r="J14"/>
  <c r="F13"/>
  <c r="J13"/>
  <c r="F12"/>
  <c r="F11"/>
  <c r="F10"/>
  <c r="F9"/>
  <c r="J9"/>
  <c r="F8"/>
  <c r="F7"/>
  <c r="J7"/>
  <c r="F6"/>
  <c r="J6"/>
  <c r="F5"/>
  <c r="J5"/>
  <c r="F4"/>
  <c r="B70" i="1"/>
  <c r="I7" i="4"/>
  <c r="I3"/>
  <c r="J7"/>
  <c r="J3"/>
  <c r="C72" i="2"/>
  <c r="B57" i="3"/>
  <c r="L57" i="1"/>
  <c r="L57" i="3" s="1"/>
  <c r="J57" i="1"/>
  <c r="J57" i="3" s="1"/>
  <c r="H57" i="1"/>
  <c r="F57"/>
  <c r="F57" i="3" s="1"/>
  <c r="D57" i="1"/>
  <c r="B55" i="3"/>
  <c r="L55" i="1"/>
  <c r="J55"/>
  <c r="J55" i="3" s="1"/>
  <c r="H55" i="1"/>
  <c r="H55" i="3" s="1"/>
  <c r="F55" i="1"/>
  <c r="F55" i="3" s="1"/>
  <c r="D55" i="1"/>
  <c r="B53" i="3"/>
  <c r="L53" i="1"/>
  <c r="J53"/>
  <c r="J53" i="3" s="1"/>
  <c r="H53" i="1"/>
  <c r="F53"/>
  <c r="F53" i="3" s="1"/>
  <c r="D53" i="1"/>
  <c r="B51" i="3"/>
  <c r="L51" i="1"/>
  <c r="J51"/>
  <c r="J51" i="3" s="1"/>
  <c r="H51" i="1"/>
  <c r="H51" i="3" s="1"/>
  <c r="F51" i="1"/>
  <c r="F51" i="3" s="1"/>
  <c r="D51" i="1"/>
  <c r="B49" i="3"/>
  <c r="L49" i="1"/>
  <c r="J49"/>
  <c r="J49" i="3" s="1"/>
  <c r="H49" i="1"/>
  <c r="F49"/>
  <c r="F49" i="3" s="1"/>
  <c r="D49" i="1"/>
  <c r="B47" i="3"/>
  <c r="L47" i="1"/>
  <c r="J47"/>
  <c r="J47" i="3" s="1"/>
  <c r="H47" i="1"/>
  <c r="H47" i="3" s="1"/>
  <c r="F47" i="1"/>
  <c r="F47" i="3" s="1"/>
  <c r="D47" i="1"/>
  <c r="B45" i="3"/>
  <c r="L45" i="1"/>
  <c r="J45"/>
  <c r="J45" i="3" s="1"/>
  <c r="H45" i="1"/>
  <c r="F45"/>
  <c r="F45" i="3" s="1"/>
  <c r="D45" i="1"/>
  <c r="B43" i="3"/>
  <c r="L43" i="1"/>
  <c r="J43"/>
  <c r="J43" i="3" s="1"/>
  <c r="H43" i="1"/>
  <c r="H43" i="3" s="1"/>
  <c r="F43" i="1"/>
  <c r="F43" i="3" s="1"/>
  <c r="D43" i="1"/>
  <c r="B41" i="3"/>
  <c r="L41" i="1"/>
  <c r="J41"/>
  <c r="J41" i="3" s="1"/>
  <c r="H41" i="1"/>
  <c r="F41"/>
  <c r="F41" i="3" s="1"/>
  <c r="D41" i="1"/>
  <c r="B39" i="3"/>
  <c r="L39" i="1"/>
  <c r="J39"/>
  <c r="J39" i="3" s="1"/>
  <c r="H39" i="1"/>
  <c r="H39" i="3" s="1"/>
  <c r="F39" i="1"/>
  <c r="F39" i="3" s="1"/>
  <c r="D39" i="1"/>
  <c r="B37" i="3"/>
  <c r="L37" i="1"/>
  <c r="J37"/>
  <c r="J37" i="3" s="1"/>
  <c r="H37" i="1"/>
  <c r="F37"/>
  <c r="F37" i="3" s="1"/>
  <c r="D37" i="1"/>
  <c r="B35" i="3"/>
  <c r="L35" i="1"/>
  <c r="J35"/>
  <c r="J35" i="3" s="1"/>
  <c r="H35" i="1"/>
  <c r="H35" i="3" s="1"/>
  <c r="F35" i="1"/>
  <c r="F35" i="3" s="1"/>
  <c r="D35" i="1"/>
  <c r="B33" i="3"/>
  <c r="L33" i="1"/>
  <c r="J33"/>
  <c r="J33" i="3" s="1"/>
  <c r="H33" i="1"/>
  <c r="F33"/>
  <c r="F33" i="3" s="1"/>
  <c r="D33" i="1"/>
  <c r="B31" i="3"/>
  <c r="L31" i="1"/>
  <c r="J31"/>
  <c r="J31" i="3" s="1"/>
  <c r="H31" i="1"/>
  <c r="H31" i="3" s="1"/>
  <c r="F31" i="1"/>
  <c r="F31" i="3" s="1"/>
  <c r="D31" i="1"/>
  <c r="B29" i="3"/>
  <c r="L29" i="1"/>
  <c r="J29"/>
  <c r="J29" i="3" s="1"/>
  <c r="H29" i="1"/>
  <c r="F29"/>
  <c r="F29" i="3" s="1"/>
  <c r="D29" i="1"/>
  <c r="B27" i="3"/>
  <c r="L27" i="1"/>
  <c r="J27"/>
  <c r="J27" i="3" s="1"/>
  <c r="H27" i="1"/>
  <c r="H27" i="3" s="1"/>
  <c r="F27" i="1"/>
  <c r="F27" i="3" s="1"/>
  <c r="D27" i="1"/>
  <c r="B25" i="3"/>
  <c r="L25" i="1"/>
  <c r="J25"/>
  <c r="J25" i="3" s="1"/>
  <c r="H25" i="1"/>
  <c r="F25"/>
  <c r="F25" i="3" s="1"/>
  <c r="D25" i="1"/>
  <c r="B23" i="3"/>
  <c r="L23" i="1"/>
  <c r="J23"/>
  <c r="J23" i="3" s="1"/>
  <c r="H23" i="1"/>
  <c r="H23" i="3" s="1"/>
  <c r="F23" i="1"/>
  <c r="F23" i="3" s="1"/>
  <c r="D23" i="1"/>
  <c r="B21" i="3"/>
  <c r="L21" i="1"/>
  <c r="J21"/>
  <c r="J21" i="3" s="1"/>
  <c r="H21" i="1"/>
  <c r="F21"/>
  <c r="F21" i="3" s="1"/>
  <c r="D21" i="1"/>
  <c r="B19" i="3"/>
  <c r="L19" i="1"/>
  <c r="L19" i="3" s="1"/>
  <c r="J19" i="1"/>
  <c r="J19" i="3" s="1"/>
  <c r="H19" i="1"/>
  <c r="H19" i="3" s="1"/>
  <c r="F19" i="1"/>
  <c r="F19" i="3" s="1"/>
  <c r="D19" i="1"/>
  <c r="B17" i="3"/>
  <c r="L17" i="1"/>
  <c r="L17" i="3" s="1"/>
  <c r="J17" i="1"/>
  <c r="J17" i="3" s="1"/>
  <c r="H17" i="1"/>
  <c r="F17"/>
  <c r="F17" i="3" s="1"/>
  <c r="D17" i="1"/>
  <c r="D3" i="3"/>
  <c r="L3"/>
  <c r="H3" i="4"/>
  <c r="C63" i="2"/>
  <c r="E63"/>
  <c r="G72"/>
  <c r="I63"/>
  <c r="H57" i="3"/>
  <c r="H53"/>
  <c r="H49"/>
  <c r="H45"/>
  <c r="H41"/>
  <c r="H37"/>
  <c r="H33"/>
  <c r="H29"/>
  <c r="H25"/>
  <c r="H21"/>
  <c r="H17"/>
  <c r="H4"/>
  <c r="F15" i="1"/>
  <c r="F15" i="3" s="1"/>
  <c r="L15"/>
  <c r="L13"/>
  <c r="L11"/>
  <c r="L9"/>
  <c r="L7"/>
  <c r="L5"/>
  <c r="G4" i="4"/>
  <c r="B59" i="1"/>
  <c r="B69"/>
  <c r="B62"/>
  <c r="B61"/>
  <c r="K7" i="4"/>
  <c r="K3"/>
  <c r="E72" i="2"/>
  <c r="M7" i="4"/>
  <c r="M3"/>
  <c r="I72" i="2"/>
  <c r="B56" i="3"/>
  <c r="L56" i="1"/>
  <c r="J56"/>
  <c r="J56" i="3" s="1"/>
  <c r="H56" i="1"/>
  <c r="H56" i="3" s="1"/>
  <c r="F56" i="1"/>
  <c r="F56" i="3" s="1"/>
  <c r="D56" i="1"/>
  <c r="D56" i="3" s="1"/>
  <c r="B54"/>
  <c r="L54" i="1"/>
  <c r="J54"/>
  <c r="J54" i="3" s="1"/>
  <c r="H54" i="1"/>
  <c r="H54" i="3" s="1"/>
  <c r="F54" i="1"/>
  <c r="F54" i="3" s="1"/>
  <c r="D54" i="1"/>
  <c r="D54" i="3" s="1"/>
  <c r="B52"/>
  <c r="L52" i="1"/>
  <c r="J52"/>
  <c r="J52" i="3" s="1"/>
  <c r="H52" i="1"/>
  <c r="H52" i="3" s="1"/>
  <c r="F52" i="1"/>
  <c r="F52" i="3" s="1"/>
  <c r="D52" i="1"/>
  <c r="D52" i="3" s="1"/>
  <c r="B50"/>
  <c r="L50" i="1"/>
  <c r="J50"/>
  <c r="J50" i="3" s="1"/>
  <c r="H50" i="1"/>
  <c r="H50" i="3" s="1"/>
  <c r="F50" i="1"/>
  <c r="F50" i="3" s="1"/>
  <c r="D50" i="1"/>
  <c r="D50" i="3" s="1"/>
  <c r="B48"/>
  <c r="L48" i="1"/>
  <c r="J48"/>
  <c r="J48" i="3" s="1"/>
  <c r="H48" i="1"/>
  <c r="H48" i="3" s="1"/>
  <c r="F48" i="1"/>
  <c r="F48" i="3" s="1"/>
  <c r="D48" i="1"/>
  <c r="D48" i="3" s="1"/>
  <c r="B46"/>
  <c r="L46" i="1"/>
  <c r="J46"/>
  <c r="J46" i="3" s="1"/>
  <c r="H46" i="1"/>
  <c r="H46" i="3" s="1"/>
  <c r="F46" i="1"/>
  <c r="F46" i="3" s="1"/>
  <c r="D46" i="1"/>
  <c r="D46" i="3" s="1"/>
  <c r="B44"/>
  <c r="L44" i="1"/>
  <c r="J44"/>
  <c r="J44" i="3" s="1"/>
  <c r="H44" i="1"/>
  <c r="H44" i="3" s="1"/>
  <c r="F44" i="1"/>
  <c r="F44" i="3" s="1"/>
  <c r="D44" i="1"/>
  <c r="D44" i="3" s="1"/>
  <c r="B42"/>
  <c r="L42" i="1"/>
  <c r="J42"/>
  <c r="J42" i="3" s="1"/>
  <c r="H42" i="1"/>
  <c r="H42" i="3" s="1"/>
  <c r="F42" i="1"/>
  <c r="F42" i="3" s="1"/>
  <c r="D42" i="1"/>
  <c r="D42" i="3" s="1"/>
  <c r="B40"/>
  <c r="L40" i="1"/>
  <c r="J40"/>
  <c r="J40" i="3" s="1"/>
  <c r="H40" i="1"/>
  <c r="H40" i="3" s="1"/>
  <c r="F40" i="1"/>
  <c r="F40" i="3" s="1"/>
  <c r="D40" i="1"/>
  <c r="D40" i="3" s="1"/>
  <c r="B38"/>
  <c r="L38" i="1"/>
  <c r="J38"/>
  <c r="J38" i="3" s="1"/>
  <c r="H38" i="1"/>
  <c r="H38" i="3" s="1"/>
  <c r="F38" i="1"/>
  <c r="F38" i="3" s="1"/>
  <c r="D38" i="1"/>
  <c r="D38" i="3" s="1"/>
  <c r="B36"/>
  <c r="L36" i="1"/>
  <c r="J36"/>
  <c r="J36" i="3" s="1"/>
  <c r="H36" i="1"/>
  <c r="H36" i="3" s="1"/>
  <c r="F36" i="1"/>
  <c r="F36" i="3" s="1"/>
  <c r="D36" i="1"/>
  <c r="D36" i="3" s="1"/>
  <c r="B34"/>
  <c r="L34" i="1"/>
  <c r="J34"/>
  <c r="J34" i="3" s="1"/>
  <c r="H34" i="1"/>
  <c r="H34" i="3" s="1"/>
  <c r="F34" i="1"/>
  <c r="F34" i="3" s="1"/>
  <c r="D34" i="1"/>
  <c r="D34" i="3" s="1"/>
  <c r="B32"/>
  <c r="L32" i="1"/>
  <c r="J32"/>
  <c r="J32" i="3" s="1"/>
  <c r="H32" i="1"/>
  <c r="H32" i="3" s="1"/>
  <c r="F32" i="1"/>
  <c r="F32" i="3" s="1"/>
  <c r="D32" i="1"/>
  <c r="D32" i="3" s="1"/>
  <c r="B30"/>
  <c r="L30" i="1"/>
  <c r="J30"/>
  <c r="J30" i="3" s="1"/>
  <c r="H30" i="1"/>
  <c r="H30" i="3" s="1"/>
  <c r="F30" i="1"/>
  <c r="F30" i="3" s="1"/>
  <c r="D30" i="1"/>
  <c r="D30" i="3" s="1"/>
  <c r="B28"/>
  <c r="L28" i="1"/>
  <c r="J28"/>
  <c r="J28" i="3" s="1"/>
  <c r="H28" i="1"/>
  <c r="H28" i="3" s="1"/>
  <c r="F28" i="1"/>
  <c r="F28" i="3" s="1"/>
  <c r="D28" i="1"/>
  <c r="D28" i="3" s="1"/>
  <c r="B26"/>
  <c r="L26" i="1"/>
  <c r="J26"/>
  <c r="J26" i="3" s="1"/>
  <c r="H26" i="1"/>
  <c r="H26" i="3" s="1"/>
  <c r="F26" i="1"/>
  <c r="F26" i="3" s="1"/>
  <c r="D26" i="1"/>
  <c r="D26" i="3" s="1"/>
  <c r="B24"/>
  <c r="L24" i="1"/>
  <c r="J24"/>
  <c r="J24" i="3" s="1"/>
  <c r="H24" i="1"/>
  <c r="H24" i="3" s="1"/>
  <c r="F24" i="1"/>
  <c r="F24" i="3" s="1"/>
  <c r="D24" i="1"/>
  <c r="D24" i="3" s="1"/>
  <c r="B22"/>
  <c r="L22" i="1"/>
  <c r="J22"/>
  <c r="J22" i="3" s="1"/>
  <c r="H22" i="1"/>
  <c r="H22" i="3" s="1"/>
  <c r="F22" i="1"/>
  <c r="F22" i="3" s="1"/>
  <c r="D22" i="1"/>
  <c r="D22" i="3" s="1"/>
  <c r="B20"/>
  <c r="L20" i="1"/>
  <c r="J20"/>
  <c r="J20" i="3" s="1"/>
  <c r="H20" i="1"/>
  <c r="H20" i="3" s="1"/>
  <c r="F20" i="1"/>
  <c r="F20" i="3" s="1"/>
  <c r="D20" i="1"/>
  <c r="D20" i="3" s="1"/>
  <c r="B18"/>
  <c r="L18" i="1"/>
  <c r="J18"/>
  <c r="J18" i="3" s="1"/>
  <c r="H18" i="1"/>
  <c r="H18" i="3" s="1"/>
  <c r="F18" i="1"/>
  <c r="F18" i="3" s="1"/>
  <c r="D18" i="1"/>
  <c r="D18" i="3" s="1"/>
  <c r="B16"/>
  <c r="L16" i="1"/>
  <c r="L69" s="1"/>
  <c r="J16"/>
  <c r="J16" i="3" s="1"/>
  <c r="H16" i="1"/>
  <c r="F16"/>
  <c r="F16" i="3" s="1"/>
  <c r="D16" i="1"/>
  <c r="F3" i="3"/>
  <c r="J3"/>
  <c r="F7" i="4"/>
  <c r="F3"/>
  <c r="D7"/>
  <c r="D3"/>
  <c r="G63" i="2"/>
  <c r="K72"/>
  <c r="D57" i="3"/>
  <c r="D55"/>
  <c r="D53"/>
  <c r="D51"/>
  <c r="D49"/>
  <c r="D47"/>
  <c r="D45"/>
  <c r="D43"/>
  <c r="D41"/>
  <c r="D39"/>
  <c r="D37"/>
  <c r="D35"/>
  <c r="D33"/>
  <c r="D31"/>
  <c r="D29"/>
  <c r="D27"/>
  <c r="D25"/>
  <c r="D23"/>
  <c r="D21"/>
  <c r="D19"/>
  <c r="D17"/>
  <c r="D15"/>
  <c r="J15" i="1"/>
  <c r="J15" i="3" s="1"/>
  <c r="L14"/>
  <c r="L12"/>
  <c r="L10"/>
  <c r="L8"/>
  <c r="L6"/>
  <c r="L4"/>
  <c r="B58" i="1"/>
  <c r="C63" s="1"/>
  <c r="B60"/>
  <c r="B71"/>
  <c r="B67"/>
  <c r="B68"/>
  <c r="C4" i="4" s="1"/>
  <c r="H69" i="1" l="1"/>
  <c r="B69" i="3"/>
  <c r="D69" i="1"/>
  <c r="B59" i="3"/>
  <c r="B66"/>
  <c r="B61"/>
  <c r="B68"/>
  <c r="J61" i="1"/>
  <c r="J67"/>
  <c r="J70"/>
  <c r="F71"/>
  <c r="F60"/>
  <c r="J71"/>
  <c r="J60"/>
  <c r="F61"/>
  <c r="F67"/>
  <c r="F70"/>
  <c r="J66" i="3"/>
  <c r="J67"/>
  <c r="J68"/>
  <c r="J69"/>
  <c r="J70"/>
  <c r="J58"/>
  <c r="J59"/>
  <c r="J60"/>
  <c r="J61"/>
  <c r="J62"/>
  <c r="F66"/>
  <c r="F67"/>
  <c r="F68"/>
  <c r="F69"/>
  <c r="F70"/>
  <c r="F58"/>
  <c r="F59"/>
  <c r="F60"/>
  <c r="F61"/>
  <c r="F62"/>
  <c r="L60" i="1"/>
  <c r="L70"/>
  <c r="L61"/>
  <c r="L71"/>
  <c r="L67"/>
  <c r="H60"/>
  <c r="H70"/>
  <c r="H61"/>
  <c r="H71"/>
  <c r="H67"/>
  <c r="D60"/>
  <c r="D70"/>
  <c r="D61"/>
  <c r="D71"/>
  <c r="D67"/>
  <c r="H16" i="3"/>
  <c r="H67" s="1"/>
  <c r="L21"/>
  <c r="L23"/>
  <c r="L25"/>
  <c r="L27"/>
  <c r="L29"/>
  <c r="L31"/>
  <c r="L33"/>
  <c r="L35"/>
  <c r="L37"/>
  <c r="L39"/>
  <c r="L41"/>
  <c r="L43"/>
  <c r="L45"/>
  <c r="L47"/>
  <c r="L49"/>
  <c r="L51"/>
  <c r="L53"/>
  <c r="L55"/>
  <c r="J59" i="1"/>
  <c r="J69"/>
  <c r="J62"/>
  <c r="J58"/>
  <c r="J68"/>
  <c r="F59"/>
  <c r="F69"/>
  <c r="F62"/>
  <c r="F58"/>
  <c r="F68"/>
  <c r="L62"/>
  <c r="L58"/>
  <c r="L68"/>
  <c r="L59"/>
  <c r="H62"/>
  <c r="H58"/>
  <c r="H68"/>
  <c r="H59"/>
  <c r="D62"/>
  <c r="D58"/>
  <c r="D68"/>
  <c r="D59"/>
  <c r="K63"/>
  <c r="B58" i="3"/>
  <c r="B60"/>
  <c r="B62"/>
  <c r="B67"/>
  <c r="C7" i="4"/>
  <c r="C3"/>
  <c r="G7"/>
  <c r="G3"/>
  <c r="E63" i="1"/>
  <c r="G72"/>
  <c r="D16" i="3"/>
  <c r="D67" s="1"/>
  <c r="K72" i="1"/>
  <c r="I72" s="1"/>
  <c r="E7" i="4"/>
  <c r="E3"/>
  <c r="E72" i="1"/>
  <c r="C72"/>
  <c r="I63"/>
  <c r="G63" s="1"/>
  <c r="L16" i="3"/>
  <c r="L18"/>
  <c r="L20"/>
  <c r="L22"/>
  <c r="L24"/>
  <c r="L26"/>
  <c r="L28"/>
  <c r="L30"/>
  <c r="L32"/>
  <c r="L34"/>
  <c r="L36"/>
  <c r="L38"/>
  <c r="L40"/>
  <c r="L42"/>
  <c r="L44"/>
  <c r="L46"/>
  <c r="L48"/>
  <c r="L50"/>
  <c r="L52"/>
  <c r="L54"/>
  <c r="L56"/>
  <c r="L67" l="1"/>
  <c r="D61"/>
  <c r="D59"/>
  <c r="D70"/>
  <c r="D68"/>
  <c r="D66"/>
  <c r="L61"/>
  <c r="L59"/>
  <c r="L70"/>
  <c r="L68"/>
  <c r="L66"/>
  <c r="H61"/>
  <c r="H59"/>
  <c r="H70"/>
  <c r="H68"/>
  <c r="H66"/>
  <c r="D62"/>
  <c r="D60"/>
  <c r="D58"/>
  <c r="D69"/>
  <c r="L62"/>
  <c r="L60"/>
  <c r="L58"/>
  <c r="L69"/>
  <c r="H62"/>
  <c r="H60"/>
  <c r="H58"/>
  <c r="H69"/>
</calcChain>
</file>

<file path=xl/sharedStrings.xml><?xml version="1.0" encoding="utf-8"?>
<sst xmlns="http://schemas.openxmlformats.org/spreadsheetml/2006/main" count="116" uniqueCount="28">
  <si>
    <t>T0</t>
  </si>
  <si>
    <t>T1</t>
  </si>
  <si>
    <t>T2</t>
  </si>
  <si>
    <t>T3</t>
  </si>
  <si>
    <t>T4</t>
  </si>
  <si>
    <t>T5</t>
  </si>
  <si>
    <t>Min</t>
  </si>
  <si>
    <t>Max</t>
  </si>
  <si>
    <t>Mean</t>
  </si>
  <si>
    <t>S.D.</t>
  </si>
  <si>
    <t>Median</t>
  </si>
  <si>
    <t xml:space="preserve"> /</t>
  </si>
  <si>
    <t>Treated - Control differences</t>
  </si>
  <si>
    <t>Moyenne</t>
  </si>
  <si>
    <t>Ecart-Type</t>
  </si>
  <si>
    <r>
      <t>Treated area / Area treated by the product "</t>
    </r>
    <r>
      <rPr>
        <b/>
        <sz val="9"/>
        <color rgb="FF7030A0"/>
        <rFont val="Tahoma"/>
        <family val="2"/>
      </rPr>
      <t>****</t>
    </r>
    <r>
      <rPr>
        <b/>
        <sz val="9"/>
        <color rgb="FFFF0000"/>
        <rFont val="Tahoma"/>
        <family val="2"/>
      </rPr>
      <t>"</t>
    </r>
  </si>
  <si>
    <t>Médiane</t>
  </si>
  <si>
    <r>
      <t xml:space="preserve">Zone traitée / Zone traitée par le produit </t>
    </r>
    <r>
      <rPr>
        <b/>
        <sz val="9"/>
        <color rgb="FFFF0000"/>
        <rFont val="Calibri"/>
        <family val="2"/>
      </rPr>
      <t xml:space="preserve">« </t>
    </r>
    <r>
      <rPr>
        <b/>
        <sz val="9"/>
        <color rgb="FF7030A0"/>
        <rFont val="Tahoma"/>
        <family val="2"/>
      </rPr>
      <t xml:space="preserve">**** </t>
    </r>
    <r>
      <rPr>
        <b/>
        <sz val="9"/>
        <color rgb="FFFF0000"/>
        <rFont val="Tahoma"/>
        <family val="2"/>
      </rPr>
      <t>»</t>
    </r>
  </si>
  <si>
    <t>Différences Traité - Témoin</t>
  </si>
  <si>
    <t>Control area</t>
  </si>
  <si>
    <t>Zone témoin</t>
  </si>
  <si>
    <t>M1</t>
  </si>
  <si>
    <t>M2</t>
  </si>
  <si>
    <t>M3</t>
  </si>
  <si>
    <r>
      <t>% var. moy. = (moy</t>
    </r>
    <r>
      <rPr>
        <b/>
        <vertAlign val="subscript"/>
        <sz val="9"/>
        <color rgb="FF7030A0"/>
        <rFont val="Tahoma"/>
        <family val="2"/>
      </rPr>
      <t>Ti</t>
    </r>
    <r>
      <rPr>
        <b/>
        <sz val="9"/>
        <color rgb="FFFF0000"/>
        <rFont val="Tahoma"/>
        <family val="2"/>
      </rPr>
      <t>-moy</t>
    </r>
    <r>
      <rPr>
        <b/>
        <vertAlign val="subscript"/>
        <sz val="9"/>
        <color rgb="FF7030A0"/>
        <rFont val="Tahoma"/>
        <family val="2"/>
      </rPr>
      <t>T0</t>
    </r>
    <r>
      <rPr>
        <b/>
        <sz val="9"/>
        <color rgb="FFFF0000"/>
        <rFont val="Tahoma"/>
        <family val="2"/>
      </rPr>
      <t>) / moy</t>
    </r>
    <r>
      <rPr>
        <b/>
        <vertAlign val="subscript"/>
        <sz val="9"/>
        <color rgb="FF7030A0"/>
        <rFont val="Tahoma"/>
        <family val="2"/>
      </rPr>
      <t>T0</t>
    </r>
  </si>
  <si>
    <r>
      <t>% var. means = (mean</t>
    </r>
    <r>
      <rPr>
        <b/>
        <vertAlign val="subscript"/>
        <sz val="9"/>
        <color rgb="FF7030A0"/>
        <rFont val="Tahoma"/>
        <family val="2"/>
      </rPr>
      <t>Ti</t>
    </r>
    <r>
      <rPr>
        <b/>
        <sz val="9"/>
        <color rgb="FFFF0000"/>
        <rFont val="Tahoma"/>
        <family val="2"/>
      </rPr>
      <t>-mean</t>
    </r>
    <r>
      <rPr>
        <b/>
        <vertAlign val="subscript"/>
        <sz val="9"/>
        <color rgb="FF7030A0"/>
        <rFont val="Tahoma"/>
        <family val="2"/>
      </rPr>
      <t>T0</t>
    </r>
    <r>
      <rPr>
        <b/>
        <sz val="9"/>
        <color rgb="FFFF0000"/>
        <rFont val="Tahoma"/>
        <family val="2"/>
      </rPr>
      <t>) / mean</t>
    </r>
    <r>
      <rPr>
        <b/>
        <vertAlign val="subscript"/>
        <sz val="9"/>
        <color rgb="FF7030A0"/>
        <rFont val="Tahoma"/>
        <family val="2"/>
      </rPr>
      <t>T0</t>
    </r>
  </si>
  <si>
    <t>Subjects</t>
  </si>
  <si>
    <t>nb vol =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</si>
</sst>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13">
    <font>
      <sz val="11"/>
      <color theme="1"/>
      <name val="Calibri"/>
      <family val="2"/>
      <scheme val="minor"/>
    </font>
    <font>
      <sz val="9"/>
      <color theme="1"/>
      <name val="Tahoma"/>
      <family val="2"/>
    </font>
    <font>
      <sz val="9"/>
      <color theme="1"/>
      <name val="Tahoma"/>
      <family val="2"/>
    </font>
    <font>
      <b/>
      <sz val="9"/>
      <color theme="1"/>
      <name val="Tahoma"/>
      <family val="2"/>
    </font>
    <font>
      <b/>
      <sz val="9"/>
      <color rgb="FFFF0000"/>
      <name val="Tahoma"/>
      <family val="2"/>
    </font>
    <font>
      <b/>
      <sz val="9"/>
      <color rgb="FF7030A0"/>
      <name val="Tahoma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rgb="FFFF0000"/>
      <name val="Calibri"/>
      <family val="2"/>
    </font>
    <font>
      <b/>
      <sz val="9"/>
      <name val="Tahoma"/>
      <family val="2"/>
    </font>
    <font>
      <sz val="9"/>
      <name val="Tahoma"/>
      <family val="2"/>
    </font>
    <font>
      <b/>
      <vertAlign val="subscript"/>
      <sz val="9"/>
      <color rgb="FF7030A0"/>
      <name val="Tahoma"/>
      <family val="2"/>
    </font>
    <font>
      <b/>
      <sz val="14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3" fillId="2" borderId="9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3" fillId="3" borderId="7" xfId="0" applyFont="1" applyFill="1" applyBorder="1" applyAlignment="1" applyProtection="1">
      <alignment horizontal="center" vertical="center"/>
    </xf>
    <xf numFmtId="0" fontId="3" fillId="3" borderId="8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0" borderId="12" xfId="0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5" borderId="13" xfId="0" applyFont="1" applyFill="1" applyBorder="1" applyAlignment="1" applyProtection="1">
      <alignment horizontal="center" vertical="center"/>
    </xf>
    <xf numFmtId="2" fontId="3" fillId="0" borderId="1" xfId="0" applyNumberFormat="1" applyFont="1" applyBorder="1" applyAlignment="1" applyProtection="1">
      <alignment horizontal="center" vertical="center"/>
    </xf>
    <xf numFmtId="10" fontId="3" fillId="0" borderId="7" xfId="0" applyNumberFormat="1" applyFont="1" applyBorder="1" applyAlignment="1" applyProtection="1">
      <alignment horizontal="center" vertical="center"/>
    </xf>
    <xf numFmtId="0" fontId="3" fillId="3" borderId="6" xfId="0" applyFont="1" applyFill="1" applyBorder="1" applyAlignment="1" applyProtection="1">
      <alignment horizontal="center" vertical="center" wrapText="1"/>
    </xf>
    <xf numFmtId="0" fontId="9" fillId="3" borderId="17" xfId="0" applyFont="1" applyFill="1" applyBorder="1" applyAlignment="1" applyProtection="1">
      <alignment horizontal="center" vertical="center"/>
    </xf>
    <xf numFmtId="0" fontId="3" fillId="2" borderId="19" xfId="0" applyFont="1" applyFill="1" applyBorder="1" applyAlignment="1" applyProtection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 applyProtection="1">
      <alignment horizontal="center" vertical="center"/>
    </xf>
    <xf numFmtId="0" fontId="9" fillId="3" borderId="5" xfId="0" applyFont="1" applyFill="1" applyBorder="1" applyAlignment="1" applyProtection="1">
      <alignment horizontal="center" vertical="center"/>
    </xf>
    <xf numFmtId="0" fontId="9" fillId="3" borderId="18" xfId="0" applyFont="1" applyFill="1" applyBorder="1" applyAlignment="1" applyProtection="1">
      <alignment horizontal="center" vertical="center"/>
    </xf>
    <xf numFmtId="2" fontId="2" fillId="0" borderId="1" xfId="0" applyNumberFormat="1" applyFont="1" applyBorder="1" applyAlignment="1" applyProtection="1">
      <alignment horizontal="center" vertical="center"/>
    </xf>
    <xf numFmtId="2" fontId="2" fillId="0" borderId="5" xfId="0" applyNumberFormat="1" applyFont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10" fontId="2" fillId="0" borderId="7" xfId="0" applyNumberFormat="1" applyFont="1" applyBorder="1" applyAlignment="1" applyProtection="1">
      <alignment horizontal="center" vertical="center"/>
    </xf>
    <xf numFmtId="0" fontId="2" fillId="3" borderId="8" xfId="0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 vertical="center"/>
    </xf>
    <xf numFmtId="0" fontId="9" fillId="2" borderId="5" xfId="0" applyFont="1" applyFill="1" applyBorder="1" applyAlignment="1" applyProtection="1">
      <alignment horizontal="center" vertical="center"/>
    </xf>
    <xf numFmtId="164" fontId="2" fillId="0" borderId="1" xfId="0" applyNumberFormat="1" applyFont="1" applyBorder="1" applyAlignment="1" applyProtection="1">
      <alignment horizontal="center" vertical="center"/>
    </xf>
    <xf numFmtId="164" fontId="2" fillId="0" borderId="7" xfId="0" applyNumberFormat="1" applyFont="1" applyBorder="1" applyAlignment="1" applyProtection="1">
      <alignment horizontal="center" vertical="center"/>
    </xf>
    <xf numFmtId="164" fontId="2" fillId="0" borderId="5" xfId="0" applyNumberFormat="1" applyFont="1" applyBorder="1" applyAlignment="1" applyProtection="1">
      <alignment horizontal="center" vertical="center"/>
    </xf>
    <xf numFmtId="164" fontId="2" fillId="0" borderId="8" xfId="0" applyNumberFormat="1" applyFont="1" applyBorder="1" applyAlignment="1" applyProtection="1">
      <alignment horizontal="center" vertical="center"/>
    </xf>
    <xf numFmtId="2" fontId="2" fillId="0" borderId="11" xfId="0" applyNumberFormat="1" applyFont="1" applyBorder="1" applyAlignment="1" applyProtection="1">
      <alignment horizontal="center" vertical="center"/>
    </xf>
    <xf numFmtId="2" fontId="2" fillId="0" borderId="7" xfId="0" applyNumberFormat="1" applyFont="1" applyBorder="1" applyAlignment="1" applyProtection="1">
      <alignment horizontal="center" vertical="center"/>
    </xf>
    <xf numFmtId="2" fontId="2" fillId="0" borderId="8" xfId="0" applyNumberFormat="1" applyFont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 vertical="center"/>
    </xf>
    <xf numFmtId="0" fontId="0" fillId="0" borderId="0" xfId="0" applyProtection="1"/>
    <xf numFmtId="0" fontId="3" fillId="3" borderId="29" xfId="0" applyFont="1" applyFill="1" applyBorder="1" applyAlignment="1" applyProtection="1">
      <alignment horizontal="center" vertical="center"/>
    </xf>
    <xf numFmtId="0" fontId="3" fillId="3" borderId="9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  <xf numFmtId="0" fontId="3" fillId="3" borderId="30" xfId="0" applyFont="1" applyFill="1" applyBorder="1" applyAlignment="1" applyProtection="1">
      <alignment horizontal="center" vertical="center"/>
    </xf>
    <xf numFmtId="0" fontId="4" fillId="2" borderId="9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/>
    </xf>
    <xf numFmtId="0" fontId="4" fillId="3" borderId="16" xfId="0" applyFont="1" applyFill="1" applyBorder="1" applyAlignment="1" applyProtection="1">
      <alignment horizontal="center" vertical="center"/>
    </xf>
    <xf numFmtId="0" fontId="4" fillId="3" borderId="6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/>
    </xf>
    <xf numFmtId="0" fontId="3" fillId="2" borderId="16" xfId="0" applyFont="1" applyFill="1" applyBorder="1" applyAlignment="1" applyProtection="1">
      <alignment horizontal="center" vertical="center"/>
    </xf>
    <xf numFmtId="0" fontId="7" fillId="4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9" fillId="2" borderId="9" xfId="0" applyFont="1" applyFill="1" applyBorder="1" applyAlignment="1" applyProtection="1">
      <alignment horizontal="center" vertical="center"/>
    </xf>
    <xf numFmtId="165" fontId="3" fillId="0" borderId="2" xfId="0" applyNumberFormat="1" applyFont="1" applyBorder="1" applyAlignment="1" applyProtection="1">
      <alignment horizontal="center" vertical="center"/>
    </xf>
    <xf numFmtId="165" fontId="3" fillId="0" borderId="1" xfId="0" applyNumberFormat="1" applyFont="1" applyBorder="1" applyAlignment="1" applyProtection="1">
      <alignment horizontal="center" vertical="center"/>
    </xf>
    <xf numFmtId="165" fontId="2" fillId="0" borderId="10" xfId="0" applyNumberFormat="1" applyFont="1" applyBorder="1" applyAlignment="1" applyProtection="1">
      <alignment horizontal="center" vertical="center"/>
    </xf>
    <xf numFmtId="165" fontId="2" fillId="0" borderId="1" xfId="0" applyNumberFormat="1" applyFont="1" applyBorder="1" applyAlignment="1" applyProtection="1">
      <alignment horizontal="center" vertical="center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165" fontId="2" fillId="0" borderId="5" xfId="0" applyNumberFormat="1" applyFont="1" applyBorder="1" applyAlignment="1" applyProtection="1">
      <alignment horizontal="center" vertical="center"/>
    </xf>
    <xf numFmtId="165" fontId="3" fillId="0" borderId="3" xfId="0" applyNumberFormat="1" applyFont="1" applyBorder="1" applyAlignment="1" applyProtection="1">
      <alignment horizontal="center" vertical="center"/>
    </xf>
    <xf numFmtId="165" fontId="3" fillId="0" borderId="5" xfId="0" applyNumberFormat="1" applyFont="1" applyBorder="1" applyAlignment="1" applyProtection="1">
      <alignment horizontal="center" vertical="center"/>
    </xf>
    <xf numFmtId="2" fontId="3" fillId="0" borderId="5" xfId="0" applyNumberFormat="1" applyFont="1" applyBorder="1" applyAlignment="1" applyProtection="1">
      <alignment horizontal="center" vertical="center"/>
    </xf>
    <xf numFmtId="0" fontId="3" fillId="2" borderId="31" xfId="0" applyFont="1" applyFill="1" applyBorder="1" applyAlignment="1" applyProtection="1">
      <alignment horizontal="center" vertical="center"/>
    </xf>
    <xf numFmtId="0" fontId="2" fillId="0" borderId="24" xfId="0" applyFont="1" applyBorder="1" applyAlignment="1" applyProtection="1">
      <alignment horizontal="center" vertical="center"/>
    </xf>
    <xf numFmtId="165" fontId="2" fillId="0" borderId="32" xfId="0" applyNumberFormat="1" applyFont="1" applyBorder="1" applyAlignment="1" applyProtection="1">
      <alignment horizontal="center" vertical="center"/>
    </xf>
    <xf numFmtId="2" fontId="3" fillId="0" borderId="8" xfId="0" applyNumberFormat="1" applyFont="1" applyBorder="1" applyAlignment="1" applyProtection="1">
      <alignment horizontal="center" vertical="center"/>
    </xf>
    <xf numFmtId="165" fontId="0" fillId="0" borderId="1" xfId="0" applyNumberFormat="1" applyBorder="1" applyAlignment="1" applyProtection="1">
      <alignment horizontal="center" vertical="center"/>
    </xf>
    <xf numFmtId="0" fontId="3" fillId="2" borderId="33" xfId="0" applyFont="1" applyFill="1" applyBorder="1" applyAlignment="1" applyProtection="1">
      <alignment horizontal="center" vertical="center"/>
    </xf>
    <xf numFmtId="0" fontId="1" fillId="6" borderId="12" xfId="0" applyFont="1" applyFill="1" applyBorder="1" applyAlignment="1" applyProtection="1">
      <alignment horizontal="center" vertical="center"/>
    </xf>
    <xf numFmtId="0" fontId="12" fillId="6" borderId="0" xfId="0" applyFont="1" applyFill="1" applyAlignment="1" applyProtection="1">
      <alignment horizontal="center" vertical="center"/>
    </xf>
    <xf numFmtId="164" fontId="2" fillId="0" borderId="1" xfId="0" applyNumberFormat="1" applyFont="1" applyFill="1" applyBorder="1" applyAlignment="1" applyProtection="1">
      <alignment horizontal="center" vertical="center"/>
    </xf>
    <xf numFmtId="0" fontId="3" fillId="2" borderId="19" xfId="0" applyFont="1" applyFill="1" applyBorder="1" applyAlignment="1" applyProtection="1">
      <alignment horizontal="center" vertical="center"/>
    </xf>
    <xf numFmtId="0" fontId="0" fillId="0" borderId="20" xfId="0" applyBorder="1"/>
    <xf numFmtId="0" fontId="0" fillId="0" borderId="15" xfId="0" applyBorder="1"/>
    <xf numFmtId="0" fontId="3" fillId="2" borderId="21" xfId="0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</xf>
    <xf numFmtId="0" fontId="3" fillId="2" borderId="22" xfId="0" applyFont="1" applyFill="1" applyBorder="1" applyAlignment="1" applyProtection="1">
      <alignment horizontal="center" vertical="center"/>
    </xf>
    <xf numFmtId="0" fontId="3" fillId="2" borderId="18" xfId="0" applyFont="1" applyFill="1" applyBorder="1" applyAlignment="1" applyProtection="1">
      <alignment horizontal="center" vertical="center"/>
    </xf>
    <xf numFmtId="0" fontId="4" fillId="2" borderId="16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3" borderId="16" xfId="0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9" fillId="2" borderId="16" xfId="0" applyFont="1" applyFill="1" applyBorder="1" applyAlignment="1" applyProtection="1">
      <alignment horizontal="center" vertical="center"/>
    </xf>
    <xf numFmtId="0" fontId="9" fillId="2" borderId="23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/>
    </xf>
    <xf numFmtId="0" fontId="9" fillId="2" borderId="26" xfId="0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</xf>
    <xf numFmtId="0" fontId="9" fillId="2" borderId="24" xfId="0" applyFont="1" applyFill="1" applyBorder="1" applyAlignment="1" applyProtection="1">
      <alignment horizontal="center" vertical="center"/>
    </xf>
    <xf numFmtId="0" fontId="9" fillId="2" borderId="25" xfId="0" applyFont="1" applyFill="1" applyBorder="1" applyAlignment="1" applyProtection="1">
      <alignment horizontal="center" vertical="center"/>
    </xf>
    <xf numFmtId="0" fontId="9" fillId="2" borderId="21" xfId="0" applyFont="1" applyFill="1" applyBorder="1" applyAlignment="1" applyProtection="1">
      <alignment horizontal="center" vertical="center"/>
    </xf>
    <xf numFmtId="0" fontId="9" fillId="2" borderId="14" xfId="0" applyFont="1" applyFill="1" applyBorder="1" applyAlignment="1" applyProtection="1">
      <alignment horizontal="center" vertical="center"/>
    </xf>
    <xf numFmtId="0" fontId="9" fillId="2" borderId="22" xfId="0" applyFont="1" applyFill="1" applyBorder="1" applyAlignment="1" applyProtection="1">
      <alignment horizontal="center" vertical="center"/>
    </xf>
    <xf numFmtId="0" fontId="9" fillId="2" borderId="18" xfId="0" applyFont="1" applyFill="1" applyBorder="1" applyAlignment="1" applyProtection="1">
      <alignment horizontal="center" vertical="center"/>
    </xf>
    <xf numFmtId="0" fontId="4" fillId="2" borderId="19" xfId="0" applyFont="1" applyFill="1" applyBorder="1" applyAlignment="1" applyProtection="1">
      <alignment horizontal="center" vertical="center"/>
      <protection locked="0"/>
    </xf>
    <xf numFmtId="0" fontId="4" fillId="2" borderId="20" xfId="0" applyFont="1" applyFill="1" applyBorder="1" applyAlignment="1" applyProtection="1">
      <alignment horizontal="center" vertical="center"/>
      <protection locked="0"/>
    </xf>
    <xf numFmtId="0" fontId="4" fillId="2" borderId="15" xfId="0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4" fillId="2" borderId="27" xfId="0" applyFont="1" applyFill="1" applyBorder="1" applyAlignment="1" applyProtection="1">
      <alignment horizontal="center" vertical="center"/>
      <protection locked="0"/>
    </xf>
    <xf numFmtId="0" fontId="4" fillId="2" borderId="24" xfId="0" applyFont="1" applyFill="1" applyBorder="1" applyAlignment="1" applyProtection="1">
      <alignment horizontal="center" vertical="center"/>
      <protection locked="0"/>
    </xf>
    <xf numFmtId="0" fontId="4" fillId="2" borderId="28" xfId="0" applyFont="1" applyFill="1" applyBorder="1" applyAlignment="1" applyProtection="1">
      <alignment horizontal="center" vertical="center"/>
      <protection locked="0"/>
    </xf>
    <xf numFmtId="0" fontId="4" fillId="3" borderId="19" xfId="0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/>
      <protection locked="0"/>
    </xf>
    <xf numFmtId="0" fontId="4" fillId="3" borderId="15" xfId="0" applyFont="1" applyFill="1" applyBorder="1" applyAlignment="1" applyProtection="1">
      <alignment horizontal="center" vertical="center"/>
      <protection locked="0"/>
    </xf>
    <xf numFmtId="0" fontId="7" fillId="4" borderId="1" xfId="0" applyFont="1" applyFill="1" applyBorder="1" applyAlignment="1" applyProtection="1">
      <alignment horizontal="center" vertical="center"/>
    </xf>
    <xf numFmtId="0" fontId="7" fillId="4" borderId="21" xfId="0" applyFont="1" applyFill="1" applyBorder="1" applyAlignment="1" applyProtection="1">
      <alignment horizontal="center" vertical="center"/>
    </xf>
    <xf numFmtId="0" fontId="7" fillId="4" borderId="14" xfId="0" applyFont="1" applyFill="1" applyBorder="1" applyAlignment="1" applyProtection="1">
      <alignment horizontal="center" vertical="center"/>
    </xf>
    <xf numFmtId="0" fontId="7" fillId="4" borderId="22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500">
                <a:latin typeface="Tahoma" pitchFamily="34" charset="0"/>
                <a:cs typeface="Tahoma" pitchFamily="34" charset="0"/>
              </a:defRPr>
            </a:pPr>
            <a:r>
              <a:rPr lang="fr-FR" sz="1500">
                <a:latin typeface="Tahoma" pitchFamily="34" charset="0"/>
                <a:cs typeface="Tahoma" pitchFamily="34" charset="0"/>
              </a:rPr>
              <a:t>Indices</a:t>
            </a:r>
            <a:r>
              <a:rPr lang="fr-FR" sz="1500" baseline="0">
                <a:latin typeface="Tahoma" pitchFamily="34" charset="0"/>
                <a:cs typeface="Tahoma" pitchFamily="34" charset="0"/>
              </a:rPr>
              <a:t> de cornéométrie</a:t>
            </a:r>
            <a:endParaRPr lang="fr-FR" sz="1500">
              <a:latin typeface="Tahoma" pitchFamily="34" charset="0"/>
              <a:cs typeface="Tahoma" pitchFamily="34" charset="0"/>
            </a:endParaRPr>
          </a:p>
        </c:rich>
      </c:tx>
    </c:title>
    <c:plotArea>
      <c:layout>
        <c:manualLayout>
          <c:layoutTarget val="inner"/>
          <c:xMode val="edge"/>
          <c:yMode val="edge"/>
          <c:x val="9.1575325236246313E-2"/>
          <c:y val="0.16697444069491321"/>
          <c:w val="0.63295752587888565"/>
          <c:h val="0.70413323334583955"/>
        </c:manualLayout>
      </c:layout>
      <c:barChart>
        <c:barDir val="col"/>
        <c:grouping val="clustered"/>
        <c:ser>
          <c:idx val="0"/>
          <c:order val="0"/>
          <c:tx>
            <c:strRef>
              <c:f>Graphes!$C$1</c:f>
              <c:strCache>
                <c:ptCount val="1"/>
                <c:pt idx="0">
                  <c:v>Zone traitée / Zone traitée par le produit « **** »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dLbls>
            <c:dLblPos val="ctr"/>
            <c:showVal val="1"/>
          </c:dLbls>
          <c:errBars>
            <c:errBarType val="plus"/>
            <c:errValType val="cust"/>
            <c:plus>
              <c:numRef>
                <c:f>Graphes!$C$4:$H$4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</c:errBars>
          <c:cat>
            <c:strRef>
              <c:f>Graphes!$C$2:$N$2</c:f>
              <c:strCache>
                <c:ptCount val="12"/>
                <c:pt idx="0">
                  <c:v>T0</c:v>
                </c:pt>
                <c:pt idx="1">
                  <c:v>T1</c:v>
                </c:pt>
                <c:pt idx="2">
                  <c:v>T2</c:v>
                </c:pt>
                <c:pt idx="3">
                  <c:v>T3</c:v>
                </c:pt>
                <c:pt idx="4">
                  <c:v>T4</c:v>
                </c:pt>
                <c:pt idx="5">
                  <c:v>T5</c:v>
                </c:pt>
                <c:pt idx="6">
                  <c:v>T0</c:v>
                </c:pt>
                <c:pt idx="7">
                  <c:v>T1</c:v>
                </c:pt>
                <c:pt idx="8">
                  <c:v>T2</c:v>
                </c:pt>
                <c:pt idx="9">
                  <c:v>T3</c:v>
                </c:pt>
                <c:pt idx="10">
                  <c:v>T4</c:v>
                </c:pt>
                <c:pt idx="11">
                  <c:v>T5</c:v>
                </c:pt>
              </c:strCache>
            </c:strRef>
          </c:cat>
          <c:val>
            <c:numRef>
              <c:f>Graphes!$C$3:$H$3</c:f>
              <c:numCache>
                <c:formatCode>0.000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Graphes!$I$1</c:f>
              <c:strCache>
                <c:ptCount val="1"/>
                <c:pt idx="0">
                  <c:v>Zone témoin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dLbls>
            <c:dLblPos val="ctr"/>
            <c:showVal val="1"/>
          </c:dLbls>
          <c:errBars>
            <c:errBarType val="plus"/>
            <c:errValType val="cust"/>
            <c:plus>
              <c:numRef>
                <c:f>Graphes!$I$4:$N$4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</c:errBars>
          <c:cat>
            <c:strRef>
              <c:f>Graphes!$C$2:$N$2</c:f>
              <c:strCache>
                <c:ptCount val="12"/>
                <c:pt idx="0">
                  <c:v>T0</c:v>
                </c:pt>
                <c:pt idx="1">
                  <c:v>T1</c:v>
                </c:pt>
                <c:pt idx="2">
                  <c:v>T2</c:v>
                </c:pt>
                <c:pt idx="3">
                  <c:v>T3</c:v>
                </c:pt>
                <c:pt idx="4">
                  <c:v>T4</c:v>
                </c:pt>
                <c:pt idx="5">
                  <c:v>T5</c:v>
                </c:pt>
                <c:pt idx="6">
                  <c:v>T0</c:v>
                </c:pt>
                <c:pt idx="7">
                  <c:v>T1</c:v>
                </c:pt>
                <c:pt idx="8">
                  <c:v>T2</c:v>
                </c:pt>
                <c:pt idx="9">
                  <c:v>T3</c:v>
                </c:pt>
                <c:pt idx="10">
                  <c:v>T4</c:v>
                </c:pt>
                <c:pt idx="11">
                  <c:v>T5</c:v>
                </c:pt>
              </c:strCache>
            </c:strRef>
          </c:cat>
          <c:val>
            <c:numRef>
              <c:f>Graphes!$I$3:$N$3</c:f>
              <c:numCache>
                <c:formatCode>0.000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axId val="70066560"/>
        <c:axId val="70068096"/>
      </c:barChart>
      <c:catAx>
        <c:axId val="70066560"/>
        <c:scaling>
          <c:orientation val="minMax"/>
        </c:scaling>
        <c:axPos val="b"/>
        <c:tickLblPos val="nextTo"/>
        <c:crossAx val="70068096"/>
        <c:crosses val="autoZero"/>
        <c:auto val="1"/>
        <c:lblAlgn val="ctr"/>
        <c:lblOffset val="100"/>
      </c:catAx>
      <c:valAx>
        <c:axId val="70068096"/>
        <c:scaling>
          <c:orientation val="minMax"/>
        </c:scaling>
        <c:axPos val="l"/>
        <c:majorGridlines/>
        <c:numFmt formatCode="0.000" sourceLinked="1"/>
        <c:tickLblPos val="nextTo"/>
        <c:crossAx val="700665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4141048824593059"/>
          <c:y val="0.2830224346956679"/>
          <c:w val="0.22965641952983726"/>
          <c:h val="0.39020497437821111"/>
        </c:manualLayout>
      </c:layout>
      <c:txPr>
        <a:bodyPr/>
        <a:lstStyle/>
        <a:p>
          <a:pPr>
            <a:defRPr sz="900">
              <a:latin typeface="Tahoma" pitchFamily="34" charset="0"/>
              <a:cs typeface="Tahoma" pitchFamily="34" charset="0"/>
            </a:defRPr>
          </a:pPr>
          <a:endParaRPr lang="fr-FR"/>
        </a:p>
      </c:txPr>
    </c:legend>
    <c:plotVisOnly val="1"/>
  </c:chart>
  <c:printSettings>
    <c:headerFooter/>
    <c:pageMargins b="0.75000000000000888" l="0.70000000000000062" r="0.70000000000000062" t="0.7500000000000088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500">
                <a:latin typeface="Tahoma" pitchFamily="34" charset="0"/>
                <a:cs typeface="Tahoma" pitchFamily="34" charset="0"/>
              </a:defRPr>
            </a:pPr>
            <a:r>
              <a:rPr lang="fr-FR" sz="1500">
                <a:latin typeface="Tahoma" pitchFamily="34" charset="0"/>
                <a:cs typeface="Tahoma" pitchFamily="34" charset="0"/>
              </a:rPr>
              <a:t>C</a:t>
            </a:r>
            <a:r>
              <a:rPr lang="fr-FR" sz="1500" baseline="0">
                <a:latin typeface="Tahoma" pitchFamily="34" charset="0"/>
                <a:cs typeface="Tahoma" pitchFamily="34" charset="0"/>
              </a:rPr>
              <a:t>orneometric indexes</a:t>
            </a:r>
            <a:endParaRPr lang="fr-FR" sz="1500">
              <a:latin typeface="Tahoma" pitchFamily="34" charset="0"/>
              <a:cs typeface="Tahoma" pitchFamily="34" charset="0"/>
            </a:endParaRPr>
          </a:p>
        </c:rich>
      </c:tx>
    </c:title>
    <c:plotArea>
      <c:layout>
        <c:manualLayout>
          <c:layoutTarget val="inner"/>
          <c:xMode val="edge"/>
          <c:yMode val="edge"/>
          <c:x val="9.1575325236246397E-2"/>
          <c:y val="0.16697444069491321"/>
          <c:w val="0.63295752587888565"/>
          <c:h val="0.70413323334583977"/>
        </c:manualLayout>
      </c:layout>
      <c:barChart>
        <c:barDir val="col"/>
        <c:grouping val="clustered"/>
        <c:ser>
          <c:idx val="0"/>
          <c:order val="0"/>
          <c:tx>
            <c:strRef>
              <c:f>Graphes!$C$5</c:f>
              <c:strCache>
                <c:ptCount val="1"/>
                <c:pt idx="0">
                  <c:v>Treated area / Area treated by the product "****"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dLbls>
            <c:dLblPos val="ctr"/>
            <c:showVal val="1"/>
          </c:dLbls>
          <c:errBars>
            <c:errBarType val="plus"/>
            <c:errValType val="cust"/>
            <c:plus>
              <c:numRef>
                <c:f>Graphes!$C$4:$H$4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</c:errBars>
          <c:cat>
            <c:strRef>
              <c:f>Graphes!$C$6:$N$6</c:f>
              <c:strCache>
                <c:ptCount val="12"/>
                <c:pt idx="0">
                  <c:v>T0</c:v>
                </c:pt>
                <c:pt idx="1">
                  <c:v>T1</c:v>
                </c:pt>
                <c:pt idx="2">
                  <c:v>T2</c:v>
                </c:pt>
                <c:pt idx="3">
                  <c:v>T3</c:v>
                </c:pt>
                <c:pt idx="4">
                  <c:v>T4</c:v>
                </c:pt>
                <c:pt idx="5">
                  <c:v>T5</c:v>
                </c:pt>
                <c:pt idx="6">
                  <c:v>T0</c:v>
                </c:pt>
                <c:pt idx="7">
                  <c:v>T1</c:v>
                </c:pt>
                <c:pt idx="8">
                  <c:v>T2</c:v>
                </c:pt>
                <c:pt idx="9">
                  <c:v>T3</c:v>
                </c:pt>
                <c:pt idx="10">
                  <c:v>T4</c:v>
                </c:pt>
                <c:pt idx="11">
                  <c:v>T5</c:v>
                </c:pt>
              </c:strCache>
            </c:strRef>
          </c:cat>
          <c:val>
            <c:numRef>
              <c:f>Graphes!$C$7:$H$7</c:f>
              <c:numCache>
                <c:formatCode>0.000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Graphes!$I$5</c:f>
              <c:strCache>
                <c:ptCount val="1"/>
                <c:pt idx="0">
                  <c:v>Control area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dLbls>
            <c:dLblPos val="ctr"/>
            <c:showVal val="1"/>
          </c:dLbls>
          <c:errBars>
            <c:errBarType val="plus"/>
            <c:errValType val="cust"/>
            <c:plus>
              <c:numRef>
                <c:f>Graphes!$I$4:$N$4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</c:errBars>
          <c:cat>
            <c:strRef>
              <c:f>Graphes!$C$6:$N$6</c:f>
              <c:strCache>
                <c:ptCount val="12"/>
                <c:pt idx="0">
                  <c:v>T0</c:v>
                </c:pt>
                <c:pt idx="1">
                  <c:v>T1</c:v>
                </c:pt>
                <c:pt idx="2">
                  <c:v>T2</c:v>
                </c:pt>
                <c:pt idx="3">
                  <c:v>T3</c:v>
                </c:pt>
                <c:pt idx="4">
                  <c:v>T4</c:v>
                </c:pt>
                <c:pt idx="5">
                  <c:v>T5</c:v>
                </c:pt>
                <c:pt idx="6">
                  <c:v>T0</c:v>
                </c:pt>
                <c:pt idx="7">
                  <c:v>T1</c:v>
                </c:pt>
                <c:pt idx="8">
                  <c:v>T2</c:v>
                </c:pt>
                <c:pt idx="9">
                  <c:v>T3</c:v>
                </c:pt>
                <c:pt idx="10">
                  <c:v>T4</c:v>
                </c:pt>
                <c:pt idx="11">
                  <c:v>T5</c:v>
                </c:pt>
              </c:strCache>
            </c:strRef>
          </c:cat>
          <c:val>
            <c:numRef>
              <c:f>Graphes!$I$7:$N$7</c:f>
              <c:numCache>
                <c:formatCode>0.000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axId val="70262784"/>
        <c:axId val="70264320"/>
      </c:barChart>
      <c:catAx>
        <c:axId val="70262784"/>
        <c:scaling>
          <c:orientation val="minMax"/>
        </c:scaling>
        <c:axPos val="b"/>
        <c:tickLblPos val="nextTo"/>
        <c:crossAx val="70264320"/>
        <c:crosses val="autoZero"/>
        <c:auto val="1"/>
        <c:lblAlgn val="ctr"/>
        <c:lblOffset val="100"/>
      </c:catAx>
      <c:valAx>
        <c:axId val="70264320"/>
        <c:scaling>
          <c:orientation val="minMax"/>
        </c:scaling>
        <c:axPos val="l"/>
        <c:majorGridlines/>
        <c:numFmt formatCode="0.000" sourceLinked="1"/>
        <c:tickLblPos val="nextTo"/>
        <c:crossAx val="702627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4141048824593059"/>
          <c:y val="0.28302243469566801"/>
          <c:w val="0.22965641952983726"/>
          <c:h val="0.39020497437821133"/>
        </c:manualLayout>
      </c:layout>
      <c:txPr>
        <a:bodyPr/>
        <a:lstStyle/>
        <a:p>
          <a:pPr>
            <a:defRPr sz="900">
              <a:latin typeface="Tahoma" pitchFamily="34" charset="0"/>
              <a:cs typeface="Tahoma" pitchFamily="34" charset="0"/>
            </a:defRPr>
          </a:pPr>
          <a:endParaRPr lang="fr-FR"/>
        </a:p>
      </c:txPr>
    </c:legend>
    <c:plotVisOnly val="1"/>
  </c:chart>
  <c:printSettings>
    <c:headerFooter/>
    <c:pageMargins b="0.7500000000000091" l="0.70000000000000062" r="0.70000000000000062" t="0.750000000000009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409574</xdr:colOff>
      <xdr:row>9</xdr:row>
      <xdr:rowOff>57150</xdr:rowOff>
    </xdr:from>
    <xdr:to>
      <xdr:col>7</xdr:col>
      <xdr:colOff>342899</xdr:colOff>
      <xdr:row>26</xdr:row>
      <xdr:rowOff>19050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409575</xdr:colOff>
      <xdr:row>26</xdr:row>
      <xdr:rowOff>152400</xdr:rowOff>
    </xdr:from>
    <xdr:to>
      <xdr:col>7</xdr:col>
      <xdr:colOff>342900</xdr:colOff>
      <xdr:row>43</xdr:row>
      <xdr:rowOff>114300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C23" sqref="C23"/>
    </sheetView>
  </sheetViews>
  <sheetFormatPr baseColWidth="10" defaultRowHeight="15"/>
  <cols>
    <col min="1" max="16384" width="11.42578125" style="39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E14" sqref="E14"/>
    </sheetView>
  </sheetViews>
  <sheetFormatPr baseColWidth="10" defaultRowHeight="15"/>
  <cols>
    <col min="1" max="16384" width="11.42578125" style="39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S58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RowHeight="11.25"/>
  <cols>
    <col min="1" max="1" width="15.5703125" style="7" customWidth="1"/>
    <col min="2" max="4" width="13" style="7" customWidth="1"/>
    <col min="5" max="16384" width="11.42578125" style="7"/>
  </cols>
  <sheetData>
    <row r="1" spans="1:19" ht="15.75" customHeight="1" thickBot="1">
      <c r="A1" s="71" t="s">
        <v>27</v>
      </c>
      <c r="B1" s="74" t="str">
        <f>'Traité Moyenne'!B1</f>
        <v>Treated area / Area treated by the product "****"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6"/>
    </row>
    <row r="2" spans="1:19" ht="15" customHeight="1" thickBot="1">
      <c r="A2" s="72"/>
      <c r="B2" s="77" t="str">
        <f>'Traité Moyenne'!B2</f>
        <v>T0</v>
      </c>
      <c r="C2" s="78"/>
      <c r="D2" s="79"/>
      <c r="E2" s="77" t="str">
        <f>'Traité Moyenne'!C2</f>
        <v>T1</v>
      </c>
      <c r="F2" s="78"/>
      <c r="G2" s="79"/>
      <c r="H2" s="77" t="str">
        <f>'Traité Moyenne'!E2</f>
        <v>T2</v>
      </c>
      <c r="I2" s="78"/>
      <c r="J2" s="79"/>
      <c r="K2" s="77" t="str">
        <f>'Traité Moyenne'!G2</f>
        <v>T3</v>
      </c>
      <c r="L2" s="78"/>
      <c r="M2" s="79"/>
      <c r="N2" s="77" t="str">
        <f>'Traité Moyenne'!I2</f>
        <v>T4</v>
      </c>
      <c r="O2" s="78"/>
      <c r="P2" s="79"/>
      <c r="Q2" s="77" t="str">
        <f>'Traité Moyenne'!K2</f>
        <v>T5</v>
      </c>
      <c r="R2" s="78"/>
      <c r="S2" s="80"/>
    </row>
    <row r="3" spans="1:19" s="28" customFormat="1">
      <c r="A3" s="70" t="s">
        <v>26</v>
      </c>
      <c r="B3" s="29" t="s">
        <v>21</v>
      </c>
      <c r="C3" s="29" t="s">
        <v>22</v>
      </c>
      <c r="D3" s="29" t="s">
        <v>23</v>
      </c>
      <c r="E3" s="29" t="s">
        <v>21</v>
      </c>
      <c r="F3" s="29" t="s">
        <v>22</v>
      </c>
      <c r="G3" s="29" t="s">
        <v>23</v>
      </c>
      <c r="H3" s="29" t="s">
        <v>21</v>
      </c>
      <c r="I3" s="29" t="s">
        <v>22</v>
      </c>
      <c r="J3" s="29" t="s">
        <v>23</v>
      </c>
      <c r="K3" s="29" t="s">
        <v>21</v>
      </c>
      <c r="L3" s="29" t="s">
        <v>22</v>
      </c>
      <c r="M3" s="29" t="s">
        <v>23</v>
      </c>
      <c r="N3" s="29" t="s">
        <v>21</v>
      </c>
      <c r="O3" s="29" t="s">
        <v>22</v>
      </c>
      <c r="P3" s="29" t="s">
        <v>23</v>
      </c>
      <c r="Q3" s="29" t="s">
        <v>21</v>
      </c>
      <c r="R3" s="29" t="s">
        <v>22</v>
      </c>
      <c r="S3" s="30" t="s">
        <v>23</v>
      </c>
    </row>
    <row r="4" spans="1:19">
      <c r="A4" s="2">
        <v>1</v>
      </c>
      <c r="B4" s="73"/>
      <c r="C4" s="73"/>
      <c r="D4" s="73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3"/>
    </row>
    <row r="5" spans="1:19">
      <c r="A5" s="2">
        <v>2</v>
      </c>
      <c r="B5" s="31"/>
      <c r="C5" s="31" t="str">
        <f>IF('Export Traité'!D12&lt;&gt;"",'Export Traité'!D12,"")</f>
        <v/>
      </c>
      <c r="D5" s="31" t="str">
        <f>IF('Export Traité'!E12&lt;&gt;"",'Export Traité'!E12,"")</f>
        <v/>
      </c>
      <c r="E5" s="31" t="str">
        <f>IF('Export Traité'!F12&lt;&gt;"",'Export Traité'!F12,"")</f>
        <v/>
      </c>
      <c r="F5" s="31" t="str">
        <f>IF('Export Traité'!G12&lt;&gt;"",'Export Traité'!G12,"")</f>
        <v/>
      </c>
      <c r="G5" s="31" t="str">
        <f>IF('Export Traité'!H12&lt;&gt;"",'Export Traité'!H12,"")</f>
        <v/>
      </c>
      <c r="H5" s="31" t="str">
        <f>IF('Export Traité'!I12&lt;&gt;"",'Export Traité'!I12,"")</f>
        <v/>
      </c>
      <c r="I5" s="31" t="str">
        <f>IF('Export Traité'!J12&lt;&gt;"",'Export Traité'!J12,"")</f>
        <v/>
      </c>
      <c r="J5" s="31" t="str">
        <f>IF('Export Traité'!K12&lt;&gt;"",'Export Traité'!K12,"")</f>
        <v/>
      </c>
      <c r="K5" s="31" t="str">
        <f>IF('Export Traité'!L12&lt;&gt;"",'Export Traité'!L12,"")</f>
        <v/>
      </c>
      <c r="L5" s="31" t="str">
        <f>IF('Export Traité'!M12&lt;&gt;"",'Export Traité'!M12,"")</f>
        <v/>
      </c>
      <c r="M5" s="31" t="str">
        <f>IF('Export Traité'!N12&lt;&gt;"",'Export Traité'!N12,"")</f>
        <v/>
      </c>
      <c r="N5" s="31" t="str">
        <f>IF('Export Traité'!O12&lt;&gt;"",'Export Traité'!O12,"")</f>
        <v/>
      </c>
      <c r="O5" s="31" t="str">
        <f>IF('Export Traité'!P12&lt;&gt;"",'Export Traité'!P12,"")</f>
        <v/>
      </c>
      <c r="P5" s="31" t="str">
        <f>IF('Export Traité'!Q12&lt;&gt;"",'Export Traité'!Q12,"")</f>
        <v/>
      </c>
      <c r="Q5" s="31" t="str">
        <f>IF('Export Traité'!R12&lt;&gt;"",'Export Traité'!R12,"")</f>
        <v/>
      </c>
      <c r="R5" s="31" t="str">
        <f>IF('Export Traité'!S12&lt;&gt;"",'Export Traité'!S12,"")</f>
        <v/>
      </c>
      <c r="S5" s="33" t="str">
        <f>IF('Export Traité'!T12&lt;&gt;"",'Export Traité'!T12,"")</f>
        <v/>
      </c>
    </row>
    <row r="6" spans="1:19">
      <c r="A6" s="2">
        <v>3</v>
      </c>
      <c r="B6" s="31"/>
      <c r="C6" s="31" t="str">
        <f>IF('Export Traité'!D13&lt;&gt;"",'Export Traité'!D13,"")</f>
        <v/>
      </c>
      <c r="D6" s="31" t="str">
        <f>IF('Export Traité'!E13&lt;&gt;"",'Export Traité'!E13,"")</f>
        <v/>
      </c>
      <c r="E6" s="31" t="str">
        <f>IF('Export Traité'!F13&lt;&gt;"",'Export Traité'!F13,"")</f>
        <v/>
      </c>
      <c r="F6" s="31" t="str">
        <f>IF('Export Traité'!G13&lt;&gt;"",'Export Traité'!G13,"")</f>
        <v/>
      </c>
      <c r="G6" s="31" t="str">
        <f>IF('Export Traité'!H13&lt;&gt;"",'Export Traité'!H13,"")</f>
        <v/>
      </c>
      <c r="H6" s="31" t="str">
        <f>IF('Export Traité'!I13&lt;&gt;"",'Export Traité'!I13,"")</f>
        <v/>
      </c>
      <c r="I6" s="31" t="str">
        <f>IF('Export Traité'!J13&lt;&gt;"",'Export Traité'!J13,"")</f>
        <v/>
      </c>
      <c r="J6" s="31" t="str">
        <f>IF('Export Traité'!K13&lt;&gt;"",'Export Traité'!K13,"")</f>
        <v/>
      </c>
      <c r="K6" s="31" t="str">
        <f>IF('Export Traité'!L13&lt;&gt;"",'Export Traité'!L13,"")</f>
        <v/>
      </c>
      <c r="L6" s="31" t="str">
        <f>IF('Export Traité'!M13&lt;&gt;"",'Export Traité'!M13,"")</f>
        <v/>
      </c>
      <c r="M6" s="31" t="str">
        <f>IF('Export Traité'!N13&lt;&gt;"",'Export Traité'!N13,"")</f>
        <v/>
      </c>
      <c r="N6" s="31" t="str">
        <f>IF('Export Traité'!O13&lt;&gt;"",'Export Traité'!O13,"")</f>
        <v/>
      </c>
      <c r="O6" s="31" t="str">
        <f>IF('Export Traité'!P13&lt;&gt;"",'Export Traité'!P13,"")</f>
        <v/>
      </c>
      <c r="P6" s="31" t="str">
        <f>IF('Export Traité'!Q13&lt;&gt;"",'Export Traité'!Q13,"")</f>
        <v/>
      </c>
      <c r="Q6" s="31" t="str">
        <f>IF('Export Traité'!R13&lt;&gt;"",'Export Traité'!R13,"")</f>
        <v/>
      </c>
      <c r="R6" s="31" t="str">
        <f>IF('Export Traité'!S13&lt;&gt;"",'Export Traité'!S13,"")</f>
        <v/>
      </c>
      <c r="S6" s="33" t="str">
        <f>IF('Export Traité'!T13&lt;&gt;"",'Export Traité'!T13,"")</f>
        <v/>
      </c>
    </row>
    <row r="7" spans="1:19">
      <c r="A7" s="2">
        <v>4</v>
      </c>
      <c r="B7" s="31"/>
      <c r="C7" s="31" t="str">
        <f>IF('Export Traité'!D14&lt;&gt;"",'Export Traité'!D14,"")</f>
        <v/>
      </c>
      <c r="D7" s="31" t="str">
        <f>IF('Export Traité'!E14&lt;&gt;"",'Export Traité'!E14,"")</f>
        <v/>
      </c>
      <c r="E7" s="31" t="str">
        <f>IF('Export Traité'!F14&lt;&gt;"",'Export Traité'!F14,"")</f>
        <v/>
      </c>
      <c r="F7" s="31" t="str">
        <f>IF('Export Traité'!G14&lt;&gt;"",'Export Traité'!G14,"")</f>
        <v/>
      </c>
      <c r="G7" s="31" t="str">
        <f>IF('Export Traité'!H14&lt;&gt;"",'Export Traité'!H14,"")</f>
        <v/>
      </c>
      <c r="H7" s="31" t="str">
        <f>IF('Export Traité'!I14&lt;&gt;"",'Export Traité'!I14,"")</f>
        <v/>
      </c>
      <c r="I7" s="31" t="str">
        <f>IF('Export Traité'!J14&lt;&gt;"",'Export Traité'!J14,"")</f>
        <v/>
      </c>
      <c r="J7" s="31" t="str">
        <f>IF('Export Traité'!K14&lt;&gt;"",'Export Traité'!K14,"")</f>
        <v/>
      </c>
      <c r="K7" s="31" t="str">
        <f>IF('Export Traité'!L14&lt;&gt;"",'Export Traité'!L14,"")</f>
        <v/>
      </c>
      <c r="L7" s="31" t="str">
        <f>IF('Export Traité'!M14&lt;&gt;"",'Export Traité'!M14,"")</f>
        <v/>
      </c>
      <c r="M7" s="31" t="str">
        <f>IF('Export Traité'!N14&lt;&gt;"",'Export Traité'!N14,"")</f>
        <v/>
      </c>
      <c r="N7" s="31" t="str">
        <f>IF('Export Traité'!O14&lt;&gt;"",'Export Traité'!O14,"")</f>
        <v/>
      </c>
      <c r="O7" s="31" t="str">
        <f>IF('Export Traité'!P14&lt;&gt;"",'Export Traité'!P14,"")</f>
        <v/>
      </c>
      <c r="P7" s="31" t="str">
        <f>IF('Export Traité'!Q14&lt;&gt;"",'Export Traité'!Q14,"")</f>
        <v/>
      </c>
      <c r="Q7" s="31" t="str">
        <f>IF('Export Traité'!R14&lt;&gt;"",'Export Traité'!R14,"")</f>
        <v/>
      </c>
      <c r="R7" s="31" t="str">
        <f>IF('Export Traité'!S14&lt;&gt;"",'Export Traité'!S14,"")</f>
        <v/>
      </c>
      <c r="S7" s="33" t="str">
        <f>IF('Export Traité'!T14&lt;&gt;"",'Export Traité'!T14,"")</f>
        <v/>
      </c>
    </row>
    <row r="8" spans="1:19">
      <c r="A8" s="2">
        <v>5</v>
      </c>
      <c r="B8" s="31"/>
      <c r="C8" s="31" t="str">
        <f>IF('Export Traité'!D15&lt;&gt;"",'Export Traité'!D15,"")</f>
        <v/>
      </c>
      <c r="D8" s="31" t="str">
        <f>IF('Export Traité'!E15&lt;&gt;"",'Export Traité'!E15,"")</f>
        <v/>
      </c>
      <c r="E8" s="31" t="str">
        <f>IF('Export Traité'!F15&lt;&gt;"",'Export Traité'!F15,"")</f>
        <v/>
      </c>
      <c r="F8" s="31" t="str">
        <f>IF('Export Traité'!G15&lt;&gt;"",'Export Traité'!G15,"")</f>
        <v/>
      </c>
      <c r="G8" s="31" t="str">
        <f>IF('Export Traité'!H15&lt;&gt;"",'Export Traité'!H15,"")</f>
        <v/>
      </c>
      <c r="H8" s="31" t="str">
        <f>IF('Export Traité'!I15&lt;&gt;"",'Export Traité'!I15,"")</f>
        <v/>
      </c>
      <c r="I8" s="31" t="str">
        <f>IF('Export Traité'!J15&lt;&gt;"",'Export Traité'!J15,"")</f>
        <v/>
      </c>
      <c r="J8" s="31" t="str">
        <f>IF('Export Traité'!K15&lt;&gt;"",'Export Traité'!K15,"")</f>
        <v/>
      </c>
      <c r="K8" s="31" t="str">
        <f>IF('Export Traité'!L15&lt;&gt;"",'Export Traité'!L15,"")</f>
        <v/>
      </c>
      <c r="L8" s="31" t="str">
        <f>IF('Export Traité'!M15&lt;&gt;"",'Export Traité'!M15,"")</f>
        <v/>
      </c>
      <c r="M8" s="31" t="str">
        <f>IF('Export Traité'!N15&lt;&gt;"",'Export Traité'!N15,"")</f>
        <v/>
      </c>
      <c r="N8" s="31" t="str">
        <f>IF('Export Traité'!O15&lt;&gt;"",'Export Traité'!O15,"")</f>
        <v/>
      </c>
      <c r="O8" s="31" t="str">
        <f>IF('Export Traité'!P15&lt;&gt;"",'Export Traité'!P15,"")</f>
        <v/>
      </c>
      <c r="P8" s="31" t="str">
        <f>IF('Export Traité'!Q15&lt;&gt;"",'Export Traité'!Q15,"")</f>
        <v/>
      </c>
      <c r="Q8" s="31" t="str">
        <f>IF('Export Traité'!R15&lt;&gt;"",'Export Traité'!R15,"")</f>
        <v/>
      </c>
      <c r="R8" s="31" t="str">
        <f>IF('Export Traité'!S15&lt;&gt;"",'Export Traité'!S15,"")</f>
        <v/>
      </c>
      <c r="S8" s="33" t="str">
        <f>IF('Export Traité'!T15&lt;&gt;"",'Export Traité'!T15,"")</f>
        <v/>
      </c>
    </row>
    <row r="9" spans="1:19">
      <c r="A9" s="2">
        <v>6</v>
      </c>
      <c r="B9" s="31"/>
      <c r="C9" s="31" t="str">
        <f>IF('Export Traité'!D16&lt;&gt;"",'Export Traité'!D16,"")</f>
        <v/>
      </c>
      <c r="D9" s="31" t="str">
        <f>IF('Export Traité'!E16&lt;&gt;"",'Export Traité'!E16,"")</f>
        <v/>
      </c>
      <c r="E9" s="31" t="str">
        <f>IF('Export Traité'!F16&lt;&gt;"",'Export Traité'!F16,"")</f>
        <v/>
      </c>
      <c r="F9" s="31" t="str">
        <f>IF('Export Traité'!G16&lt;&gt;"",'Export Traité'!G16,"")</f>
        <v/>
      </c>
      <c r="G9" s="31" t="str">
        <f>IF('Export Traité'!H16&lt;&gt;"",'Export Traité'!H16,"")</f>
        <v/>
      </c>
      <c r="H9" s="31" t="str">
        <f>IF('Export Traité'!I16&lt;&gt;"",'Export Traité'!I16,"")</f>
        <v/>
      </c>
      <c r="I9" s="31" t="str">
        <f>IF('Export Traité'!J16&lt;&gt;"",'Export Traité'!J16,"")</f>
        <v/>
      </c>
      <c r="J9" s="31" t="str">
        <f>IF('Export Traité'!K16&lt;&gt;"",'Export Traité'!K16,"")</f>
        <v/>
      </c>
      <c r="K9" s="31" t="str">
        <f>IF('Export Traité'!L16&lt;&gt;"",'Export Traité'!L16,"")</f>
        <v/>
      </c>
      <c r="L9" s="31" t="str">
        <f>IF('Export Traité'!M16&lt;&gt;"",'Export Traité'!M16,"")</f>
        <v/>
      </c>
      <c r="M9" s="31" t="str">
        <f>IF('Export Traité'!N16&lt;&gt;"",'Export Traité'!N16,"")</f>
        <v/>
      </c>
      <c r="N9" s="31" t="str">
        <f>IF('Export Traité'!O16&lt;&gt;"",'Export Traité'!O16,"")</f>
        <v/>
      </c>
      <c r="O9" s="31" t="str">
        <f>IF('Export Traité'!P16&lt;&gt;"",'Export Traité'!P16,"")</f>
        <v/>
      </c>
      <c r="P9" s="31" t="str">
        <f>IF('Export Traité'!Q16&lt;&gt;"",'Export Traité'!Q16,"")</f>
        <v/>
      </c>
      <c r="Q9" s="31" t="str">
        <f>IF('Export Traité'!R16&lt;&gt;"",'Export Traité'!R16,"")</f>
        <v/>
      </c>
      <c r="R9" s="31" t="str">
        <f>IF('Export Traité'!S16&lt;&gt;"",'Export Traité'!S16,"")</f>
        <v/>
      </c>
      <c r="S9" s="33" t="str">
        <f>IF('Export Traité'!T16&lt;&gt;"",'Export Traité'!T16,"")</f>
        <v/>
      </c>
    </row>
    <row r="10" spans="1:19">
      <c r="A10" s="2">
        <v>7</v>
      </c>
      <c r="B10" s="31"/>
      <c r="C10" s="31" t="str">
        <f>IF('Export Traité'!D17&lt;&gt;"",'Export Traité'!D17,"")</f>
        <v/>
      </c>
      <c r="D10" s="31" t="str">
        <f>IF('Export Traité'!E17&lt;&gt;"",'Export Traité'!E17,"")</f>
        <v/>
      </c>
      <c r="E10" s="31" t="str">
        <f>IF('Export Traité'!F17&lt;&gt;"",'Export Traité'!F17,"")</f>
        <v/>
      </c>
      <c r="F10" s="31" t="str">
        <f>IF('Export Traité'!G17&lt;&gt;"",'Export Traité'!G17,"")</f>
        <v/>
      </c>
      <c r="G10" s="31" t="str">
        <f>IF('Export Traité'!H17&lt;&gt;"",'Export Traité'!H17,"")</f>
        <v/>
      </c>
      <c r="H10" s="31" t="str">
        <f>IF('Export Traité'!I17&lt;&gt;"",'Export Traité'!I17,"")</f>
        <v/>
      </c>
      <c r="I10" s="31" t="str">
        <f>IF('Export Traité'!J17&lt;&gt;"",'Export Traité'!J17,"")</f>
        <v/>
      </c>
      <c r="J10" s="31" t="str">
        <f>IF('Export Traité'!K17&lt;&gt;"",'Export Traité'!K17,"")</f>
        <v/>
      </c>
      <c r="K10" s="31" t="str">
        <f>IF('Export Traité'!L17&lt;&gt;"",'Export Traité'!L17,"")</f>
        <v/>
      </c>
      <c r="L10" s="31" t="str">
        <f>IF('Export Traité'!M17&lt;&gt;"",'Export Traité'!M17,"")</f>
        <v/>
      </c>
      <c r="M10" s="31" t="str">
        <f>IF('Export Traité'!N17&lt;&gt;"",'Export Traité'!N17,"")</f>
        <v/>
      </c>
      <c r="N10" s="31" t="str">
        <f>IF('Export Traité'!O17&lt;&gt;"",'Export Traité'!O17,"")</f>
        <v/>
      </c>
      <c r="O10" s="31" t="str">
        <f>IF('Export Traité'!P17&lt;&gt;"",'Export Traité'!P17,"")</f>
        <v/>
      </c>
      <c r="P10" s="31" t="str">
        <f>IF('Export Traité'!Q17&lt;&gt;"",'Export Traité'!Q17,"")</f>
        <v/>
      </c>
      <c r="Q10" s="31" t="str">
        <f>IF('Export Traité'!R17&lt;&gt;"",'Export Traité'!R17,"")</f>
        <v/>
      </c>
      <c r="R10" s="31" t="str">
        <f>IF('Export Traité'!S17&lt;&gt;"",'Export Traité'!S17,"")</f>
        <v/>
      </c>
      <c r="S10" s="33" t="str">
        <f>IF('Export Traité'!T17&lt;&gt;"",'Export Traité'!T17,"")</f>
        <v/>
      </c>
    </row>
    <row r="11" spans="1:19">
      <c r="A11" s="2">
        <v>8</v>
      </c>
      <c r="B11" s="31"/>
      <c r="C11" s="31" t="str">
        <f>IF('Export Traité'!D18&lt;&gt;"",'Export Traité'!D18,"")</f>
        <v/>
      </c>
      <c r="D11" s="31" t="str">
        <f>IF('Export Traité'!E18&lt;&gt;"",'Export Traité'!E18,"")</f>
        <v/>
      </c>
      <c r="E11" s="31" t="str">
        <f>IF('Export Traité'!F18&lt;&gt;"",'Export Traité'!F18,"")</f>
        <v/>
      </c>
      <c r="F11" s="31" t="str">
        <f>IF('Export Traité'!G18&lt;&gt;"",'Export Traité'!G18,"")</f>
        <v/>
      </c>
      <c r="G11" s="31" t="str">
        <f>IF('Export Traité'!H18&lt;&gt;"",'Export Traité'!H18,"")</f>
        <v/>
      </c>
      <c r="H11" s="31" t="str">
        <f>IF('Export Traité'!I18&lt;&gt;"",'Export Traité'!I18,"")</f>
        <v/>
      </c>
      <c r="I11" s="31" t="str">
        <f>IF('Export Traité'!J18&lt;&gt;"",'Export Traité'!J18,"")</f>
        <v/>
      </c>
      <c r="J11" s="31" t="str">
        <f>IF('Export Traité'!K18&lt;&gt;"",'Export Traité'!K18,"")</f>
        <v/>
      </c>
      <c r="K11" s="31" t="str">
        <f>IF('Export Traité'!L18&lt;&gt;"",'Export Traité'!L18,"")</f>
        <v/>
      </c>
      <c r="L11" s="31" t="str">
        <f>IF('Export Traité'!M18&lt;&gt;"",'Export Traité'!M18,"")</f>
        <v/>
      </c>
      <c r="M11" s="31" t="str">
        <f>IF('Export Traité'!N18&lt;&gt;"",'Export Traité'!N18,"")</f>
        <v/>
      </c>
      <c r="N11" s="31" t="str">
        <f>IF('Export Traité'!O18&lt;&gt;"",'Export Traité'!O18,"")</f>
        <v/>
      </c>
      <c r="O11" s="31" t="str">
        <f>IF('Export Traité'!P18&lt;&gt;"",'Export Traité'!P18,"")</f>
        <v/>
      </c>
      <c r="P11" s="31" t="str">
        <f>IF('Export Traité'!Q18&lt;&gt;"",'Export Traité'!Q18,"")</f>
        <v/>
      </c>
      <c r="Q11" s="31" t="str">
        <f>IF('Export Traité'!R18&lt;&gt;"",'Export Traité'!R18,"")</f>
        <v/>
      </c>
      <c r="R11" s="31" t="str">
        <f>IF('Export Traité'!S18&lt;&gt;"",'Export Traité'!S18,"")</f>
        <v/>
      </c>
      <c r="S11" s="33" t="str">
        <f>IF('Export Traité'!T18&lt;&gt;"",'Export Traité'!T18,"")</f>
        <v/>
      </c>
    </row>
    <row r="12" spans="1:19">
      <c r="A12" s="2">
        <v>9</v>
      </c>
      <c r="B12" s="31"/>
      <c r="C12" s="31" t="str">
        <f>IF('Export Traité'!D19&lt;&gt;"",'Export Traité'!D19,"")</f>
        <v/>
      </c>
      <c r="D12" s="31" t="str">
        <f>IF('Export Traité'!E19&lt;&gt;"",'Export Traité'!E19,"")</f>
        <v/>
      </c>
      <c r="E12" s="31" t="str">
        <f>IF('Export Traité'!F19&lt;&gt;"",'Export Traité'!F19,"")</f>
        <v/>
      </c>
      <c r="F12" s="31" t="str">
        <f>IF('Export Traité'!G19&lt;&gt;"",'Export Traité'!G19,"")</f>
        <v/>
      </c>
      <c r="G12" s="31" t="str">
        <f>IF('Export Traité'!H19&lt;&gt;"",'Export Traité'!H19,"")</f>
        <v/>
      </c>
      <c r="H12" s="31" t="str">
        <f>IF('Export Traité'!I19&lt;&gt;"",'Export Traité'!I19,"")</f>
        <v/>
      </c>
      <c r="I12" s="31" t="str">
        <f>IF('Export Traité'!J19&lt;&gt;"",'Export Traité'!J19,"")</f>
        <v/>
      </c>
      <c r="J12" s="31" t="str">
        <f>IF('Export Traité'!K19&lt;&gt;"",'Export Traité'!K19,"")</f>
        <v/>
      </c>
      <c r="K12" s="31" t="str">
        <f>IF('Export Traité'!L19&lt;&gt;"",'Export Traité'!L19,"")</f>
        <v/>
      </c>
      <c r="L12" s="31" t="str">
        <f>IF('Export Traité'!M19&lt;&gt;"",'Export Traité'!M19,"")</f>
        <v/>
      </c>
      <c r="M12" s="31" t="str">
        <f>IF('Export Traité'!N19&lt;&gt;"",'Export Traité'!N19,"")</f>
        <v/>
      </c>
      <c r="N12" s="31" t="str">
        <f>IF('Export Traité'!O19&lt;&gt;"",'Export Traité'!O19,"")</f>
        <v/>
      </c>
      <c r="O12" s="31" t="str">
        <f>IF('Export Traité'!P19&lt;&gt;"",'Export Traité'!P19,"")</f>
        <v/>
      </c>
      <c r="P12" s="31" t="str">
        <f>IF('Export Traité'!Q19&lt;&gt;"",'Export Traité'!Q19,"")</f>
        <v/>
      </c>
      <c r="Q12" s="31" t="str">
        <f>IF('Export Traité'!R19&lt;&gt;"",'Export Traité'!R19,"")</f>
        <v/>
      </c>
      <c r="R12" s="31" t="str">
        <f>IF('Export Traité'!S19&lt;&gt;"",'Export Traité'!S19,"")</f>
        <v/>
      </c>
      <c r="S12" s="33" t="str">
        <f>IF('Export Traité'!T19&lt;&gt;"",'Export Traité'!T19,"")</f>
        <v/>
      </c>
    </row>
    <row r="13" spans="1:19">
      <c r="A13" s="2">
        <v>10</v>
      </c>
      <c r="B13" s="31"/>
      <c r="C13" s="31" t="str">
        <f>IF('Export Traité'!D20&lt;&gt;"",'Export Traité'!D20,"")</f>
        <v/>
      </c>
      <c r="D13" s="31" t="str">
        <f>IF('Export Traité'!E20&lt;&gt;"",'Export Traité'!E20,"")</f>
        <v/>
      </c>
      <c r="E13" s="31" t="str">
        <f>IF('Export Traité'!F20&lt;&gt;"",'Export Traité'!F20,"")</f>
        <v/>
      </c>
      <c r="F13" s="31" t="str">
        <f>IF('Export Traité'!G20&lt;&gt;"",'Export Traité'!G20,"")</f>
        <v/>
      </c>
      <c r="G13" s="31" t="str">
        <f>IF('Export Traité'!H20&lt;&gt;"",'Export Traité'!H20,"")</f>
        <v/>
      </c>
      <c r="H13" s="31" t="str">
        <f>IF('Export Traité'!I20&lt;&gt;"",'Export Traité'!I20,"")</f>
        <v/>
      </c>
      <c r="I13" s="31" t="str">
        <f>IF('Export Traité'!J20&lt;&gt;"",'Export Traité'!J20,"")</f>
        <v/>
      </c>
      <c r="J13" s="31" t="str">
        <f>IF('Export Traité'!K20&lt;&gt;"",'Export Traité'!K20,"")</f>
        <v/>
      </c>
      <c r="K13" s="31" t="str">
        <f>IF('Export Traité'!L20&lt;&gt;"",'Export Traité'!L20,"")</f>
        <v/>
      </c>
      <c r="L13" s="31" t="str">
        <f>IF('Export Traité'!M20&lt;&gt;"",'Export Traité'!M20,"")</f>
        <v/>
      </c>
      <c r="M13" s="31" t="str">
        <f>IF('Export Traité'!N20&lt;&gt;"",'Export Traité'!N20,"")</f>
        <v/>
      </c>
      <c r="N13" s="31" t="str">
        <f>IF('Export Traité'!O20&lt;&gt;"",'Export Traité'!O20,"")</f>
        <v/>
      </c>
      <c r="O13" s="31" t="str">
        <f>IF('Export Traité'!P20&lt;&gt;"",'Export Traité'!P20,"")</f>
        <v/>
      </c>
      <c r="P13" s="31" t="str">
        <f>IF('Export Traité'!Q20&lt;&gt;"",'Export Traité'!Q20,"")</f>
        <v/>
      </c>
      <c r="Q13" s="31" t="str">
        <f>IF('Export Traité'!R20&lt;&gt;"",'Export Traité'!R20,"")</f>
        <v/>
      </c>
      <c r="R13" s="31" t="str">
        <f>IF('Export Traité'!S20&lt;&gt;"",'Export Traité'!S20,"")</f>
        <v/>
      </c>
      <c r="S13" s="33" t="str">
        <f>IF('Export Traité'!T20&lt;&gt;"",'Export Traité'!T20,"")</f>
        <v/>
      </c>
    </row>
    <row r="14" spans="1:19">
      <c r="A14" s="2">
        <v>11</v>
      </c>
      <c r="B14" s="31"/>
      <c r="C14" s="31" t="str">
        <f>IF('Export Traité'!D21&lt;&gt;"",'Export Traité'!D21,"")</f>
        <v/>
      </c>
      <c r="D14" s="31" t="str">
        <f>IF('Export Traité'!E21&lt;&gt;"",'Export Traité'!E21,"")</f>
        <v/>
      </c>
      <c r="E14" s="31" t="str">
        <f>IF('Export Traité'!F21&lt;&gt;"",'Export Traité'!F21,"")</f>
        <v/>
      </c>
      <c r="F14" s="31" t="str">
        <f>IF('Export Traité'!G21&lt;&gt;"",'Export Traité'!G21,"")</f>
        <v/>
      </c>
      <c r="G14" s="31" t="str">
        <f>IF('Export Traité'!H21&lt;&gt;"",'Export Traité'!H21,"")</f>
        <v/>
      </c>
      <c r="H14" s="31" t="str">
        <f>IF('Export Traité'!I21&lt;&gt;"",'Export Traité'!I21,"")</f>
        <v/>
      </c>
      <c r="I14" s="31" t="str">
        <f>IF('Export Traité'!J21&lt;&gt;"",'Export Traité'!J21,"")</f>
        <v/>
      </c>
      <c r="J14" s="31" t="str">
        <f>IF('Export Traité'!K21&lt;&gt;"",'Export Traité'!K21,"")</f>
        <v/>
      </c>
      <c r="K14" s="31" t="str">
        <f>IF('Export Traité'!L21&lt;&gt;"",'Export Traité'!L21,"")</f>
        <v/>
      </c>
      <c r="L14" s="31" t="str">
        <f>IF('Export Traité'!M21&lt;&gt;"",'Export Traité'!M21,"")</f>
        <v/>
      </c>
      <c r="M14" s="31" t="str">
        <f>IF('Export Traité'!N21&lt;&gt;"",'Export Traité'!N21,"")</f>
        <v/>
      </c>
      <c r="N14" s="31" t="str">
        <f>IF('Export Traité'!O21&lt;&gt;"",'Export Traité'!O21,"")</f>
        <v/>
      </c>
      <c r="O14" s="31" t="str">
        <f>IF('Export Traité'!P21&lt;&gt;"",'Export Traité'!P21,"")</f>
        <v/>
      </c>
      <c r="P14" s="31" t="str">
        <f>IF('Export Traité'!Q21&lt;&gt;"",'Export Traité'!Q21,"")</f>
        <v/>
      </c>
      <c r="Q14" s="31" t="str">
        <f>IF('Export Traité'!R21&lt;&gt;"",'Export Traité'!R21,"")</f>
        <v/>
      </c>
      <c r="R14" s="31" t="str">
        <f>IF('Export Traité'!S21&lt;&gt;"",'Export Traité'!S21,"")</f>
        <v/>
      </c>
      <c r="S14" s="33" t="str">
        <f>IF('Export Traité'!T21&lt;&gt;"",'Export Traité'!T21,"")</f>
        <v/>
      </c>
    </row>
    <row r="15" spans="1:19">
      <c r="A15" s="2">
        <v>12</v>
      </c>
      <c r="B15" s="31"/>
      <c r="C15" s="31" t="str">
        <f>IF('Export Traité'!D22&lt;&gt;"",'Export Traité'!D22,"")</f>
        <v/>
      </c>
      <c r="D15" s="31" t="str">
        <f>IF('Export Traité'!E22&lt;&gt;"",'Export Traité'!E22,"")</f>
        <v/>
      </c>
      <c r="E15" s="31" t="str">
        <f>IF('Export Traité'!F22&lt;&gt;"",'Export Traité'!F22,"")</f>
        <v/>
      </c>
      <c r="F15" s="31" t="str">
        <f>IF('Export Traité'!G22&lt;&gt;"",'Export Traité'!G22,"")</f>
        <v/>
      </c>
      <c r="G15" s="31" t="str">
        <f>IF('Export Traité'!H22&lt;&gt;"",'Export Traité'!H22,"")</f>
        <v/>
      </c>
      <c r="H15" s="31" t="str">
        <f>IF('Export Traité'!I22&lt;&gt;"",'Export Traité'!I22,"")</f>
        <v/>
      </c>
      <c r="I15" s="31" t="str">
        <f>IF('Export Traité'!J22&lt;&gt;"",'Export Traité'!J22,"")</f>
        <v/>
      </c>
      <c r="J15" s="31" t="str">
        <f>IF('Export Traité'!K22&lt;&gt;"",'Export Traité'!K22,"")</f>
        <v/>
      </c>
      <c r="K15" s="31" t="str">
        <f>IF('Export Traité'!L22&lt;&gt;"",'Export Traité'!L22,"")</f>
        <v/>
      </c>
      <c r="L15" s="31" t="str">
        <f>IF('Export Traité'!M22&lt;&gt;"",'Export Traité'!M22,"")</f>
        <v/>
      </c>
      <c r="M15" s="31" t="str">
        <f>IF('Export Traité'!N22&lt;&gt;"",'Export Traité'!N22,"")</f>
        <v/>
      </c>
      <c r="N15" s="31" t="str">
        <f>IF('Export Traité'!O22&lt;&gt;"",'Export Traité'!O22,"")</f>
        <v/>
      </c>
      <c r="O15" s="31" t="str">
        <f>IF('Export Traité'!P22&lt;&gt;"",'Export Traité'!P22,"")</f>
        <v/>
      </c>
      <c r="P15" s="31" t="str">
        <f>IF('Export Traité'!Q22&lt;&gt;"",'Export Traité'!Q22,"")</f>
        <v/>
      </c>
      <c r="Q15" s="31" t="str">
        <f>IF('Export Traité'!R22&lt;&gt;"",'Export Traité'!R22,"")</f>
        <v/>
      </c>
      <c r="R15" s="31" t="str">
        <f>IF('Export Traité'!S22&lt;&gt;"",'Export Traité'!S22,"")</f>
        <v/>
      </c>
      <c r="S15" s="33" t="str">
        <f>IF('Export Traité'!T22&lt;&gt;"",'Export Traité'!T22,"")</f>
        <v/>
      </c>
    </row>
    <row r="16" spans="1:19">
      <c r="A16" s="2">
        <v>13</v>
      </c>
      <c r="B16" s="31"/>
      <c r="C16" s="31" t="str">
        <f>IF('Export Traité'!D23&lt;&gt;"",'Export Traité'!D23,"")</f>
        <v/>
      </c>
      <c r="D16" s="31" t="str">
        <f>IF('Export Traité'!E23&lt;&gt;"",'Export Traité'!E23,"")</f>
        <v/>
      </c>
      <c r="E16" s="31" t="str">
        <f>IF('Export Traité'!F23&lt;&gt;"",'Export Traité'!F23,"")</f>
        <v/>
      </c>
      <c r="F16" s="31" t="str">
        <f>IF('Export Traité'!G23&lt;&gt;"",'Export Traité'!G23,"")</f>
        <v/>
      </c>
      <c r="G16" s="31" t="str">
        <f>IF('Export Traité'!H23&lt;&gt;"",'Export Traité'!H23,"")</f>
        <v/>
      </c>
      <c r="H16" s="31" t="str">
        <f>IF('Export Traité'!I23&lt;&gt;"",'Export Traité'!I23,"")</f>
        <v/>
      </c>
      <c r="I16" s="31" t="str">
        <f>IF('Export Traité'!J23&lt;&gt;"",'Export Traité'!J23,"")</f>
        <v/>
      </c>
      <c r="J16" s="31" t="str">
        <f>IF('Export Traité'!K23&lt;&gt;"",'Export Traité'!K23,"")</f>
        <v/>
      </c>
      <c r="K16" s="31" t="str">
        <f>IF('Export Traité'!L23&lt;&gt;"",'Export Traité'!L23,"")</f>
        <v/>
      </c>
      <c r="L16" s="31" t="str">
        <f>IF('Export Traité'!M23&lt;&gt;"",'Export Traité'!M23,"")</f>
        <v/>
      </c>
      <c r="M16" s="31" t="str">
        <f>IF('Export Traité'!N23&lt;&gt;"",'Export Traité'!N23,"")</f>
        <v/>
      </c>
      <c r="N16" s="31" t="str">
        <f>IF('Export Traité'!O23&lt;&gt;"",'Export Traité'!O23,"")</f>
        <v/>
      </c>
      <c r="O16" s="31" t="str">
        <f>IF('Export Traité'!P23&lt;&gt;"",'Export Traité'!P23,"")</f>
        <v/>
      </c>
      <c r="P16" s="31" t="str">
        <f>IF('Export Traité'!Q23&lt;&gt;"",'Export Traité'!Q23,"")</f>
        <v/>
      </c>
      <c r="Q16" s="31" t="str">
        <f>IF('Export Traité'!R23&lt;&gt;"",'Export Traité'!R23,"")</f>
        <v/>
      </c>
      <c r="R16" s="31" t="str">
        <f>IF('Export Traité'!S23&lt;&gt;"",'Export Traité'!S23,"")</f>
        <v/>
      </c>
      <c r="S16" s="33" t="str">
        <f>IF('Export Traité'!T23&lt;&gt;"",'Export Traité'!T23,"")</f>
        <v/>
      </c>
    </row>
    <row r="17" spans="1:19">
      <c r="A17" s="2">
        <v>14</v>
      </c>
      <c r="B17" s="31" t="str">
        <f>IF('Export Traité'!C24&lt;&gt;"",'Export Traité'!C24,"")</f>
        <v/>
      </c>
      <c r="C17" s="31" t="str">
        <f>IF('Export Traité'!D24&lt;&gt;"",'Export Traité'!D24,"")</f>
        <v/>
      </c>
      <c r="D17" s="31" t="str">
        <f>IF('Export Traité'!E24&lt;&gt;"",'Export Traité'!E24,"")</f>
        <v/>
      </c>
      <c r="E17" s="31" t="str">
        <f>IF('Export Traité'!F24&lt;&gt;"",'Export Traité'!F24,"")</f>
        <v/>
      </c>
      <c r="F17" s="31" t="str">
        <f>IF('Export Traité'!G24&lt;&gt;"",'Export Traité'!G24,"")</f>
        <v/>
      </c>
      <c r="G17" s="31" t="str">
        <f>IF('Export Traité'!H24&lt;&gt;"",'Export Traité'!H24,"")</f>
        <v/>
      </c>
      <c r="H17" s="31" t="str">
        <f>IF('Export Traité'!I24&lt;&gt;"",'Export Traité'!I24,"")</f>
        <v/>
      </c>
      <c r="I17" s="31" t="str">
        <f>IF('Export Traité'!J24&lt;&gt;"",'Export Traité'!J24,"")</f>
        <v/>
      </c>
      <c r="J17" s="31" t="str">
        <f>IF('Export Traité'!K24&lt;&gt;"",'Export Traité'!K24,"")</f>
        <v/>
      </c>
      <c r="K17" s="31" t="str">
        <f>IF('Export Traité'!L24&lt;&gt;"",'Export Traité'!L24,"")</f>
        <v/>
      </c>
      <c r="L17" s="31" t="str">
        <f>IF('Export Traité'!M24&lt;&gt;"",'Export Traité'!M24,"")</f>
        <v/>
      </c>
      <c r="M17" s="31" t="str">
        <f>IF('Export Traité'!N24&lt;&gt;"",'Export Traité'!N24,"")</f>
        <v/>
      </c>
      <c r="N17" s="31" t="str">
        <f>IF('Export Traité'!O24&lt;&gt;"",'Export Traité'!O24,"")</f>
        <v/>
      </c>
      <c r="O17" s="31" t="str">
        <f>IF('Export Traité'!P24&lt;&gt;"",'Export Traité'!P24,"")</f>
        <v/>
      </c>
      <c r="P17" s="31" t="str">
        <f>IF('Export Traité'!Q24&lt;&gt;"",'Export Traité'!Q24,"")</f>
        <v/>
      </c>
      <c r="Q17" s="31" t="str">
        <f>IF('Export Traité'!R24&lt;&gt;"",'Export Traité'!R24,"")</f>
        <v/>
      </c>
      <c r="R17" s="31" t="str">
        <f>IF('Export Traité'!S24&lt;&gt;"",'Export Traité'!S24,"")</f>
        <v/>
      </c>
      <c r="S17" s="33" t="str">
        <f>IF('Export Traité'!T24&lt;&gt;"",'Export Traité'!T24,"")</f>
        <v/>
      </c>
    </row>
    <row r="18" spans="1:19">
      <c r="A18" s="2">
        <v>15</v>
      </c>
      <c r="B18" s="31" t="str">
        <f>IF('Export Traité'!C25&lt;&gt;"",'Export Traité'!C25,"")</f>
        <v/>
      </c>
      <c r="C18" s="31" t="str">
        <f>IF('Export Traité'!D25&lt;&gt;"",'Export Traité'!D25,"")</f>
        <v/>
      </c>
      <c r="D18" s="31" t="str">
        <f>IF('Export Traité'!E25&lt;&gt;"",'Export Traité'!E25,"")</f>
        <v/>
      </c>
      <c r="E18" s="31" t="str">
        <f>IF('Export Traité'!F25&lt;&gt;"",'Export Traité'!F25,"")</f>
        <v/>
      </c>
      <c r="F18" s="31" t="str">
        <f>IF('Export Traité'!G25&lt;&gt;"",'Export Traité'!G25,"")</f>
        <v/>
      </c>
      <c r="G18" s="31" t="str">
        <f>IF('Export Traité'!H25&lt;&gt;"",'Export Traité'!H25,"")</f>
        <v/>
      </c>
      <c r="H18" s="31" t="str">
        <f>IF('Export Traité'!I25&lt;&gt;"",'Export Traité'!I25,"")</f>
        <v/>
      </c>
      <c r="I18" s="31" t="str">
        <f>IF('Export Traité'!J25&lt;&gt;"",'Export Traité'!J25,"")</f>
        <v/>
      </c>
      <c r="J18" s="31" t="str">
        <f>IF('Export Traité'!K25&lt;&gt;"",'Export Traité'!K25,"")</f>
        <v/>
      </c>
      <c r="K18" s="31" t="str">
        <f>IF('Export Traité'!L25&lt;&gt;"",'Export Traité'!L25,"")</f>
        <v/>
      </c>
      <c r="L18" s="31" t="str">
        <f>IF('Export Traité'!M25&lt;&gt;"",'Export Traité'!M25,"")</f>
        <v/>
      </c>
      <c r="M18" s="31" t="str">
        <f>IF('Export Traité'!N25&lt;&gt;"",'Export Traité'!N25,"")</f>
        <v/>
      </c>
      <c r="N18" s="31" t="str">
        <f>IF('Export Traité'!O25&lt;&gt;"",'Export Traité'!O25,"")</f>
        <v/>
      </c>
      <c r="O18" s="31" t="str">
        <f>IF('Export Traité'!P25&lt;&gt;"",'Export Traité'!P25,"")</f>
        <v/>
      </c>
      <c r="P18" s="31" t="str">
        <f>IF('Export Traité'!Q25&lt;&gt;"",'Export Traité'!Q25,"")</f>
        <v/>
      </c>
      <c r="Q18" s="31" t="str">
        <f>IF('Export Traité'!R25&lt;&gt;"",'Export Traité'!R25,"")</f>
        <v/>
      </c>
      <c r="R18" s="31" t="str">
        <f>IF('Export Traité'!S25&lt;&gt;"",'Export Traité'!S25,"")</f>
        <v/>
      </c>
      <c r="S18" s="33" t="str">
        <f>IF('Export Traité'!T25&lt;&gt;"",'Export Traité'!T25,"")</f>
        <v/>
      </c>
    </row>
    <row r="19" spans="1:19">
      <c r="A19" s="2">
        <v>16</v>
      </c>
      <c r="B19" s="31" t="str">
        <f>IF('Export Traité'!C26&lt;&gt;"",'Export Traité'!C26,"")</f>
        <v/>
      </c>
      <c r="C19" s="31" t="str">
        <f>IF('Export Traité'!D26&lt;&gt;"",'Export Traité'!D26,"")</f>
        <v/>
      </c>
      <c r="D19" s="31" t="str">
        <f>IF('Export Traité'!E26&lt;&gt;"",'Export Traité'!E26,"")</f>
        <v/>
      </c>
      <c r="E19" s="31" t="str">
        <f>IF('Export Traité'!F26&lt;&gt;"",'Export Traité'!F26,"")</f>
        <v/>
      </c>
      <c r="F19" s="31" t="str">
        <f>IF('Export Traité'!G26&lt;&gt;"",'Export Traité'!G26,"")</f>
        <v/>
      </c>
      <c r="G19" s="31" t="str">
        <f>IF('Export Traité'!H26&lt;&gt;"",'Export Traité'!H26,"")</f>
        <v/>
      </c>
      <c r="H19" s="31" t="str">
        <f>IF('Export Traité'!I26&lt;&gt;"",'Export Traité'!I26,"")</f>
        <v/>
      </c>
      <c r="I19" s="31" t="str">
        <f>IF('Export Traité'!J26&lt;&gt;"",'Export Traité'!J26,"")</f>
        <v/>
      </c>
      <c r="J19" s="31" t="str">
        <f>IF('Export Traité'!K26&lt;&gt;"",'Export Traité'!K26,"")</f>
        <v/>
      </c>
      <c r="K19" s="31" t="str">
        <f>IF('Export Traité'!L26&lt;&gt;"",'Export Traité'!L26,"")</f>
        <v/>
      </c>
      <c r="L19" s="31" t="str">
        <f>IF('Export Traité'!M26&lt;&gt;"",'Export Traité'!M26,"")</f>
        <v/>
      </c>
      <c r="M19" s="31" t="str">
        <f>IF('Export Traité'!N26&lt;&gt;"",'Export Traité'!N26,"")</f>
        <v/>
      </c>
      <c r="N19" s="31" t="str">
        <f>IF('Export Traité'!O26&lt;&gt;"",'Export Traité'!O26,"")</f>
        <v/>
      </c>
      <c r="O19" s="31" t="str">
        <f>IF('Export Traité'!P26&lt;&gt;"",'Export Traité'!P26,"")</f>
        <v/>
      </c>
      <c r="P19" s="31" t="str">
        <f>IF('Export Traité'!Q26&lt;&gt;"",'Export Traité'!Q26,"")</f>
        <v/>
      </c>
      <c r="Q19" s="31" t="str">
        <f>IF('Export Traité'!R26&lt;&gt;"",'Export Traité'!R26,"")</f>
        <v/>
      </c>
      <c r="R19" s="31" t="str">
        <f>IF('Export Traité'!S26&lt;&gt;"",'Export Traité'!S26,"")</f>
        <v/>
      </c>
      <c r="S19" s="33" t="str">
        <f>IF('Export Traité'!T26&lt;&gt;"",'Export Traité'!T26,"")</f>
        <v/>
      </c>
    </row>
    <row r="20" spans="1:19">
      <c r="A20" s="2">
        <v>17</v>
      </c>
      <c r="B20" s="31" t="str">
        <f>IF('Export Traité'!C27&lt;&gt;"",'Export Traité'!C27,"")</f>
        <v/>
      </c>
      <c r="C20" s="31" t="str">
        <f>IF('Export Traité'!D27&lt;&gt;"",'Export Traité'!D27,"")</f>
        <v/>
      </c>
      <c r="D20" s="31" t="str">
        <f>IF('Export Traité'!E27&lt;&gt;"",'Export Traité'!E27,"")</f>
        <v/>
      </c>
      <c r="E20" s="31" t="str">
        <f>IF('Export Traité'!F27&lt;&gt;"",'Export Traité'!F27,"")</f>
        <v/>
      </c>
      <c r="F20" s="31" t="str">
        <f>IF('Export Traité'!G27&lt;&gt;"",'Export Traité'!G27,"")</f>
        <v/>
      </c>
      <c r="G20" s="31" t="str">
        <f>IF('Export Traité'!H27&lt;&gt;"",'Export Traité'!H27,"")</f>
        <v/>
      </c>
      <c r="H20" s="31" t="str">
        <f>IF('Export Traité'!I27&lt;&gt;"",'Export Traité'!I27,"")</f>
        <v/>
      </c>
      <c r="I20" s="31" t="str">
        <f>IF('Export Traité'!J27&lt;&gt;"",'Export Traité'!J27,"")</f>
        <v/>
      </c>
      <c r="J20" s="31" t="str">
        <f>IF('Export Traité'!K27&lt;&gt;"",'Export Traité'!K27,"")</f>
        <v/>
      </c>
      <c r="K20" s="31" t="str">
        <f>IF('Export Traité'!L27&lt;&gt;"",'Export Traité'!L27,"")</f>
        <v/>
      </c>
      <c r="L20" s="31" t="str">
        <f>IF('Export Traité'!M27&lt;&gt;"",'Export Traité'!M27,"")</f>
        <v/>
      </c>
      <c r="M20" s="31" t="str">
        <f>IF('Export Traité'!N27&lt;&gt;"",'Export Traité'!N27,"")</f>
        <v/>
      </c>
      <c r="N20" s="31" t="str">
        <f>IF('Export Traité'!O27&lt;&gt;"",'Export Traité'!O27,"")</f>
        <v/>
      </c>
      <c r="O20" s="31" t="str">
        <f>IF('Export Traité'!P27&lt;&gt;"",'Export Traité'!P27,"")</f>
        <v/>
      </c>
      <c r="P20" s="31" t="str">
        <f>IF('Export Traité'!Q27&lt;&gt;"",'Export Traité'!Q27,"")</f>
        <v/>
      </c>
      <c r="Q20" s="31" t="str">
        <f>IF('Export Traité'!R27&lt;&gt;"",'Export Traité'!R27,"")</f>
        <v/>
      </c>
      <c r="R20" s="31" t="str">
        <f>IF('Export Traité'!S27&lt;&gt;"",'Export Traité'!S27,"")</f>
        <v/>
      </c>
      <c r="S20" s="33" t="str">
        <f>IF('Export Traité'!T27&lt;&gt;"",'Export Traité'!T27,"")</f>
        <v/>
      </c>
    </row>
    <row r="21" spans="1:19">
      <c r="A21" s="2">
        <v>18</v>
      </c>
      <c r="B21" s="31"/>
      <c r="C21" s="31" t="str">
        <f>IF('Export Traité'!D28&lt;&gt;"",'Export Traité'!D28,"")</f>
        <v/>
      </c>
      <c r="D21" s="31" t="str">
        <f>IF('Export Traité'!E28&lt;&gt;"",'Export Traité'!E28,"")</f>
        <v/>
      </c>
      <c r="E21" s="31" t="str">
        <f>IF('Export Traité'!F28&lt;&gt;"",'Export Traité'!F28,"")</f>
        <v/>
      </c>
      <c r="F21" s="31" t="str">
        <f>IF('Export Traité'!G28&lt;&gt;"",'Export Traité'!G28,"")</f>
        <v/>
      </c>
      <c r="G21" s="31" t="str">
        <f>IF('Export Traité'!H28&lt;&gt;"",'Export Traité'!H28,"")</f>
        <v/>
      </c>
      <c r="H21" s="31" t="str">
        <f>IF('Export Traité'!I28&lt;&gt;"",'Export Traité'!I28,"")</f>
        <v/>
      </c>
      <c r="I21" s="31" t="str">
        <f>IF('Export Traité'!J28&lt;&gt;"",'Export Traité'!J28,"")</f>
        <v/>
      </c>
      <c r="J21" s="31" t="str">
        <f>IF('Export Traité'!K28&lt;&gt;"",'Export Traité'!K28,"")</f>
        <v/>
      </c>
      <c r="K21" s="31" t="str">
        <f>IF('Export Traité'!L28&lt;&gt;"",'Export Traité'!L28,"")</f>
        <v/>
      </c>
      <c r="L21" s="31" t="str">
        <f>IF('Export Traité'!M28&lt;&gt;"",'Export Traité'!M28,"")</f>
        <v/>
      </c>
      <c r="M21" s="31" t="str">
        <f>IF('Export Traité'!N28&lt;&gt;"",'Export Traité'!N28,"")</f>
        <v/>
      </c>
      <c r="N21" s="31" t="str">
        <f>IF('Export Traité'!O28&lt;&gt;"",'Export Traité'!O28,"")</f>
        <v/>
      </c>
      <c r="O21" s="31" t="str">
        <f>IF('Export Traité'!P28&lt;&gt;"",'Export Traité'!P28,"")</f>
        <v/>
      </c>
      <c r="P21" s="31" t="str">
        <f>IF('Export Traité'!Q28&lt;&gt;"",'Export Traité'!Q28,"")</f>
        <v/>
      </c>
      <c r="Q21" s="31" t="str">
        <f>IF('Export Traité'!R28&lt;&gt;"",'Export Traité'!R28,"")</f>
        <v/>
      </c>
      <c r="R21" s="31" t="str">
        <f>IF('Export Traité'!S28&lt;&gt;"",'Export Traité'!S28,"")</f>
        <v/>
      </c>
      <c r="S21" s="33" t="str">
        <f>IF('Export Traité'!T28&lt;&gt;"",'Export Traité'!T28,"")</f>
        <v/>
      </c>
    </row>
    <row r="22" spans="1:19">
      <c r="A22" s="2">
        <v>19</v>
      </c>
      <c r="B22" s="31" t="str">
        <f>IF('Export Traité'!C29&lt;&gt;"",'Export Traité'!C29,"")</f>
        <v/>
      </c>
      <c r="C22" s="31" t="str">
        <f>IF('Export Traité'!D29&lt;&gt;"",'Export Traité'!D29,"")</f>
        <v/>
      </c>
      <c r="D22" s="31" t="str">
        <f>IF('Export Traité'!E29&lt;&gt;"",'Export Traité'!E29,"")</f>
        <v/>
      </c>
      <c r="E22" s="31" t="str">
        <f>IF('Export Traité'!F29&lt;&gt;"",'Export Traité'!F29,"")</f>
        <v/>
      </c>
      <c r="F22" s="31" t="str">
        <f>IF('Export Traité'!G29&lt;&gt;"",'Export Traité'!G29,"")</f>
        <v/>
      </c>
      <c r="G22" s="31" t="str">
        <f>IF('Export Traité'!H29&lt;&gt;"",'Export Traité'!H29,"")</f>
        <v/>
      </c>
      <c r="H22" s="31" t="str">
        <f>IF('Export Traité'!I29&lt;&gt;"",'Export Traité'!I29,"")</f>
        <v/>
      </c>
      <c r="I22" s="31" t="str">
        <f>IF('Export Traité'!J29&lt;&gt;"",'Export Traité'!J29,"")</f>
        <v/>
      </c>
      <c r="J22" s="31" t="str">
        <f>IF('Export Traité'!K29&lt;&gt;"",'Export Traité'!K29,"")</f>
        <v/>
      </c>
      <c r="K22" s="31" t="str">
        <f>IF('Export Traité'!L29&lt;&gt;"",'Export Traité'!L29,"")</f>
        <v/>
      </c>
      <c r="L22" s="31" t="str">
        <f>IF('Export Traité'!M29&lt;&gt;"",'Export Traité'!M29,"")</f>
        <v/>
      </c>
      <c r="M22" s="31" t="str">
        <f>IF('Export Traité'!N29&lt;&gt;"",'Export Traité'!N29,"")</f>
        <v/>
      </c>
      <c r="N22" s="31" t="str">
        <f>IF('Export Traité'!O29&lt;&gt;"",'Export Traité'!O29,"")</f>
        <v/>
      </c>
      <c r="O22" s="31" t="str">
        <f>IF('Export Traité'!P29&lt;&gt;"",'Export Traité'!P29,"")</f>
        <v/>
      </c>
      <c r="P22" s="31" t="str">
        <f>IF('Export Traité'!Q29&lt;&gt;"",'Export Traité'!Q29,"")</f>
        <v/>
      </c>
      <c r="Q22" s="31" t="str">
        <f>IF('Export Traité'!R29&lt;&gt;"",'Export Traité'!R29,"")</f>
        <v/>
      </c>
      <c r="R22" s="31" t="str">
        <f>IF('Export Traité'!S29&lt;&gt;"",'Export Traité'!S29,"")</f>
        <v/>
      </c>
      <c r="S22" s="33" t="str">
        <f>IF('Export Traité'!T29&lt;&gt;"",'Export Traité'!T29,"")</f>
        <v/>
      </c>
    </row>
    <row r="23" spans="1:19">
      <c r="A23" s="2">
        <v>20</v>
      </c>
      <c r="B23" s="31" t="str">
        <f>IF('Export Traité'!C30&lt;&gt;"",'Export Traité'!C30,"")</f>
        <v/>
      </c>
      <c r="C23" s="31" t="str">
        <f>IF('Export Traité'!D30&lt;&gt;"",'Export Traité'!D30,"")</f>
        <v/>
      </c>
      <c r="D23" s="31" t="str">
        <f>IF('Export Traité'!E30&lt;&gt;"",'Export Traité'!E30,"")</f>
        <v/>
      </c>
      <c r="E23" s="31" t="str">
        <f>IF('Export Traité'!F30&lt;&gt;"",'Export Traité'!F30,"")</f>
        <v/>
      </c>
      <c r="F23" s="31" t="str">
        <f>IF('Export Traité'!G30&lt;&gt;"",'Export Traité'!G30,"")</f>
        <v/>
      </c>
      <c r="G23" s="31" t="str">
        <f>IF('Export Traité'!H30&lt;&gt;"",'Export Traité'!H30,"")</f>
        <v/>
      </c>
      <c r="H23" s="31" t="str">
        <f>IF('Export Traité'!I30&lt;&gt;"",'Export Traité'!I30,"")</f>
        <v/>
      </c>
      <c r="I23" s="31" t="str">
        <f>IF('Export Traité'!J30&lt;&gt;"",'Export Traité'!J30,"")</f>
        <v/>
      </c>
      <c r="J23" s="31" t="str">
        <f>IF('Export Traité'!K30&lt;&gt;"",'Export Traité'!K30,"")</f>
        <v/>
      </c>
      <c r="K23" s="31" t="str">
        <f>IF('Export Traité'!L30&lt;&gt;"",'Export Traité'!L30,"")</f>
        <v/>
      </c>
      <c r="L23" s="31" t="str">
        <f>IF('Export Traité'!M30&lt;&gt;"",'Export Traité'!M30,"")</f>
        <v/>
      </c>
      <c r="M23" s="31" t="str">
        <f>IF('Export Traité'!N30&lt;&gt;"",'Export Traité'!N30,"")</f>
        <v/>
      </c>
      <c r="N23" s="31" t="str">
        <f>IF('Export Traité'!O30&lt;&gt;"",'Export Traité'!O30,"")</f>
        <v/>
      </c>
      <c r="O23" s="31" t="str">
        <f>IF('Export Traité'!P30&lt;&gt;"",'Export Traité'!P30,"")</f>
        <v/>
      </c>
      <c r="P23" s="31" t="str">
        <f>IF('Export Traité'!Q30&lt;&gt;"",'Export Traité'!Q30,"")</f>
        <v/>
      </c>
      <c r="Q23" s="31" t="str">
        <f>IF('Export Traité'!R30&lt;&gt;"",'Export Traité'!R30,"")</f>
        <v/>
      </c>
      <c r="R23" s="31" t="str">
        <f>IF('Export Traité'!S30&lt;&gt;"",'Export Traité'!S30,"")</f>
        <v/>
      </c>
      <c r="S23" s="33" t="str">
        <f>IF('Export Traité'!T30&lt;&gt;"",'Export Traité'!T30,"")</f>
        <v/>
      </c>
    </row>
    <row r="24" spans="1:19">
      <c r="A24" s="2">
        <v>21</v>
      </c>
      <c r="B24" s="31" t="str">
        <f>IF('Export Traité'!C31&lt;&gt;"",'Export Traité'!C31,"")</f>
        <v/>
      </c>
      <c r="C24" s="31" t="str">
        <f>IF('Export Traité'!D31&lt;&gt;"",'Export Traité'!D31,"")</f>
        <v/>
      </c>
      <c r="D24" s="31" t="str">
        <f>IF('Export Traité'!E31&lt;&gt;"",'Export Traité'!E31,"")</f>
        <v/>
      </c>
      <c r="E24" s="31" t="str">
        <f>IF('Export Traité'!F31&lt;&gt;"",'Export Traité'!F31,"")</f>
        <v/>
      </c>
      <c r="F24" s="31" t="str">
        <f>IF('Export Traité'!G31&lt;&gt;"",'Export Traité'!G31,"")</f>
        <v/>
      </c>
      <c r="G24" s="31" t="str">
        <f>IF('Export Traité'!H31&lt;&gt;"",'Export Traité'!H31,"")</f>
        <v/>
      </c>
      <c r="H24" s="31" t="str">
        <f>IF('Export Traité'!I31&lt;&gt;"",'Export Traité'!I31,"")</f>
        <v/>
      </c>
      <c r="I24" s="31" t="str">
        <f>IF('Export Traité'!J31&lt;&gt;"",'Export Traité'!J31,"")</f>
        <v/>
      </c>
      <c r="J24" s="31" t="str">
        <f>IF('Export Traité'!K31&lt;&gt;"",'Export Traité'!K31,"")</f>
        <v/>
      </c>
      <c r="K24" s="31" t="str">
        <f>IF('Export Traité'!L31&lt;&gt;"",'Export Traité'!L31,"")</f>
        <v/>
      </c>
      <c r="L24" s="31" t="str">
        <f>IF('Export Traité'!M31&lt;&gt;"",'Export Traité'!M31,"")</f>
        <v/>
      </c>
      <c r="M24" s="31" t="str">
        <f>IF('Export Traité'!N31&lt;&gt;"",'Export Traité'!N31,"")</f>
        <v/>
      </c>
      <c r="N24" s="31" t="str">
        <f>IF('Export Traité'!O31&lt;&gt;"",'Export Traité'!O31,"")</f>
        <v/>
      </c>
      <c r="O24" s="31" t="str">
        <f>IF('Export Traité'!P31&lt;&gt;"",'Export Traité'!P31,"")</f>
        <v/>
      </c>
      <c r="P24" s="31" t="str">
        <f>IF('Export Traité'!Q31&lt;&gt;"",'Export Traité'!Q31,"")</f>
        <v/>
      </c>
      <c r="Q24" s="31" t="str">
        <f>IF('Export Traité'!R31&lt;&gt;"",'Export Traité'!R31,"")</f>
        <v/>
      </c>
      <c r="R24" s="31" t="str">
        <f>IF('Export Traité'!S31&lt;&gt;"",'Export Traité'!S31,"")</f>
        <v/>
      </c>
      <c r="S24" s="33" t="str">
        <f>IF('Export Traité'!T31&lt;&gt;"",'Export Traité'!T31,"")</f>
        <v/>
      </c>
    </row>
    <row r="25" spans="1:19">
      <c r="A25" s="2">
        <v>22</v>
      </c>
      <c r="B25" s="31" t="str">
        <f>IF('Export Traité'!C32&lt;&gt;"",'Export Traité'!C32,"")</f>
        <v/>
      </c>
      <c r="C25" s="31" t="str">
        <f>IF('Export Traité'!D32&lt;&gt;"",'Export Traité'!D32,"")</f>
        <v/>
      </c>
      <c r="D25" s="31" t="str">
        <f>IF('Export Traité'!E32&lt;&gt;"",'Export Traité'!E32,"")</f>
        <v/>
      </c>
      <c r="E25" s="31" t="str">
        <f>IF('Export Traité'!F32&lt;&gt;"",'Export Traité'!F32,"")</f>
        <v/>
      </c>
      <c r="F25" s="31" t="str">
        <f>IF('Export Traité'!G32&lt;&gt;"",'Export Traité'!G32,"")</f>
        <v/>
      </c>
      <c r="G25" s="31" t="str">
        <f>IF('Export Traité'!H32&lt;&gt;"",'Export Traité'!H32,"")</f>
        <v/>
      </c>
      <c r="H25" s="31" t="str">
        <f>IF('Export Traité'!I32&lt;&gt;"",'Export Traité'!I32,"")</f>
        <v/>
      </c>
      <c r="I25" s="31" t="str">
        <f>IF('Export Traité'!J32&lt;&gt;"",'Export Traité'!J32,"")</f>
        <v/>
      </c>
      <c r="J25" s="31" t="str">
        <f>IF('Export Traité'!K32&lt;&gt;"",'Export Traité'!K32,"")</f>
        <v/>
      </c>
      <c r="K25" s="31" t="str">
        <f>IF('Export Traité'!L32&lt;&gt;"",'Export Traité'!L32,"")</f>
        <v/>
      </c>
      <c r="L25" s="31" t="str">
        <f>IF('Export Traité'!M32&lt;&gt;"",'Export Traité'!M32,"")</f>
        <v/>
      </c>
      <c r="M25" s="31" t="str">
        <f>IF('Export Traité'!N32&lt;&gt;"",'Export Traité'!N32,"")</f>
        <v/>
      </c>
      <c r="N25" s="31" t="str">
        <f>IF('Export Traité'!O32&lt;&gt;"",'Export Traité'!O32,"")</f>
        <v/>
      </c>
      <c r="O25" s="31" t="str">
        <f>IF('Export Traité'!P32&lt;&gt;"",'Export Traité'!P32,"")</f>
        <v/>
      </c>
      <c r="P25" s="31" t="str">
        <f>IF('Export Traité'!Q32&lt;&gt;"",'Export Traité'!Q32,"")</f>
        <v/>
      </c>
      <c r="Q25" s="31" t="str">
        <f>IF('Export Traité'!R32&lt;&gt;"",'Export Traité'!R32,"")</f>
        <v/>
      </c>
      <c r="R25" s="31" t="str">
        <f>IF('Export Traité'!S32&lt;&gt;"",'Export Traité'!S32,"")</f>
        <v/>
      </c>
      <c r="S25" s="33" t="str">
        <f>IF('Export Traité'!T32&lt;&gt;"",'Export Traité'!T32,"")</f>
        <v/>
      </c>
    </row>
    <row r="26" spans="1:19">
      <c r="A26" s="2">
        <v>23</v>
      </c>
      <c r="B26" s="31" t="str">
        <f>IF('Export Traité'!C33&lt;&gt;"",'Export Traité'!C33,"")</f>
        <v/>
      </c>
      <c r="C26" s="31" t="str">
        <f>IF('Export Traité'!D33&lt;&gt;"",'Export Traité'!D33,"")</f>
        <v/>
      </c>
      <c r="D26" s="31" t="str">
        <f>IF('Export Traité'!E33&lt;&gt;"",'Export Traité'!E33,"")</f>
        <v/>
      </c>
      <c r="E26" s="31" t="str">
        <f>IF('Export Traité'!F33&lt;&gt;"",'Export Traité'!F33,"")</f>
        <v/>
      </c>
      <c r="F26" s="31" t="str">
        <f>IF('Export Traité'!G33&lt;&gt;"",'Export Traité'!G33,"")</f>
        <v/>
      </c>
      <c r="G26" s="31" t="str">
        <f>IF('Export Traité'!H33&lt;&gt;"",'Export Traité'!H33,"")</f>
        <v/>
      </c>
      <c r="H26" s="31" t="str">
        <f>IF('Export Traité'!I33&lt;&gt;"",'Export Traité'!I33,"")</f>
        <v/>
      </c>
      <c r="I26" s="31" t="str">
        <f>IF('Export Traité'!J33&lt;&gt;"",'Export Traité'!J33,"")</f>
        <v/>
      </c>
      <c r="J26" s="31" t="str">
        <f>IF('Export Traité'!K33&lt;&gt;"",'Export Traité'!K33,"")</f>
        <v/>
      </c>
      <c r="K26" s="31" t="str">
        <f>IF('Export Traité'!L33&lt;&gt;"",'Export Traité'!L33,"")</f>
        <v/>
      </c>
      <c r="L26" s="31" t="str">
        <f>IF('Export Traité'!M33&lt;&gt;"",'Export Traité'!M33,"")</f>
        <v/>
      </c>
      <c r="M26" s="31" t="str">
        <f>IF('Export Traité'!N33&lt;&gt;"",'Export Traité'!N33,"")</f>
        <v/>
      </c>
      <c r="N26" s="31" t="str">
        <f>IF('Export Traité'!O33&lt;&gt;"",'Export Traité'!O33,"")</f>
        <v/>
      </c>
      <c r="O26" s="31" t="str">
        <f>IF('Export Traité'!P33&lt;&gt;"",'Export Traité'!P33,"")</f>
        <v/>
      </c>
      <c r="P26" s="31" t="str">
        <f>IF('Export Traité'!Q33&lt;&gt;"",'Export Traité'!Q33,"")</f>
        <v/>
      </c>
      <c r="Q26" s="31" t="str">
        <f>IF('Export Traité'!R33&lt;&gt;"",'Export Traité'!R33,"")</f>
        <v/>
      </c>
      <c r="R26" s="31" t="str">
        <f>IF('Export Traité'!S33&lt;&gt;"",'Export Traité'!S33,"")</f>
        <v/>
      </c>
      <c r="S26" s="33" t="str">
        <f>IF('Export Traité'!T33&lt;&gt;"",'Export Traité'!T33,"")</f>
        <v/>
      </c>
    </row>
    <row r="27" spans="1:19">
      <c r="A27" s="2">
        <v>24</v>
      </c>
      <c r="B27" s="31" t="str">
        <f>IF('Export Traité'!C34&lt;&gt;"",'Export Traité'!C34,"")</f>
        <v/>
      </c>
      <c r="C27" s="31" t="str">
        <f>IF('Export Traité'!D34&lt;&gt;"",'Export Traité'!D34,"")</f>
        <v/>
      </c>
      <c r="D27" s="31" t="str">
        <f>IF('Export Traité'!E34&lt;&gt;"",'Export Traité'!E34,"")</f>
        <v/>
      </c>
      <c r="E27" s="31"/>
      <c r="F27" s="31" t="str">
        <f>IF('Export Traité'!G34&lt;&gt;"",'Export Traité'!G34,"")</f>
        <v/>
      </c>
      <c r="G27" s="31" t="str">
        <f>IF('Export Traité'!H34&lt;&gt;"",'Export Traité'!H34,"")</f>
        <v/>
      </c>
      <c r="H27" s="31" t="str">
        <f>IF('Export Traité'!I34&lt;&gt;"",'Export Traité'!I34,"")</f>
        <v/>
      </c>
      <c r="I27" s="31" t="str">
        <f>IF('Export Traité'!J34&lt;&gt;"",'Export Traité'!J34,"")</f>
        <v/>
      </c>
      <c r="J27" s="31" t="str">
        <f>IF('Export Traité'!K34&lt;&gt;"",'Export Traité'!K34,"")</f>
        <v/>
      </c>
      <c r="K27" s="31" t="str">
        <f>IF('Export Traité'!L34&lt;&gt;"",'Export Traité'!L34,"")</f>
        <v/>
      </c>
      <c r="L27" s="31" t="str">
        <f>IF('Export Traité'!M34&lt;&gt;"",'Export Traité'!M34,"")</f>
        <v/>
      </c>
      <c r="M27" s="31" t="str">
        <f>IF('Export Traité'!N34&lt;&gt;"",'Export Traité'!N34,"")</f>
        <v/>
      </c>
      <c r="N27" s="31" t="str">
        <f>IF('Export Traité'!O34&lt;&gt;"",'Export Traité'!O34,"")</f>
        <v/>
      </c>
      <c r="O27" s="31" t="str">
        <f>IF('Export Traité'!P34&lt;&gt;"",'Export Traité'!P34,"")</f>
        <v/>
      </c>
      <c r="P27" s="31" t="str">
        <f>IF('Export Traité'!Q34&lt;&gt;"",'Export Traité'!Q34,"")</f>
        <v/>
      </c>
      <c r="Q27" s="31" t="str">
        <f>IF('Export Traité'!R34&lt;&gt;"",'Export Traité'!R34,"")</f>
        <v/>
      </c>
      <c r="R27" s="31" t="str">
        <f>IF('Export Traité'!S34&lt;&gt;"",'Export Traité'!S34,"")</f>
        <v/>
      </c>
      <c r="S27" s="33" t="str">
        <f>IF('Export Traité'!T34&lt;&gt;"",'Export Traité'!T34,"")</f>
        <v/>
      </c>
    </row>
    <row r="28" spans="1:19">
      <c r="A28" s="2">
        <v>25</v>
      </c>
      <c r="B28" s="31" t="str">
        <f>IF('Export Traité'!C35&lt;&gt;"",'Export Traité'!C35,"")</f>
        <v/>
      </c>
      <c r="C28" s="31" t="str">
        <f>IF('Export Traité'!D35&lt;&gt;"",'Export Traité'!D35,"")</f>
        <v/>
      </c>
      <c r="D28" s="31" t="str">
        <f>IF('Export Traité'!E35&lt;&gt;"",'Export Traité'!E35,"")</f>
        <v/>
      </c>
      <c r="E28" s="31" t="str">
        <f>IF('Export Traité'!F35&lt;&gt;"",'Export Traité'!F35,"")</f>
        <v/>
      </c>
      <c r="F28" s="31" t="str">
        <f>IF('Export Traité'!G35&lt;&gt;"",'Export Traité'!G35,"")</f>
        <v/>
      </c>
      <c r="G28" s="31" t="str">
        <f>IF('Export Traité'!H35&lt;&gt;"",'Export Traité'!H35,"")</f>
        <v/>
      </c>
      <c r="H28" s="31" t="str">
        <f>IF('Export Traité'!I35&lt;&gt;"",'Export Traité'!I35,"")</f>
        <v/>
      </c>
      <c r="I28" s="31" t="str">
        <f>IF('Export Traité'!J35&lt;&gt;"",'Export Traité'!J35,"")</f>
        <v/>
      </c>
      <c r="J28" s="31" t="str">
        <f>IF('Export Traité'!K35&lt;&gt;"",'Export Traité'!K35,"")</f>
        <v/>
      </c>
      <c r="K28" s="31" t="str">
        <f>IF('Export Traité'!L35&lt;&gt;"",'Export Traité'!L35,"")</f>
        <v/>
      </c>
      <c r="L28" s="31" t="str">
        <f>IF('Export Traité'!M35&lt;&gt;"",'Export Traité'!M35,"")</f>
        <v/>
      </c>
      <c r="M28" s="31" t="str">
        <f>IF('Export Traité'!N35&lt;&gt;"",'Export Traité'!N35,"")</f>
        <v/>
      </c>
      <c r="N28" s="31" t="str">
        <f>IF('Export Traité'!O35&lt;&gt;"",'Export Traité'!O35,"")</f>
        <v/>
      </c>
      <c r="O28" s="31" t="str">
        <f>IF('Export Traité'!P35&lt;&gt;"",'Export Traité'!P35,"")</f>
        <v/>
      </c>
      <c r="P28" s="31" t="str">
        <f>IF('Export Traité'!Q35&lt;&gt;"",'Export Traité'!Q35,"")</f>
        <v/>
      </c>
      <c r="Q28" s="31" t="str">
        <f>IF('Export Traité'!R35&lt;&gt;"",'Export Traité'!R35,"")</f>
        <v/>
      </c>
      <c r="R28" s="31" t="str">
        <f>IF('Export Traité'!S35&lt;&gt;"",'Export Traité'!S35,"")</f>
        <v/>
      </c>
      <c r="S28" s="33" t="str">
        <f>IF('Export Traité'!T35&lt;&gt;"",'Export Traité'!T35,"")</f>
        <v/>
      </c>
    </row>
    <row r="29" spans="1:19">
      <c r="A29" s="2">
        <v>26</v>
      </c>
      <c r="B29" s="31" t="str">
        <f>IF('Export Traité'!C36&lt;&gt;"",'Export Traité'!C36,"")</f>
        <v/>
      </c>
      <c r="C29" s="31" t="str">
        <f>IF('Export Traité'!D36&lt;&gt;"",'Export Traité'!D36,"")</f>
        <v/>
      </c>
      <c r="D29" s="31" t="str">
        <f>IF('Export Traité'!E36&lt;&gt;"",'Export Traité'!E36,"")</f>
        <v/>
      </c>
      <c r="E29" s="31" t="str">
        <f>IF('Export Traité'!F36&lt;&gt;"",'Export Traité'!F36,"")</f>
        <v/>
      </c>
      <c r="F29" s="31" t="str">
        <f>IF('Export Traité'!G36&lt;&gt;"",'Export Traité'!G36,"")</f>
        <v/>
      </c>
      <c r="G29" s="31" t="str">
        <f>IF('Export Traité'!H36&lt;&gt;"",'Export Traité'!H36,"")</f>
        <v/>
      </c>
      <c r="H29" s="31" t="str">
        <f>IF('Export Traité'!I36&lt;&gt;"",'Export Traité'!I36,"")</f>
        <v/>
      </c>
      <c r="I29" s="31" t="str">
        <f>IF('Export Traité'!J36&lt;&gt;"",'Export Traité'!J36,"")</f>
        <v/>
      </c>
      <c r="J29" s="31" t="str">
        <f>IF('Export Traité'!K36&lt;&gt;"",'Export Traité'!K36,"")</f>
        <v/>
      </c>
      <c r="K29" s="31" t="str">
        <f>IF('Export Traité'!L36&lt;&gt;"",'Export Traité'!L36,"")</f>
        <v/>
      </c>
      <c r="L29" s="31" t="str">
        <f>IF('Export Traité'!M36&lt;&gt;"",'Export Traité'!M36,"")</f>
        <v/>
      </c>
      <c r="M29" s="31" t="str">
        <f>IF('Export Traité'!N36&lt;&gt;"",'Export Traité'!N36,"")</f>
        <v/>
      </c>
      <c r="N29" s="31" t="str">
        <f>IF('Export Traité'!O36&lt;&gt;"",'Export Traité'!O36,"")</f>
        <v/>
      </c>
      <c r="O29" s="31" t="str">
        <f>IF('Export Traité'!P36&lt;&gt;"",'Export Traité'!P36,"")</f>
        <v/>
      </c>
      <c r="P29" s="31" t="str">
        <f>IF('Export Traité'!Q36&lt;&gt;"",'Export Traité'!Q36,"")</f>
        <v/>
      </c>
      <c r="Q29" s="31" t="str">
        <f>IF('Export Traité'!R36&lt;&gt;"",'Export Traité'!R36,"")</f>
        <v/>
      </c>
      <c r="R29" s="31" t="str">
        <f>IF('Export Traité'!S36&lt;&gt;"",'Export Traité'!S36,"")</f>
        <v/>
      </c>
      <c r="S29" s="33" t="str">
        <f>IF('Export Traité'!T36&lt;&gt;"",'Export Traité'!T36,"")</f>
        <v/>
      </c>
    </row>
    <row r="30" spans="1:19">
      <c r="A30" s="2">
        <v>27</v>
      </c>
      <c r="B30" s="31" t="str">
        <f>IF('Export Traité'!C37&lt;&gt;"",'Export Traité'!C37,"")</f>
        <v/>
      </c>
      <c r="C30" s="31" t="str">
        <f>IF('Export Traité'!D37&lt;&gt;"",'Export Traité'!D37,"")</f>
        <v/>
      </c>
      <c r="D30" s="31" t="str">
        <f>IF('Export Traité'!E37&lt;&gt;"",'Export Traité'!E37,"")</f>
        <v/>
      </c>
      <c r="E30" s="31" t="str">
        <f>IF('Export Traité'!F37&lt;&gt;"",'Export Traité'!F37,"")</f>
        <v/>
      </c>
      <c r="F30" s="31" t="str">
        <f>IF('Export Traité'!G37&lt;&gt;"",'Export Traité'!G37,"")</f>
        <v/>
      </c>
      <c r="G30" s="31" t="str">
        <f>IF('Export Traité'!H37&lt;&gt;"",'Export Traité'!H37,"")</f>
        <v/>
      </c>
      <c r="H30" s="31" t="str">
        <f>IF('Export Traité'!I37&lt;&gt;"",'Export Traité'!I37,"")</f>
        <v/>
      </c>
      <c r="I30" s="31" t="str">
        <f>IF('Export Traité'!J37&lt;&gt;"",'Export Traité'!J37,"")</f>
        <v/>
      </c>
      <c r="J30" s="31" t="str">
        <f>IF('Export Traité'!K37&lt;&gt;"",'Export Traité'!K37,"")</f>
        <v/>
      </c>
      <c r="K30" s="31" t="str">
        <f>IF('Export Traité'!L37&lt;&gt;"",'Export Traité'!L37,"")</f>
        <v/>
      </c>
      <c r="L30" s="31" t="str">
        <f>IF('Export Traité'!M37&lt;&gt;"",'Export Traité'!M37,"")</f>
        <v/>
      </c>
      <c r="M30" s="31" t="str">
        <f>IF('Export Traité'!N37&lt;&gt;"",'Export Traité'!N37,"")</f>
        <v/>
      </c>
      <c r="N30" s="31" t="str">
        <f>IF('Export Traité'!O37&lt;&gt;"",'Export Traité'!O37,"")</f>
        <v/>
      </c>
      <c r="O30" s="31" t="str">
        <f>IF('Export Traité'!P37&lt;&gt;"",'Export Traité'!P37,"")</f>
        <v/>
      </c>
      <c r="P30" s="31" t="str">
        <f>IF('Export Traité'!Q37&lt;&gt;"",'Export Traité'!Q37,"")</f>
        <v/>
      </c>
      <c r="Q30" s="31" t="str">
        <f>IF('Export Traité'!R37&lt;&gt;"",'Export Traité'!R37,"")</f>
        <v/>
      </c>
      <c r="R30" s="31" t="str">
        <f>IF('Export Traité'!S37&lt;&gt;"",'Export Traité'!S37,"")</f>
        <v/>
      </c>
      <c r="S30" s="33" t="str">
        <f>IF('Export Traité'!T37&lt;&gt;"",'Export Traité'!T37,"")</f>
        <v/>
      </c>
    </row>
    <row r="31" spans="1:19">
      <c r="A31" s="2">
        <v>28</v>
      </c>
      <c r="B31" s="31" t="str">
        <f>IF('Export Traité'!C38&lt;&gt;"",'Export Traité'!C38,"")</f>
        <v/>
      </c>
      <c r="C31" s="31" t="str">
        <f>IF('Export Traité'!D38&lt;&gt;"",'Export Traité'!D38,"")</f>
        <v/>
      </c>
      <c r="D31" s="31" t="str">
        <f>IF('Export Traité'!E38&lt;&gt;"",'Export Traité'!E38,"")</f>
        <v/>
      </c>
      <c r="E31" s="31" t="str">
        <f>IF('Export Traité'!F38&lt;&gt;"",'Export Traité'!F38,"")</f>
        <v/>
      </c>
      <c r="F31" s="31" t="str">
        <f>IF('Export Traité'!G38&lt;&gt;"",'Export Traité'!G38,"")</f>
        <v/>
      </c>
      <c r="G31" s="31" t="str">
        <f>IF('Export Traité'!H38&lt;&gt;"",'Export Traité'!H38,"")</f>
        <v/>
      </c>
      <c r="H31" s="31" t="str">
        <f>IF('Export Traité'!I38&lt;&gt;"",'Export Traité'!I38,"")</f>
        <v/>
      </c>
      <c r="I31" s="31" t="str">
        <f>IF('Export Traité'!J38&lt;&gt;"",'Export Traité'!J38,"")</f>
        <v/>
      </c>
      <c r="J31" s="31" t="str">
        <f>IF('Export Traité'!K38&lt;&gt;"",'Export Traité'!K38,"")</f>
        <v/>
      </c>
      <c r="K31" s="31" t="str">
        <f>IF('Export Traité'!L38&lt;&gt;"",'Export Traité'!L38,"")</f>
        <v/>
      </c>
      <c r="L31" s="31" t="str">
        <f>IF('Export Traité'!M38&lt;&gt;"",'Export Traité'!M38,"")</f>
        <v/>
      </c>
      <c r="M31" s="31" t="str">
        <f>IF('Export Traité'!N38&lt;&gt;"",'Export Traité'!N38,"")</f>
        <v/>
      </c>
      <c r="N31" s="31" t="str">
        <f>IF('Export Traité'!O38&lt;&gt;"",'Export Traité'!O38,"")</f>
        <v/>
      </c>
      <c r="O31" s="31" t="str">
        <f>IF('Export Traité'!P38&lt;&gt;"",'Export Traité'!P38,"")</f>
        <v/>
      </c>
      <c r="P31" s="31" t="str">
        <f>IF('Export Traité'!Q38&lt;&gt;"",'Export Traité'!Q38,"")</f>
        <v/>
      </c>
      <c r="Q31" s="31" t="str">
        <f>IF('Export Traité'!R38&lt;&gt;"",'Export Traité'!R38,"")</f>
        <v/>
      </c>
      <c r="R31" s="31" t="str">
        <f>IF('Export Traité'!S38&lt;&gt;"",'Export Traité'!S38,"")</f>
        <v/>
      </c>
      <c r="S31" s="33" t="str">
        <f>IF('Export Traité'!T38&lt;&gt;"",'Export Traité'!T38,"")</f>
        <v/>
      </c>
    </row>
    <row r="32" spans="1:19">
      <c r="A32" s="2">
        <v>29</v>
      </c>
      <c r="B32" s="31" t="str">
        <f>IF('Export Traité'!C39&lt;&gt;"",'Export Traité'!C39,"")</f>
        <v/>
      </c>
      <c r="C32" s="31" t="str">
        <f>IF('Export Traité'!D39&lt;&gt;"",'Export Traité'!D39,"")</f>
        <v/>
      </c>
      <c r="D32" s="31" t="str">
        <f>IF('Export Traité'!E39&lt;&gt;"",'Export Traité'!E39,"")</f>
        <v/>
      </c>
      <c r="E32" s="31" t="str">
        <f>IF('Export Traité'!F39&lt;&gt;"",'Export Traité'!F39,"")</f>
        <v/>
      </c>
      <c r="F32" s="31" t="str">
        <f>IF('Export Traité'!G39&lt;&gt;"",'Export Traité'!G39,"")</f>
        <v/>
      </c>
      <c r="G32" s="31" t="str">
        <f>IF('Export Traité'!H39&lt;&gt;"",'Export Traité'!H39,"")</f>
        <v/>
      </c>
      <c r="H32" s="31" t="str">
        <f>IF('Export Traité'!I39&lt;&gt;"",'Export Traité'!I39,"")</f>
        <v/>
      </c>
      <c r="I32" s="31" t="str">
        <f>IF('Export Traité'!J39&lt;&gt;"",'Export Traité'!J39,"")</f>
        <v/>
      </c>
      <c r="J32" s="31" t="str">
        <f>IF('Export Traité'!K39&lt;&gt;"",'Export Traité'!K39,"")</f>
        <v/>
      </c>
      <c r="K32" s="31" t="str">
        <f>IF('Export Traité'!L39&lt;&gt;"",'Export Traité'!L39,"")</f>
        <v/>
      </c>
      <c r="L32" s="31" t="str">
        <f>IF('Export Traité'!M39&lt;&gt;"",'Export Traité'!M39,"")</f>
        <v/>
      </c>
      <c r="M32" s="31" t="str">
        <f>IF('Export Traité'!N39&lt;&gt;"",'Export Traité'!N39,"")</f>
        <v/>
      </c>
      <c r="N32" s="31" t="str">
        <f>IF('Export Traité'!O39&lt;&gt;"",'Export Traité'!O39,"")</f>
        <v/>
      </c>
      <c r="O32" s="31" t="str">
        <f>IF('Export Traité'!P39&lt;&gt;"",'Export Traité'!P39,"")</f>
        <v/>
      </c>
      <c r="P32" s="31" t="str">
        <f>IF('Export Traité'!Q39&lt;&gt;"",'Export Traité'!Q39,"")</f>
        <v/>
      </c>
      <c r="Q32" s="31" t="str">
        <f>IF('Export Traité'!R39&lt;&gt;"",'Export Traité'!R39,"")</f>
        <v/>
      </c>
      <c r="R32" s="31" t="str">
        <f>IF('Export Traité'!S39&lt;&gt;"",'Export Traité'!S39,"")</f>
        <v/>
      </c>
      <c r="S32" s="33" t="str">
        <f>IF('Export Traité'!T39&lt;&gt;"",'Export Traité'!T39,"")</f>
        <v/>
      </c>
    </row>
    <row r="33" spans="1:19">
      <c r="A33" s="2">
        <v>30</v>
      </c>
      <c r="B33" s="31" t="str">
        <f>IF('Export Traité'!C40&lt;&gt;"",'Export Traité'!C40,"")</f>
        <v/>
      </c>
      <c r="C33" s="31" t="str">
        <f>IF('Export Traité'!D40&lt;&gt;"",'Export Traité'!D40,"")</f>
        <v/>
      </c>
      <c r="D33" s="31" t="str">
        <f>IF('Export Traité'!E40&lt;&gt;"",'Export Traité'!E40,"")</f>
        <v/>
      </c>
      <c r="E33" s="31" t="str">
        <f>IF('Export Traité'!F40&lt;&gt;"",'Export Traité'!F40,"")</f>
        <v/>
      </c>
      <c r="F33" s="31" t="str">
        <f>IF('Export Traité'!G40&lt;&gt;"",'Export Traité'!G40,"")</f>
        <v/>
      </c>
      <c r="G33" s="31" t="str">
        <f>IF('Export Traité'!H40&lt;&gt;"",'Export Traité'!H40,"")</f>
        <v/>
      </c>
      <c r="H33" s="31" t="str">
        <f>IF('Export Traité'!I40&lt;&gt;"",'Export Traité'!I40,"")</f>
        <v/>
      </c>
      <c r="I33" s="31" t="str">
        <f>IF('Export Traité'!J40&lt;&gt;"",'Export Traité'!J40,"")</f>
        <v/>
      </c>
      <c r="J33" s="31" t="str">
        <f>IF('Export Traité'!K40&lt;&gt;"",'Export Traité'!K40,"")</f>
        <v/>
      </c>
      <c r="K33" s="31"/>
      <c r="L33" s="31" t="str">
        <f>IF('Export Traité'!M40&lt;&gt;"",'Export Traité'!M40,"")</f>
        <v/>
      </c>
      <c r="M33" s="31" t="str">
        <f>IF('Export Traité'!N40&lt;&gt;"",'Export Traité'!N40,"")</f>
        <v/>
      </c>
      <c r="N33" s="31" t="str">
        <f>IF('Export Traité'!O40&lt;&gt;"",'Export Traité'!O40,"")</f>
        <v/>
      </c>
      <c r="O33" s="31" t="str">
        <f>IF('Export Traité'!P40&lt;&gt;"",'Export Traité'!P40,"")</f>
        <v/>
      </c>
      <c r="P33" s="31" t="str">
        <f>IF('Export Traité'!Q40&lt;&gt;"",'Export Traité'!Q40,"")</f>
        <v/>
      </c>
      <c r="Q33" s="31" t="str">
        <f>IF('Export Traité'!R40&lt;&gt;"",'Export Traité'!R40,"")</f>
        <v/>
      </c>
      <c r="R33" s="31" t="str">
        <f>IF('Export Traité'!S40&lt;&gt;"",'Export Traité'!S40,"")</f>
        <v/>
      </c>
      <c r="S33" s="33" t="str">
        <f>IF('Export Traité'!T40&lt;&gt;"",'Export Traité'!T40,"")</f>
        <v/>
      </c>
    </row>
    <row r="34" spans="1:19">
      <c r="A34" s="2">
        <v>31</v>
      </c>
      <c r="B34" s="31" t="str">
        <f>IF('Export Traité'!C41&lt;&gt;"",'Export Traité'!C41,"")</f>
        <v/>
      </c>
      <c r="C34" s="31" t="str">
        <f>IF('Export Traité'!D41&lt;&gt;"",'Export Traité'!D41,"")</f>
        <v/>
      </c>
      <c r="D34" s="31" t="str">
        <f>IF('Export Traité'!E41&lt;&gt;"",'Export Traité'!E41,"")</f>
        <v/>
      </c>
      <c r="E34" s="31" t="str">
        <f>IF('Export Traité'!F41&lt;&gt;"",'Export Traité'!F41,"")</f>
        <v/>
      </c>
      <c r="F34" s="31" t="str">
        <f>IF('Export Traité'!G41&lt;&gt;"",'Export Traité'!G41,"")</f>
        <v/>
      </c>
      <c r="G34" s="31" t="str">
        <f>IF('Export Traité'!H41&lt;&gt;"",'Export Traité'!H41,"")</f>
        <v/>
      </c>
      <c r="H34" s="31" t="str">
        <f>IF('Export Traité'!I41&lt;&gt;"",'Export Traité'!I41,"")</f>
        <v/>
      </c>
      <c r="I34" s="31" t="str">
        <f>IF('Export Traité'!J41&lt;&gt;"",'Export Traité'!J41,"")</f>
        <v/>
      </c>
      <c r="J34" s="31" t="str">
        <f>IF('Export Traité'!K41&lt;&gt;"",'Export Traité'!K41,"")</f>
        <v/>
      </c>
      <c r="K34" s="31" t="str">
        <f>IF('Export Traité'!L41&lt;&gt;"",'Export Traité'!L41,"")</f>
        <v/>
      </c>
      <c r="L34" s="31" t="str">
        <f>IF('Export Traité'!M41&lt;&gt;"",'Export Traité'!M41,"")</f>
        <v/>
      </c>
      <c r="M34" s="31" t="str">
        <f>IF('Export Traité'!N41&lt;&gt;"",'Export Traité'!N41,"")</f>
        <v/>
      </c>
      <c r="N34" s="31" t="str">
        <f>IF('Export Traité'!O41&lt;&gt;"",'Export Traité'!O41,"")</f>
        <v/>
      </c>
      <c r="O34" s="31" t="str">
        <f>IF('Export Traité'!P41&lt;&gt;"",'Export Traité'!P41,"")</f>
        <v/>
      </c>
      <c r="P34" s="31" t="str">
        <f>IF('Export Traité'!Q41&lt;&gt;"",'Export Traité'!Q41,"")</f>
        <v/>
      </c>
      <c r="Q34" s="31" t="str">
        <f>IF('Export Traité'!R41&lt;&gt;"",'Export Traité'!R41,"")</f>
        <v/>
      </c>
      <c r="R34" s="31" t="str">
        <f>IF('Export Traité'!S41&lt;&gt;"",'Export Traité'!S41,"")</f>
        <v/>
      </c>
      <c r="S34" s="33" t="str">
        <f>IF('Export Traité'!T41&lt;&gt;"",'Export Traité'!T41,"")</f>
        <v/>
      </c>
    </row>
    <row r="35" spans="1:19">
      <c r="A35" s="2">
        <v>32</v>
      </c>
      <c r="B35" s="31" t="str">
        <f>IF('Export Traité'!C42&lt;&gt;"",'Export Traité'!C42,"")</f>
        <v/>
      </c>
      <c r="C35" s="31" t="str">
        <f>IF('Export Traité'!D42&lt;&gt;"",'Export Traité'!D42,"")</f>
        <v/>
      </c>
      <c r="D35" s="31" t="str">
        <f>IF('Export Traité'!E42&lt;&gt;"",'Export Traité'!E42,"")</f>
        <v/>
      </c>
      <c r="E35" s="31" t="str">
        <f>IF('Export Traité'!F42&lt;&gt;"",'Export Traité'!F42,"")</f>
        <v/>
      </c>
      <c r="F35" s="31" t="str">
        <f>IF('Export Traité'!G42&lt;&gt;"",'Export Traité'!G42,"")</f>
        <v/>
      </c>
      <c r="G35" s="31" t="str">
        <f>IF('Export Traité'!H42&lt;&gt;"",'Export Traité'!H42,"")</f>
        <v/>
      </c>
      <c r="H35" s="31" t="str">
        <f>IF('Export Traité'!I42&lt;&gt;"",'Export Traité'!I42,"")</f>
        <v/>
      </c>
      <c r="I35" s="31" t="str">
        <f>IF('Export Traité'!J42&lt;&gt;"",'Export Traité'!J42,"")</f>
        <v/>
      </c>
      <c r="J35" s="31" t="str">
        <f>IF('Export Traité'!K42&lt;&gt;"",'Export Traité'!K42,"")</f>
        <v/>
      </c>
      <c r="K35" s="31" t="str">
        <f>IF('Export Traité'!L42&lt;&gt;"",'Export Traité'!L42,"")</f>
        <v/>
      </c>
      <c r="L35" s="31" t="str">
        <f>IF('Export Traité'!M42&lt;&gt;"",'Export Traité'!M42,"")</f>
        <v/>
      </c>
      <c r="M35" s="31" t="str">
        <f>IF('Export Traité'!N42&lt;&gt;"",'Export Traité'!N42,"")</f>
        <v/>
      </c>
      <c r="N35" s="31" t="str">
        <f>IF('Export Traité'!O42&lt;&gt;"",'Export Traité'!O42,"")</f>
        <v/>
      </c>
      <c r="O35" s="31" t="str">
        <f>IF('Export Traité'!P42&lt;&gt;"",'Export Traité'!P42,"")</f>
        <v/>
      </c>
      <c r="P35" s="31" t="str">
        <f>IF('Export Traité'!Q42&lt;&gt;"",'Export Traité'!Q42,"")</f>
        <v/>
      </c>
      <c r="Q35" s="31" t="str">
        <f>IF('Export Traité'!R42&lt;&gt;"",'Export Traité'!R42,"")</f>
        <v/>
      </c>
      <c r="R35" s="31" t="str">
        <f>IF('Export Traité'!S42&lt;&gt;"",'Export Traité'!S42,"")</f>
        <v/>
      </c>
      <c r="S35" s="33" t="str">
        <f>IF('Export Traité'!T42&lt;&gt;"",'Export Traité'!T42,"")</f>
        <v/>
      </c>
    </row>
    <row r="36" spans="1:19">
      <c r="A36" s="2">
        <v>33</v>
      </c>
      <c r="B36" s="31" t="str">
        <f>IF('Export Traité'!C43&lt;&gt;"",'Export Traité'!C43,"")</f>
        <v/>
      </c>
      <c r="C36" s="31" t="str">
        <f>IF('Export Traité'!D43&lt;&gt;"",'Export Traité'!D43,"")</f>
        <v/>
      </c>
      <c r="D36" s="31" t="str">
        <f>IF('Export Traité'!E43&lt;&gt;"",'Export Traité'!E43,"")</f>
        <v/>
      </c>
      <c r="E36" s="31" t="str">
        <f>IF('Export Traité'!F43&lt;&gt;"",'Export Traité'!F43,"")</f>
        <v/>
      </c>
      <c r="F36" s="31" t="str">
        <f>IF('Export Traité'!G43&lt;&gt;"",'Export Traité'!G43,"")</f>
        <v/>
      </c>
      <c r="G36" s="31" t="str">
        <f>IF('Export Traité'!H43&lt;&gt;"",'Export Traité'!H43,"")</f>
        <v/>
      </c>
      <c r="H36" s="31" t="str">
        <f>IF('Export Traité'!I43&lt;&gt;"",'Export Traité'!I43,"")</f>
        <v/>
      </c>
      <c r="I36" s="31" t="str">
        <f>IF('Export Traité'!J43&lt;&gt;"",'Export Traité'!J43,"")</f>
        <v/>
      </c>
      <c r="J36" s="31" t="str">
        <f>IF('Export Traité'!K43&lt;&gt;"",'Export Traité'!K43,"")</f>
        <v/>
      </c>
      <c r="K36" s="31" t="str">
        <f>IF('Export Traité'!L43&lt;&gt;"",'Export Traité'!L43,"")</f>
        <v/>
      </c>
      <c r="L36" s="31" t="str">
        <f>IF('Export Traité'!M43&lt;&gt;"",'Export Traité'!M43,"")</f>
        <v/>
      </c>
      <c r="M36" s="31" t="str">
        <f>IF('Export Traité'!N43&lt;&gt;"",'Export Traité'!N43,"")</f>
        <v/>
      </c>
      <c r="N36" s="31" t="str">
        <f>IF('Export Traité'!O43&lt;&gt;"",'Export Traité'!O43,"")</f>
        <v/>
      </c>
      <c r="O36" s="31" t="str">
        <f>IF('Export Traité'!P43&lt;&gt;"",'Export Traité'!P43,"")</f>
        <v/>
      </c>
      <c r="P36" s="31" t="str">
        <f>IF('Export Traité'!Q43&lt;&gt;"",'Export Traité'!Q43,"")</f>
        <v/>
      </c>
      <c r="Q36" s="31" t="str">
        <f>IF('Export Traité'!R43&lt;&gt;"",'Export Traité'!R43,"")</f>
        <v/>
      </c>
      <c r="R36" s="31" t="str">
        <f>IF('Export Traité'!S43&lt;&gt;"",'Export Traité'!S43,"")</f>
        <v/>
      </c>
      <c r="S36" s="33" t="str">
        <f>IF('Export Traité'!T43&lt;&gt;"",'Export Traité'!T43,"")</f>
        <v/>
      </c>
    </row>
    <row r="37" spans="1:19">
      <c r="A37" s="2">
        <v>34</v>
      </c>
      <c r="B37" s="31" t="str">
        <f>IF('Export Traité'!C44&lt;&gt;"",'Export Traité'!C44,"")</f>
        <v/>
      </c>
      <c r="C37" s="31" t="str">
        <f>IF('Export Traité'!D44&lt;&gt;"",'Export Traité'!D44,"")</f>
        <v/>
      </c>
      <c r="D37" s="31" t="str">
        <f>IF('Export Traité'!E44&lt;&gt;"",'Export Traité'!E44,"")</f>
        <v/>
      </c>
      <c r="E37" s="31" t="str">
        <f>IF('Export Traité'!F44&lt;&gt;"",'Export Traité'!F44,"")</f>
        <v/>
      </c>
      <c r="F37" s="31" t="str">
        <f>IF('Export Traité'!G44&lt;&gt;"",'Export Traité'!G44,"")</f>
        <v/>
      </c>
      <c r="G37" s="31" t="str">
        <f>IF('Export Traité'!H44&lt;&gt;"",'Export Traité'!H44,"")</f>
        <v/>
      </c>
      <c r="H37" s="31" t="str">
        <f>IF('Export Traité'!I44&lt;&gt;"",'Export Traité'!I44,"")</f>
        <v/>
      </c>
      <c r="I37" s="31" t="str">
        <f>IF('Export Traité'!J44&lt;&gt;"",'Export Traité'!J44,"")</f>
        <v/>
      </c>
      <c r="J37" s="31" t="str">
        <f>IF('Export Traité'!K44&lt;&gt;"",'Export Traité'!K44,"")</f>
        <v/>
      </c>
      <c r="K37" s="31" t="str">
        <f>IF('Export Traité'!L44&lt;&gt;"",'Export Traité'!L44,"")</f>
        <v/>
      </c>
      <c r="L37" s="31" t="str">
        <f>IF('Export Traité'!M44&lt;&gt;"",'Export Traité'!M44,"")</f>
        <v/>
      </c>
      <c r="M37" s="31" t="str">
        <f>IF('Export Traité'!N44&lt;&gt;"",'Export Traité'!N44,"")</f>
        <v/>
      </c>
      <c r="N37" s="31" t="str">
        <f>IF('Export Traité'!O44&lt;&gt;"",'Export Traité'!O44,"")</f>
        <v/>
      </c>
      <c r="O37" s="31" t="str">
        <f>IF('Export Traité'!P44&lt;&gt;"",'Export Traité'!P44,"")</f>
        <v/>
      </c>
      <c r="P37" s="31" t="str">
        <f>IF('Export Traité'!Q44&lt;&gt;"",'Export Traité'!Q44,"")</f>
        <v/>
      </c>
      <c r="Q37" s="31" t="str">
        <f>IF('Export Traité'!R44&lt;&gt;"",'Export Traité'!R44,"")</f>
        <v/>
      </c>
      <c r="R37" s="31" t="str">
        <f>IF('Export Traité'!S44&lt;&gt;"",'Export Traité'!S44,"")</f>
        <v/>
      </c>
      <c r="S37" s="33" t="str">
        <f>IF('Export Traité'!T44&lt;&gt;"",'Export Traité'!T44,"")</f>
        <v/>
      </c>
    </row>
    <row r="38" spans="1:19">
      <c r="A38" s="2">
        <v>35</v>
      </c>
      <c r="B38" s="31"/>
      <c r="C38" s="31" t="str">
        <f>IF('Export Traité'!D45&lt;&gt;"",'Export Traité'!D45,"")</f>
        <v/>
      </c>
      <c r="D38" s="31" t="str">
        <f>IF('Export Traité'!E45&lt;&gt;"",'Export Traité'!E45,"")</f>
        <v/>
      </c>
      <c r="E38" s="31" t="str">
        <f>IF('Export Traité'!F45&lt;&gt;"",'Export Traité'!F45,"")</f>
        <v/>
      </c>
      <c r="F38" s="31" t="str">
        <f>IF('Export Traité'!G45&lt;&gt;"",'Export Traité'!G45,"")</f>
        <v/>
      </c>
      <c r="G38" s="31" t="str">
        <f>IF('Export Traité'!H45&lt;&gt;"",'Export Traité'!H45,"")</f>
        <v/>
      </c>
      <c r="H38" s="31" t="str">
        <f>IF('Export Traité'!I45&lt;&gt;"",'Export Traité'!I45,"")</f>
        <v/>
      </c>
      <c r="I38" s="31" t="str">
        <f>IF('Export Traité'!J45&lt;&gt;"",'Export Traité'!J45,"")</f>
        <v/>
      </c>
      <c r="J38" s="31" t="str">
        <f>IF('Export Traité'!K45&lt;&gt;"",'Export Traité'!K45,"")</f>
        <v/>
      </c>
      <c r="K38" s="31" t="str">
        <f>IF('Export Traité'!L45&lt;&gt;"",'Export Traité'!L45,"")</f>
        <v/>
      </c>
      <c r="L38" s="31" t="str">
        <f>IF('Export Traité'!M45&lt;&gt;"",'Export Traité'!M45,"")</f>
        <v/>
      </c>
      <c r="M38" s="31" t="str">
        <f>IF('Export Traité'!N45&lt;&gt;"",'Export Traité'!N45,"")</f>
        <v/>
      </c>
      <c r="N38" s="31" t="str">
        <f>IF('Export Traité'!O45&lt;&gt;"",'Export Traité'!O45,"")</f>
        <v/>
      </c>
      <c r="O38" s="31" t="str">
        <f>IF('Export Traité'!P45&lt;&gt;"",'Export Traité'!P45,"")</f>
        <v/>
      </c>
      <c r="P38" s="31" t="str">
        <f>IF('Export Traité'!Q45&lt;&gt;"",'Export Traité'!Q45,"")</f>
        <v/>
      </c>
      <c r="Q38" s="31" t="str">
        <f>IF('Export Traité'!R45&lt;&gt;"",'Export Traité'!R45,"")</f>
        <v/>
      </c>
      <c r="R38" s="31" t="str">
        <f>IF('Export Traité'!S45&lt;&gt;"",'Export Traité'!S45,"")</f>
        <v/>
      </c>
      <c r="S38" s="33" t="str">
        <f>IF('Export Traité'!T45&lt;&gt;"",'Export Traité'!T45,"")</f>
        <v/>
      </c>
    </row>
    <row r="39" spans="1:19">
      <c r="A39" s="2">
        <v>36</v>
      </c>
      <c r="B39" s="31" t="str">
        <f>IF('Export Traité'!C46&lt;&gt;"",'Export Traité'!C46,"")</f>
        <v/>
      </c>
      <c r="C39" s="31" t="str">
        <f>IF('Export Traité'!D46&lt;&gt;"",'Export Traité'!D46,"")</f>
        <v/>
      </c>
      <c r="D39" s="31" t="str">
        <f>IF('Export Traité'!E46&lt;&gt;"",'Export Traité'!E46,"")</f>
        <v/>
      </c>
      <c r="E39" s="31" t="str">
        <f>IF('Export Traité'!F46&lt;&gt;"",'Export Traité'!F46,"")</f>
        <v/>
      </c>
      <c r="F39" s="31" t="str">
        <f>IF('Export Traité'!G46&lt;&gt;"",'Export Traité'!G46,"")</f>
        <v/>
      </c>
      <c r="G39" s="31" t="str">
        <f>IF('Export Traité'!H46&lt;&gt;"",'Export Traité'!H46,"")</f>
        <v/>
      </c>
      <c r="H39" s="31" t="str">
        <f>IF('Export Traité'!I46&lt;&gt;"",'Export Traité'!I46,"")</f>
        <v/>
      </c>
      <c r="I39" s="31" t="str">
        <f>IF('Export Traité'!J46&lt;&gt;"",'Export Traité'!J46,"")</f>
        <v/>
      </c>
      <c r="J39" s="31" t="str">
        <f>IF('Export Traité'!K46&lt;&gt;"",'Export Traité'!K46,"")</f>
        <v/>
      </c>
      <c r="K39" s="31" t="str">
        <f>IF('Export Traité'!L46&lt;&gt;"",'Export Traité'!L46,"")</f>
        <v/>
      </c>
      <c r="L39" s="31" t="str">
        <f>IF('Export Traité'!M46&lt;&gt;"",'Export Traité'!M46,"")</f>
        <v/>
      </c>
      <c r="M39" s="31" t="str">
        <f>IF('Export Traité'!N46&lt;&gt;"",'Export Traité'!N46,"")</f>
        <v/>
      </c>
      <c r="N39" s="31" t="str">
        <f>IF('Export Traité'!O46&lt;&gt;"",'Export Traité'!O46,"")</f>
        <v/>
      </c>
      <c r="O39" s="31" t="str">
        <f>IF('Export Traité'!P46&lt;&gt;"",'Export Traité'!P46,"")</f>
        <v/>
      </c>
      <c r="P39" s="31" t="str">
        <f>IF('Export Traité'!Q46&lt;&gt;"",'Export Traité'!Q46,"")</f>
        <v/>
      </c>
      <c r="Q39" s="31" t="str">
        <f>IF('Export Traité'!R46&lt;&gt;"",'Export Traité'!R46,"")</f>
        <v/>
      </c>
      <c r="R39" s="31" t="str">
        <f>IF('Export Traité'!S46&lt;&gt;"",'Export Traité'!S46,"")</f>
        <v/>
      </c>
      <c r="S39" s="33" t="str">
        <f>IF('Export Traité'!T46&lt;&gt;"",'Export Traité'!T46,"")</f>
        <v/>
      </c>
    </row>
    <row r="40" spans="1:19">
      <c r="A40" s="2">
        <v>37</v>
      </c>
      <c r="B40" s="31" t="str">
        <f>IF('Export Traité'!C47&lt;&gt;"",'Export Traité'!C47,"")</f>
        <v/>
      </c>
      <c r="C40" s="31" t="str">
        <f>IF('Export Traité'!D47&lt;&gt;"",'Export Traité'!D47,"")</f>
        <v/>
      </c>
      <c r="D40" s="31" t="str">
        <f>IF('Export Traité'!E47&lt;&gt;"",'Export Traité'!E47,"")</f>
        <v/>
      </c>
      <c r="E40" s="31" t="str">
        <f>IF('Export Traité'!F47&lt;&gt;"",'Export Traité'!F47,"")</f>
        <v/>
      </c>
      <c r="F40" s="31" t="str">
        <f>IF('Export Traité'!G47&lt;&gt;"",'Export Traité'!G47,"")</f>
        <v/>
      </c>
      <c r="G40" s="31" t="str">
        <f>IF('Export Traité'!H47&lt;&gt;"",'Export Traité'!H47,"")</f>
        <v/>
      </c>
      <c r="H40" s="31" t="str">
        <f>IF('Export Traité'!I47&lt;&gt;"",'Export Traité'!I47,"")</f>
        <v/>
      </c>
      <c r="I40" s="31" t="str">
        <f>IF('Export Traité'!J47&lt;&gt;"",'Export Traité'!J47,"")</f>
        <v/>
      </c>
      <c r="J40" s="31" t="str">
        <f>IF('Export Traité'!K47&lt;&gt;"",'Export Traité'!K47,"")</f>
        <v/>
      </c>
      <c r="K40" s="31" t="str">
        <f>IF('Export Traité'!L47&lt;&gt;"",'Export Traité'!L47,"")</f>
        <v/>
      </c>
      <c r="L40" s="31" t="str">
        <f>IF('Export Traité'!M47&lt;&gt;"",'Export Traité'!M47,"")</f>
        <v/>
      </c>
      <c r="M40" s="31" t="str">
        <f>IF('Export Traité'!N47&lt;&gt;"",'Export Traité'!N47,"")</f>
        <v/>
      </c>
      <c r="N40" s="31" t="str">
        <f>IF('Export Traité'!O47&lt;&gt;"",'Export Traité'!O47,"")</f>
        <v/>
      </c>
      <c r="O40" s="31" t="str">
        <f>IF('Export Traité'!P47&lt;&gt;"",'Export Traité'!P47,"")</f>
        <v/>
      </c>
      <c r="P40" s="31" t="str">
        <f>IF('Export Traité'!Q47&lt;&gt;"",'Export Traité'!Q47,"")</f>
        <v/>
      </c>
      <c r="Q40" s="31" t="str">
        <f>IF('Export Traité'!R47&lt;&gt;"",'Export Traité'!R47,"")</f>
        <v/>
      </c>
      <c r="R40" s="31" t="str">
        <f>IF('Export Traité'!S47&lt;&gt;"",'Export Traité'!S47,"")</f>
        <v/>
      </c>
      <c r="S40" s="33" t="str">
        <f>IF('Export Traité'!T47&lt;&gt;"",'Export Traité'!T47,"")</f>
        <v/>
      </c>
    </row>
    <row r="41" spans="1:19">
      <c r="A41" s="2">
        <v>38</v>
      </c>
      <c r="B41" s="31" t="str">
        <f>IF('Export Traité'!C48&lt;&gt;"",'Export Traité'!C48,"")</f>
        <v/>
      </c>
      <c r="C41" s="31" t="str">
        <f>IF('Export Traité'!D48&lt;&gt;"",'Export Traité'!D48,"")</f>
        <v/>
      </c>
      <c r="D41" s="31" t="str">
        <f>IF('Export Traité'!E48&lt;&gt;"",'Export Traité'!E48,"")</f>
        <v/>
      </c>
      <c r="E41" s="31" t="str">
        <f>IF('Export Traité'!F48&lt;&gt;"",'Export Traité'!F48,"")</f>
        <v/>
      </c>
      <c r="F41" s="31" t="str">
        <f>IF('Export Traité'!G48&lt;&gt;"",'Export Traité'!G48,"")</f>
        <v/>
      </c>
      <c r="G41" s="31" t="str">
        <f>IF('Export Traité'!H48&lt;&gt;"",'Export Traité'!H48,"")</f>
        <v/>
      </c>
      <c r="H41" s="31" t="str">
        <f>IF('Export Traité'!I48&lt;&gt;"",'Export Traité'!I48,"")</f>
        <v/>
      </c>
      <c r="I41" s="31" t="str">
        <f>IF('Export Traité'!J48&lt;&gt;"",'Export Traité'!J48,"")</f>
        <v/>
      </c>
      <c r="J41" s="31" t="str">
        <f>IF('Export Traité'!K48&lt;&gt;"",'Export Traité'!K48,"")</f>
        <v/>
      </c>
      <c r="K41" s="31" t="str">
        <f>IF('Export Traité'!L48&lt;&gt;"",'Export Traité'!L48,"")</f>
        <v/>
      </c>
      <c r="L41" s="31" t="str">
        <f>IF('Export Traité'!M48&lt;&gt;"",'Export Traité'!M48,"")</f>
        <v/>
      </c>
      <c r="M41" s="31" t="str">
        <f>IF('Export Traité'!N48&lt;&gt;"",'Export Traité'!N48,"")</f>
        <v/>
      </c>
      <c r="N41" s="31" t="str">
        <f>IF('Export Traité'!O48&lt;&gt;"",'Export Traité'!O48,"")</f>
        <v/>
      </c>
      <c r="O41" s="31" t="str">
        <f>IF('Export Traité'!P48&lt;&gt;"",'Export Traité'!P48,"")</f>
        <v/>
      </c>
      <c r="P41" s="31" t="str">
        <f>IF('Export Traité'!Q48&lt;&gt;"",'Export Traité'!Q48,"")</f>
        <v/>
      </c>
      <c r="Q41" s="31" t="str">
        <f>IF('Export Traité'!R48&lt;&gt;"",'Export Traité'!R48,"")</f>
        <v/>
      </c>
      <c r="R41" s="31" t="str">
        <f>IF('Export Traité'!S48&lt;&gt;"",'Export Traité'!S48,"")</f>
        <v/>
      </c>
      <c r="S41" s="33" t="str">
        <f>IF('Export Traité'!T48&lt;&gt;"",'Export Traité'!T48,"")</f>
        <v/>
      </c>
    </row>
    <row r="42" spans="1:19">
      <c r="A42" s="2">
        <v>39</v>
      </c>
      <c r="B42" s="31" t="str">
        <f>IF('Export Traité'!C49&lt;&gt;"",'Export Traité'!C49,"")</f>
        <v/>
      </c>
      <c r="C42" s="31" t="str">
        <f>IF('Export Traité'!D49&lt;&gt;"",'Export Traité'!D49,"")</f>
        <v/>
      </c>
      <c r="D42" s="31" t="str">
        <f>IF('Export Traité'!E49&lt;&gt;"",'Export Traité'!E49,"")</f>
        <v/>
      </c>
      <c r="E42" s="31" t="str">
        <f>IF('Export Traité'!F49&lt;&gt;"",'Export Traité'!F49,"")</f>
        <v/>
      </c>
      <c r="F42" s="31" t="str">
        <f>IF('Export Traité'!G49&lt;&gt;"",'Export Traité'!G49,"")</f>
        <v/>
      </c>
      <c r="G42" s="31" t="str">
        <f>IF('Export Traité'!H49&lt;&gt;"",'Export Traité'!H49,"")</f>
        <v/>
      </c>
      <c r="H42" s="31" t="str">
        <f>IF('Export Traité'!I49&lt;&gt;"",'Export Traité'!I49,"")</f>
        <v/>
      </c>
      <c r="I42" s="31" t="str">
        <f>IF('Export Traité'!J49&lt;&gt;"",'Export Traité'!J49,"")</f>
        <v/>
      </c>
      <c r="J42" s="31" t="str">
        <f>IF('Export Traité'!K49&lt;&gt;"",'Export Traité'!K49,"")</f>
        <v/>
      </c>
      <c r="K42" s="31" t="str">
        <f>IF('Export Traité'!L49&lt;&gt;"",'Export Traité'!L49,"")</f>
        <v/>
      </c>
      <c r="L42" s="31" t="str">
        <f>IF('Export Traité'!M49&lt;&gt;"",'Export Traité'!M49,"")</f>
        <v/>
      </c>
      <c r="M42" s="31" t="str">
        <f>IF('Export Traité'!N49&lt;&gt;"",'Export Traité'!N49,"")</f>
        <v/>
      </c>
      <c r="N42" s="31" t="str">
        <f>IF('Export Traité'!O49&lt;&gt;"",'Export Traité'!O49,"")</f>
        <v/>
      </c>
      <c r="O42" s="31" t="str">
        <f>IF('Export Traité'!P49&lt;&gt;"",'Export Traité'!P49,"")</f>
        <v/>
      </c>
      <c r="P42" s="31" t="str">
        <f>IF('Export Traité'!Q49&lt;&gt;"",'Export Traité'!Q49,"")</f>
        <v/>
      </c>
      <c r="Q42" s="31" t="str">
        <f>IF('Export Traité'!R49&lt;&gt;"",'Export Traité'!R49,"")</f>
        <v/>
      </c>
      <c r="R42" s="31" t="str">
        <f>IF('Export Traité'!S49&lt;&gt;"",'Export Traité'!S49,"")</f>
        <v/>
      </c>
      <c r="S42" s="33" t="str">
        <f>IF('Export Traité'!T49&lt;&gt;"",'Export Traité'!T49,"")</f>
        <v/>
      </c>
    </row>
    <row r="43" spans="1:19">
      <c r="A43" s="2">
        <v>40</v>
      </c>
      <c r="B43" s="31" t="str">
        <f>IF('Export Traité'!C50&lt;&gt;"",'Export Traité'!C50,"")</f>
        <v/>
      </c>
      <c r="C43" s="31" t="str">
        <f>IF('Export Traité'!D50&lt;&gt;"",'Export Traité'!D50,"")</f>
        <v/>
      </c>
      <c r="D43" s="31" t="str">
        <f>IF('Export Traité'!E50&lt;&gt;"",'Export Traité'!E50,"")</f>
        <v/>
      </c>
      <c r="E43" s="31" t="str">
        <f>IF('Export Traité'!F50&lt;&gt;"",'Export Traité'!F50,"")</f>
        <v/>
      </c>
      <c r="F43" s="31" t="str">
        <f>IF('Export Traité'!G50&lt;&gt;"",'Export Traité'!G50,"")</f>
        <v/>
      </c>
      <c r="G43" s="31" t="str">
        <f>IF('Export Traité'!H50&lt;&gt;"",'Export Traité'!H50,"")</f>
        <v/>
      </c>
      <c r="H43" s="31" t="str">
        <f>IF('Export Traité'!I50&lt;&gt;"",'Export Traité'!I50,"")</f>
        <v/>
      </c>
      <c r="I43" s="31" t="str">
        <f>IF('Export Traité'!J50&lt;&gt;"",'Export Traité'!J50,"")</f>
        <v/>
      </c>
      <c r="J43" s="31" t="str">
        <f>IF('Export Traité'!K50&lt;&gt;"",'Export Traité'!K50,"")</f>
        <v/>
      </c>
      <c r="K43" s="31" t="str">
        <f>IF('Export Traité'!L50&lt;&gt;"",'Export Traité'!L50,"")</f>
        <v/>
      </c>
      <c r="L43" s="31" t="str">
        <f>IF('Export Traité'!M50&lt;&gt;"",'Export Traité'!M50,"")</f>
        <v/>
      </c>
      <c r="M43" s="31" t="str">
        <f>IF('Export Traité'!N50&lt;&gt;"",'Export Traité'!N50,"")</f>
        <v/>
      </c>
      <c r="N43" s="31" t="str">
        <f>IF('Export Traité'!O50&lt;&gt;"",'Export Traité'!O50,"")</f>
        <v/>
      </c>
      <c r="O43" s="31" t="str">
        <f>IF('Export Traité'!P50&lt;&gt;"",'Export Traité'!P50,"")</f>
        <v/>
      </c>
      <c r="P43" s="31" t="str">
        <f>IF('Export Traité'!Q50&lt;&gt;"",'Export Traité'!Q50,"")</f>
        <v/>
      </c>
      <c r="Q43" s="31" t="str">
        <f>IF('Export Traité'!R50&lt;&gt;"",'Export Traité'!R50,"")</f>
        <v/>
      </c>
      <c r="R43" s="31" t="str">
        <f>IF('Export Traité'!S50&lt;&gt;"",'Export Traité'!S50,"")</f>
        <v/>
      </c>
      <c r="S43" s="33" t="str">
        <f>IF('Export Traité'!T50&lt;&gt;"",'Export Traité'!T50,"")</f>
        <v/>
      </c>
    </row>
    <row r="44" spans="1:19">
      <c r="A44" s="2">
        <v>41</v>
      </c>
      <c r="B44" s="31" t="str">
        <f>IF('Export Traité'!C51&lt;&gt;"",'Export Traité'!C51,"")</f>
        <v/>
      </c>
      <c r="C44" s="31" t="str">
        <f>IF('Export Traité'!D51&lt;&gt;"",'Export Traité'!D51,"")</f>
        <v/>
      </c>
      <c r="D44" s="31" t="str">
        <f>IF('Export Traité'!E51&lt;&gt;"",'Export Traité'!E51,"")</f>
        <v/>
      </c>
      <c r="E44" s="31" t="str">
        <f>IF('Export Traité'!F51&lt;&gt;"",'Export Traité'!F51,"")</f>
        <v/>
      </c>
      <c r="F44" s="31" t="str">
        <f>IF('Export Traité'!G51&lt;&gt;"",'Export Traité'!G51,"")</f>
        <v/>
      </c>
      <c r="G44" s="31" t="str">
        <f>IF('Export Traité'!H51&lt;&gt;"",'Export Traité'!H51,"")</f>
        <v/>
      </c>
      <c r="H44" s="31" t="str">
        <f>IF('Export Traité'!I51&lt;&gt;"",'Export Traité'!I51,"")</f>
        <v/>
      </c>
      <c r="I44" s="31" t="str">
        <f>IF('Export Traité'!J51&lt;&gt;"",'Export Traité'!J51,"")</f>
        <v/>
      </c>
      <c r="J44" s="31" t="str">
        <f>IF('Export Traité'!K51&lt;&gt;"",'Export Traité'!K51,"")</f>
        <v/>
      </c>
      <c r="K44" s="31" t="str">
        <f>IF('Export Traité'!L51&lt;&gt;"",'Export Traité'!L51,"")</f>
        <v/>
      </c>
      <c r="L44" s="31" t="str">
        <f>IF('Export Traité'!M51&lt;&gt;"",'Export Traité'!M51,"")</f>
        <v/>
      </c>
      <c r="M44" s="31" t="str">
        <f>IF('Export Traité'!N51&lt;&gt;"",'Export Traité'!N51,"")</f>
        <v/>
      </c>
      <c r="N44" s="31" t="str">
        <f>IF('Export Traité'!O51&lt;&gt;"",'Export Traité'!O51,"")</f>
        <v/>
      </c>
      <c r="O44" s="31" t="str">
        <f>IF('Export Traité'!P51&lt;&gt;"",'Export Traité'!P51,"")</f>
        <v/>
      </c>
      <c r="P44" s="31" t="str">
        <f>IF('Export Traité'!Q51&lt;&gt;"",'Export Traité'!Q51,"")</f>
        <v/>
      </c>
      <c r="Q44" s="31" t="str">
        <f>IF('Export Traité'!R51&lt;&gt;"",'Export Traité'!R51,"")</f>
        <v/>
      </c>
      <c r="R44" s="31" t="str">
        <f>IF('Export Traité'!S51&lt;&gt;"",'Export Traité'!S51,"")</f>
        <v/>
      </c>
      <c r="S44" s="33" t="str">
        <f>IF('Export Traité'!T51&lt;&gt;"",'Export Traité'!T51,"")</f>
        <v/>
      </c>
    </row>
    <row r="45" spans="1:19">
      <c r="A45" s="2">
        <v>42</v>
      </c>
      <c r="B45" s="31" t="str">
        <f>IF('Export Traité'!C52&lt;&gt;"",'Export Traité'!C52,"")</f>
        <v/>
      </c>
      <c r="C45" s="31" t="str">
        <f>IF('Export Traité'!D52&lt;&gt;"",'Export Traité'!D52,"")</f>
        <v/>
      </c>
      <c r="D45" s="31" t="str">
        <f>IF('Export Traité'!E52&lt;&gt;"",'Export Traité'!E52,"")</f>
        <v/>
      </c>
      <c r="E45" s="31" t="str">
        <f>IF('Export Traité'!F52&lt;&gt;"",'Export Traité'!F52,"")</f>
        <v/>
      </c>
      <c r="F45" s="31" t="str">
        <f>IF('Export Traité'!G52&lt;&gt;"",'Export Traité'!G52,"")</f>
        <v/>
      </c>
      <c r="G45" s="31" t="str">
        <f>IF('Export Traité'!H52&lt;&gt;"",'Export Traité'!H52,"")</f>
        <v/>
      </c>
      <c r="H45" s="31" t="str">
        <f>IF('Export Traité'!I52&lt;&gt;"",'Export Traité'!I52,"")</f>
        <v/>
      </c>
      <c r="I45" s="31" t="str">
        <f>IF('Export Traité'!J52&lt;&gt;"",'Export Traité'!J52,"")</f>
        <v/>
      </c>
      <c r="J45" s="31" t="str">
        <f>IF('Export Traité'!K52&lt;&gt;"",'Export Traité'!K52,"")</f>
        <v/>
      </c>
      <c r="K45" s="31" t="str">
        <f>IF('Export Traité'!L52&lt;&gt;"",'Export Traité'!L52,"")</f>
        <v/>
      </c>
      <c r="L45" s="31" t="str">
        <f>IF('Export Traité'!M52&lt;&gt;"",'Export Traité'!M52,"")</f>
        <v/>
      </c>
      <c r="M45" s="31" t="str">
        <f>IF('Export Traité'!N52&lt;&gt;"",'Export Traité'!N52,"")</f>
        <v/>
      </c>
      <c r="N45" s="31" t="str">
        <f>IF('Export Traité'!O52&lt;&gt;"",'Export Traité'!O52,"")</f>
        <v/>
      </c>
      <c r="O45" s="31" t="str">
        <f>IF('Export Traité'!P52&lt;&gt;"",'Export Traité'!P52,"")</f>
        <v/>
      </c>
      <c r="P45" s="31" t="str">
        <f>IF('Export Traité'!Q52&lt;&gt;"",'Export Traité'!Q52,"")</f>
        <v/>
      </c>
      <c r="Q45" s="31" t="str">
        <f>IF('Export Traité'!R52&lt;&gt;"",'Export Traité'!R52,"")</f>
        <v/>
      </c>
      <c r="R45" s="31" t="str">
        <f>IF('Export Traité'!S52&lt;&gt;"",'Export Traité'!S52,"")</f>
        <v/>
      </c>
      <c r="S45" s="33" t="str">
        <f>IF('Export Traité'!T52&lt;&gt;"",'Export Traité'!T52,"")</f>
        <v/>
      </c>
    </row>
    <row r="46" spans="1:19">
      <c r="A46" s="2">
        <v>43</v>
      </c>
      <c r="B46" s="31" t="str">
        <f>IF('Export Traité'!C53&lt;&gt;"",'Export Traité'!C53,"")</f>
        <v/>
      </c>
      <c r="C46" s="31" t="str">
        <f>IF('Export Traité'!D53&lt;&gt;"",'Export Traité'!D53,"")</f>
        <v/>
      </c>
      <c r="D46" s="31" t="str">
        <f>IF('Export Traité'!E53&lt;&gt;"",'Export Traité'!E53,"")</f>
        <v/>
      </c>
      <c r="E46" s="31" t="str">
        <f>IF('Export Traité'!F53&lt;&gt;"",'Export Traité'!F53,"")</f>
        <v/>
      </c>
      <c r="F46" s="31" t="str">
        <f>IF('Export Traité'!G53&lt;&gt;"",'Export Traité'!G53,"")</f>
        <v/>
      </c>
      <c r="G46" s="31" t="str">
        <f>IF('Export Traité'!H53&lt;&gt;"",'Export Traité'!H53,"")</f>
        <v/>
      </c>
      <c r="H46" s="31" t="str">
        <f>IF('Export Traité'!I53&lt;&gt;"",'Export Traité'!I53,"")</f>
        <v/>
      </c>
      <c r="I46" s="31" t="str">
        <f>IF('Export Traité'!J53&lt;&gt;"",'Export Traité'!J53,"")</f>
        <v/>
      </c>
      <c r="J46" s="31" t="str">
        <f>IF('Export Traité'!K53&lt;&gt;"",'Export Traité'!K53,"")</f>
        <v/>
      </c>
      <c r="K46" s="31" t="str">
        <f>IF('Export Traité'!L53&lt;&gt;"",'Export Traité'!L53,"")</f>
        <v/>
      </c>
      <c r="L46" s="31" t="str">
        <f>IF('Export Traité'!M53&lt;&gt;"",'Export Traité'!M53,"")</f>
        <v/>
      </c>
      <c r="M46" s="31" t="str">
        <f>IF('Export Traité'!N53&lt;&gt;"",'Export Traité'!N53,"")</f>
        <v/>
      </c>
      <c r="N46" s="31" t="str">
        <f>IF('Export Traité'!O53&lt;&gt;"",'Export Traité'!O53,"")</f>
        <v/>
      </c>
      <c r="O46" s="31" t="str">
        <f>IF('Export Traité'!P53&lt;&gt;"",'Export Traité'!P53,"")</f>
        <v/>
      </c>
      <c r="P46" s="31" t="str">
        <f>IF('Export Traité'!Q53&lt;&gt;"",'Export Traité'!Q53,"")</f>
        <v/>
      </c>
      <c r="Q46" s="31" t="str">
        <f>IF('Export Traité'!R53&lt;&gt;"",'Export Traité'!R53,"")</f>
        <v/>
      </c>
      <c r="R46" s="31" t="str">
        <f>IF('Export Traité'!S53&lt;&gt;"",'Export Traité'!S53,"")</f>
        <v/>
      </c>
      <c r="S46" s="33" t="str">
        <f>IF('Export Traité'!T53&lt;&gt;"",'Export Traité'!T53,"")</f>
        <v/>
      </c>
    </row>
    <row r="47" spans="1:19">
      <c r="A47" s="2">
        <v>44</v>
      </c>
      <c r="B47" s="31" t="str">
        <f>IF('Export Traité'!C54&lt;&gt;"",'Export Traité'!C54,"")</f>
        <v/>
      </c>
      <c r="C47" s="31" t="str">
        <f>IF('Export Traité'!D54&lt;&gt;"",'Export Traité'!D54,"")</f>
        <v/>
      </c>
      <c r="D47" s="31" t="str">
        <f>IF('Export Traité'!E54&lt;&gt;"",'Export Traité'!E54,"")</f>
        <v/>
      </c>
      <c r="E47" s="31" t="str">
        <f>IF('Export Traité'!F54&lt;&gt;"",'Export Traité'!F54,"")</f>
        <v/>
      </c>
      <c r="F47" s="31" t="str">
        <f>IF('Export Traité'!G54&lt;&gt;"",'Export Traité'!G54,"")</f>
        <v/>
      </c>
      <c r="G47" s="31" t="str">
        <f>IF('Export Traité'!H54&lt;&gt;"",'Export Traité'!H54,"")</f>
        <v/>
      </c>
      <c r="H47" s="31" t="str">
        <f>IF('Export Traité'!I54&lt;&gt;"",'Export Traité'!I54,"")</f>
        <v/>
      </c>
      <c r="I47" s="31" t="str">
        <f>IF('Export Traité'!J54&lt;&gt;"",'Export Traité'!J54,"")</f>
        <v/>
      </c>
      <c r="J47" s="31" t="str">
        <f>IF('Export Traité'!K54&lt;&gt;"",'Export Traité'!K54,"")</f>
        <v/>
      </c>
      <c r="K47" s="31" t="str">
        <f>IF('Export Traité'!L54&lt;&gt;"",'Export Traité'!L54,"")</f>
        <v/>
      </c>
      <c r="L47" s="31" t="str">
        <f>IF('Export Traité'!M54&lt;&gt;"",'Export Traité'!M54,"")</f>
        <v/>
      </c>
      <c r="M47" s="31" t="str">
        <f>IF('Export Traité'!N54&lt;&gt;"",'Export Traité'!N54,"")</f>
        <v/>
      </c>
      <c r="N47" s="31" t="str">
        <f>IF('Export Traité'!O54&lt;&gt;"",'Export Traité'!O54,"")</f>
        <v/>
      </c>
      <c r="O47" s="31" t="str">
        <f>IF('Export Traité'!P54&lt;&gt;"",'Export Traité'!P54,"")</f>
        <v/>
      </c>
      <c r="P47" s="31" t="str">
        <f>IF('Export Traité'!Q54&lt;&gt;"",'Export Traité'!Q54,"")</f>
        <v/>
      </c>
      <c r="Q47" s="31" t="str">
        <f>IF('Export Traité'!R54&lt;&gt;"",'Export Traité'!R54,"")</f>
        <v/>
      </c>
      <c r="R47" s="31" t="str">
        <f>IF('Export Traité'!S54&lt;&gt;"",'Export Traité'!S54,"")</f>
        <v/>
      </c>
      <c r="S47" s="33" t="str">
        <f>IF('Export Traité'!T54&lt;&gt;"",'Export Traité'!T54,"")</f>
        <v/>
      </c>
    </row>
    <row r="48" spans="1:19">
      <c r="A48" s="2">
        <v>45</v>
      </c>
      <c r="B48" s="31" t="str">
        <f>IF('Export Traité'!C55&lt;&gt;"",'Export Traité'!C55,"")</f>
        <v/>
      </c>
      <c r="C48" s="31" t="str">
        <f>IF('Export Traité'!D55&lt;&gt;"",'Export Traité'!D55,"")</f>
        <v/>
      </c>
      <c r="D48" s="31" t="str">
        <f>IF('Export Traité'!E55&lt;&gt;"",'Export Traité'!E55,"")</f>
        <v/>
      </c>
      <c r="E48" s="31" t="str">
        <f>IF('Export Traité'!F55&lt;&gt;"",'Export Traité'!F55,"")</f>
        <v/>
      </c>
      <c r="F48" s="31" t="str">
        <f>IF('Export Traité'!G55&lt;&gt;"",'Export Traité'!G55,"")</f>
        <v/>
      </c>
      <c r="G48" s="31" t="str">
        <f>IF('Export Traité'!H55&lt;&gt;"",'Export Traité'!H55,"")</f>
        <v/>
      </c>
      <c r="H48" s="31" t="str">
        <f>IF('Export Traité'!I55&lt;&gt;"",'Export Traité'!I55,"")</f>
        <v/>
      </c>
      <c r="I48" s="31" t="str">
        <f>IF('Export Traité'!J55&lt;&gt;"",'Export Traité'!J55,"")</f>
        <v/>
      </c>
      <c r="J48" s="31" t="str">
        <f>IF('Export Traité'!K55&lt;&gt;"",'Export Traité'!K55,"")</f>
        <v/>
      </c>
      <c r="K48" s="31" t="str">
        <f>IF('Export Traité'!L55&lt;&gt;"",'Export Traité'!L55,"")</f>
        <v/>
      </c>
      <c r="L48" s="31" t="str">
        <f>IF('Export Traité'!M55&lt;&gt;"",'Export Traité'!M55,"")</f>
        <v/>
      </c>
      <c r="M48" s="31" t="str">
        <f>IF('Export Traité'!N55&lt;&gt;"",'Export Traité'!N55,"")</f>
        <v/>
      </c>
      <c r="N48" s="31" t="str">
        <f>IF('Export Traité'!O55&lt;&gt;"",'Export Traité'!O55,"")</f>
        <v/>
      </c>
      <c r="O48" s="31" t="str">
        <f>IF('Export Traité'!P55&lt;&gt;"",'Export Traité'!P55,"")</f>
        <v/>
      </c>
      <c r="P48" s="31" t="str">
        <f>IF('Export Traité'!Q55&lt;&gt;"",'Export Traité'!Q55,"")</f>
        <v/>
      </c>
      <c r="Q48" s="31" t="str">
        <f>IF('Export Traité'!R55&lt;&gt;"",'Export Traité'!R55,"")</f>
        <v/>
      </c>
      <c r="R48" s="31" t="str">
        <f>IF('Export Traité'!S55&lt;&gt;"",'Export Traité'!S55,"")</f>
        <v/>
      </c>
      <c r="S48" s="33" t="str">
        <f>IF('Export Traité'!T55&lt;&gt;"",'Export Traité'!T55,"")</f>
        <v/>
      </c>
    </row>
    <row r="49" spans="1:19">
      <c r="A49" s="2">
        <v>46</v>
      </c>
      <c r="B49" s="31" t="str">
        <f>IF('Export Traité'!C56&lt;&gt;"",'Export Traité'!C56,"")</f>
        <v/>
      </c>
      <c r="C49" s="31" t="str">
        <f>IF('Export Traité'!D56&lt;&gt;"",'Export Traité'!D56,"")</f>
        <v/>
      </c>
      <c r="D49" s="31" t="str">
        <f>IF('Export Traité'!E56&lt;&gt;"",'Export Traité'!E56,"")</f>
        <v/>
      </c>
      <c r="E49" s="31" t="str">
        <f>IF('Export Traité'!F56&lt;&gt;"",'Export Traité'!F56,"")</f>
        <v/>
      </c>
      <c r="F49" s="31" t="str">
        <f>IF('Export Traité'!G56&lt;&gt;"",'Export Traité'!G56,"")</f>
        <v/>
      </c>
      <c r="G49" s="31" t="str">
        <f>IF('Export Traité'!H56&lt;&gt;"",'Export Traité'!H56,"")</f>
        <v/>
      </c>
      <c r="H49" s="31" t="str">
        <f>IF('Export Traité'!I56&lt;&gt;"",'Export Traité'!I56,"")</f>
        <v/>
      </c>
      <c r="I49" s="31" t="str">
        <f>IF('Export Traité'!J56&lt;&gt;"",'Export Traité'!J56,"")</f>
        <v/>
      </c>
      <c r="J49" s="31" t="str">
        <f>IF('Export Traité'!K56&lt;&gt;"",'Export Traité'!K56,"")</f>
        <v/>
      </c>
      <c r="K49" s="31" t="str">
        <f>IF('Export Traité'!L56&lt;&gt;"",'Export Traité'!L56,"")</f>
        <v/>
      </c>
      <c r="L49" s="31" t="str">
        <f>IF('Export Traité'!M56&lt;&gt;"",'Export Traité'!M56,"")</f>
        <v/>
      </c>
      <c r="M49" s="31" t="str">
        <f>IF('Export Traité'!N56&lt;&gt;"",'Export Traité'!N56,"")</f>
        <v/>
      </c>
      <c r="N49" s="31" t="str">
        <f>IF('Export Traité'!O56&lt;&gt;"",'Export Traité'!O56,"")</f>
        <v/>
      </c>
      <c r="O49" s="31" t="str">
        <f>IF('Export Traité'!P56&lt;&gt;"",'Export Traité'!P56,"")</f>
        <v/>
      </c>
      <c r="P49" s="31" t="str">
        <f>IF('Export Traité'!Q56&lt;&gt;"",'Export Traité'!Q56,"")</f>
        <v/>
      </c>
      <c r="Q49" s="31" t="str">
        <f>IF('Export Traité'!R56&lt;&gt;"",'Export Traité'!R56,"")</f>
        <v/>
      </c>
      <c r="R49" s="31" t="str">
        <f>IF('Export Traité'!S56&lt;&gt;"",'Export Traité'!S56,"")</f>
        <v/>
      </c>
      <c r="S49" s="33" t="str">
        <f>IF('Export Traité'!T56&lt;&gt;"",'Export Traité'!T56,"")</f>
        <v/>
      </c>
    </row>
    <row r="50" spans="1:19">
      <c r="A50" s="2">
        <v>47</v>
      </c>
      <c r="B50" s="31" t="str">
        <f>IF('Export Traité'!C57&lt;&gt;"",'Export Traité'!C57,"")</f>
        <v/>
      </c>
      <c r="C50" s="31" t="str">
        <f>IF('Export Traité'!D57&lt;&gt;"",'Export Traité'!D57,"")</f>
        <v/>
      </c>
      <c r="D50" s="31" t="str">
        <f>IF('Export Traité'!E57&lt;&gt;"",'Export Traité'!E57,"")</f>
        <v/>
      </c>
      <c r="E50" s="31" t="str">
        <f>IF('Export Traité'!F57&lt;&gt;"",'Export Traité'!F57,"")</f>
        <v/>
      </c>
      <c r="F50" s="31" t="str">
        <f>IF('Export Traité'!G57&lt;&gt;"",'Export Traité'!G57,"")</f>
        <v/>
      </c>
      <c r="G50" s="31" t="str">
        <f>IF('Export Traité'!H57&lt;&gt;"",'Export Traité'!H57,"")</f>
        <v/>
      </c>
      <c r="H50" s="31" t="str">
        <f>IF('Export Traité'!I57&lt;&gt;"",'Export Traité'!I57,"")</f>
        <v/>
      </c>
      <c r="I50" s="31" t="str">
        <f>IF('Export Traité'!J57&lt;&gt;"",'Export Traité'!J57,"")</f>
        <v/>
      </c>
      <c r="J50" s="31" t="str">
        <f>IF('Export Traité'!K57&lt;&gt;"",'Export Traité'!K57,"")</f>
        <v/>
      </c>
      <c r="K50" s="31" t="str">
        <f>IF('Export Traité'!L57&lt;&gt;"",'Export Traité'!L57,"")</f>
        <v/>
      </c>
      <c r="L50" s="31" t="str">
        <f>IF('Export Traité'!M57&lt;&gt;"",'Export Traité'!M57,"")</f>
        <v/>
      </c>
      <c r="M50" s="31" t="str">
        <f>IF('Export Traité'!N57&lt;&gt;"",'Export Traité'!N57,"")</f>
        <v/>
      </c>
      <c r="N50" s="31" t="str">
        <f>IF('Export Traité'!O57&lt;&gt;"",'Export Traité'!O57,"")</f>
        <v/>
      </c>
      <c r="O50" s="31" t="str">
        <f>IF('Export Traité'!P57&lt;&gt;"",'Export Traité'!P57,"")</f>
        <v/>
      </c>
      <c r="P50" s="31" t="str">
        <f>IF('Export Traité'!Q57&lt;&gt;"",'Export Traité'!Q57,"")</f>
        <v/>
      </c>
      <c r="Q50" s="31" t="str">
        <f>IF('Export Traité'!R57&lt;&gt;"",'Export Traité'!R57,"")</f>
        <v/>
      </c>
      <c r="R50" s="31" t="str">
        <f>IF('Export Traité'!S57&lt;&gt;"",'Export Traité'!S57,"")</f>
        <v/>
      </c>
      <c r="S50" s="33" t="str">
        <f>IF('Export Traité'!T57&lt;&gt;"",'Export Traité'!T57,"")</f>
        <v/>
      </c>
    </row>
    <row r="51" spans="1:19">
      <c r="A51" s="2">
        <v>48</v>
      </c>
      <c r="B51" s="31" t="str">
        <f>IF('Export Traité'!C58&lt;&gt;"",'Export Traité'!C58,"")</f>
        <v/>
      </c>
      <c r="C51" s="31" t="str">
        <f>IF('Export Traité'!D58&lt;&gt;"",'Export Traité'!D58,"")</f>
        <v/>
      </c>
      <c r="D51" s="31" t="str">
        <f>IF('Export Traité'!E58&lt;&gt;"",'Export Traité'!E58,"")</f>
        <v/>
      </c>
      <c r="E51" s="31" t="str">
        <f>IF('Export Traité'!F58&lt;&gt;"",'Export Traité'!F58,"")</f>
        <v/>
      </c>
      <c r="F51" s="31" t="str">
        <f>IF('Export Traité'!G58&lt;&gt;"",'Export Traité'!G58,"")</f>
        <v/>
      </c>
      <c r="G51" s="31" t="str">
        <f>IF('Export Traité'!H58&lt;&gt;"",'Export Traité'!H58,"")</f>
        <v/>
      </c>
      <c r="H51" s="31" t="str">
        <f>IF('Export Traité'!I58&lt;&gt;"",'Export Traité'!I58,"")</f>
        <v/>
      </c>
      <c r="I51" s="31" t="str">
        <f>IF('Export Traité'!J58&lt;&gt;"",'Export Traité'!J58,"")</f>
        <v/>
      </c>
      <c r="J51" s="31" t="str">
        <f>IF('Export Traité'!K58&lt;&gt;"",'Export Traité'!K58,"")</f>
        <v/>
      </c>
      <c r="K51" s="31" t="str">
        <f>IF('Export Traité'!L58&lt;&gt;"",'Export Traité'!L58,"")</f>
        <v/>
      </c>
      <c r="L51" s="31" t="str">
        <f>IF('Export Traité'!M58&lt;&gt;"",'Export Traité'!M58,"")</f>
        <v/>
      </c>
      <c r="M51" s="31" t="str">
        <f>IF('Export Traité'!N58&lt;&gt;"",'Export Traité'!N58,"")</f>
        <v/>
      </c>
      <c r="N51" s="31" t="str">
        <f>IF('Export Traité'!O58&lt;&gt;"",'Export Traité'!O58,"")</f>
        <v/>
      </c>
      <c r="O51" s="31" t="str">
        <f>IF('Export Traité'!P58&lt;&gt;"",'Export Traité'!P58,"")</f>
        <v/>
      </c>
      <c r="P51" s="31" t="str">
        <f>IF('Export Traité'!Q58&lt;&gt;"",'Export Traité'!Q58,"")</f>
        <v/>
      </c>
      <c r="Q51" s="31" t="str">
        <f>IF('Export Traité'!R58&lt;&gt;"",'Export Traité'!R58,"")</f>
        <v/>
      </c>
      <c r="R51" s="31" t="str">
        <f>IF('Export Traité'!S58&lt;&gt;"",'Export Traité'!S58,"")</f>
        <v/>
      </c>
      <c r="S51" s="33" t="str">
        <f>IF('Export Traité'!T58&lt;&gt;"",'Export Traité'!T58,"")</f>
        <v/>
      </c>
    </row>
    <row r="52" spans="1:19">
      <c r="A52" s="2">
        <v>49</v>
      </c>
      <c r="B52" s="31" t="str">
        <f>IF('Export Traité'!C59&lt;&gt;"",'Export Traité'!C59,"")</f>
        <v/>
      </c>
      <c r="C52" s="31" t="str">
        <f>IF('Export Traité'!D59&lt;&gt;"",'Export Traité'!D59,"")</f>
        <v/>
      </c>
      <c r="D52" s="31" t="str">
        <f>IF('Export Traité'!E59&lt;&gt;"",'Export Traité'!E59,"")</f>
        <v/>
      </c>
      <c r="E52" s="31" t="str">
        <f>IF('Export Traité'!F59&lt;&gt;"",'Export Traité'!F59,"")</f>
        <v/>
      </c>
      <c r="F52" s="31" t="str">
        <f>IF('Export Traité'!G59&lt;&gt;"",'Export Traité'!G59,"")</f>
        <v/>
      </c>
      <c r="G52" s="31" t="str">
        <f>IF('Export Traité'!H59&lt;&gt;"",'Export Traité'!H59,"")</f>
        <v/>
      </c>
      <c r="H52" s="31" t="str">
        <f>IF('Export Traité'!I59&lt;&gt;"",'Export Traité'!I59,"")</f>
        <v/>
      </c>
      <c r="I52" s="31" t="str">
        <f>IF('Export Traité'!J59&lt;&gt;"",'Export Traité'!J59,"")</f>
        <v/>
      </c>
      <c r="J52" s="31" t="str">
        <f>IF('Export Traité'!K59&lt;&gt;"",'Export Traité'!K59,"")</f>
        <v/>
      </c>
      <c r="K52" s="31" t="str">
        <f>IF('Export Traité'!L59&lt;&gt;"",'Export Traité'!L59,"")</f>
        <v/>
      </c>
      <c r="L52" s="31" t="str">
        <f>IF('Export Traité'!M59&lt;&gt;"",'Export Traité'!M59,"")</f>
        <v/>
      </c>
      <c r="M52" s="31" t="str">
        <f>IF('Export Traité'!N59&lt;&gt;"",'Export Traité'!N59,"")</f>
        <v/>
      </c>
      <c r="N52" s="31" t="str">
        <f>IF('Export Traité'!O59&lt;&gt;"",'Export Traité'!O59,"")</f>
        <v/>
      </c>
      <c r="O52" s="31" t="str">
        <f>IF('Export Traité'!P59&lt;&gt;"",'Export Traité'!P59,"")</f>
        <v/>
      </c>
      <c r="P52" s="31" t="str">
        <f>IF('Export Traité'!Q59&lt;&gt;"",'Export Traité'!Q59,"")</f>
        <v/>
      </c>
      <c r="Q52" s="31" t="str">
        <f>IF('Export Traité'!R59&lt;&gt;"",'Export Traité'!R59,"")</f>
        <v/>
      </c>
      <c r="R52" s="31" t="str">
        <f>IF('Export Traité'!S59&lt;&gt;"",'Export Traité'!S59,"")</f>
        <v/>
      </c>
      <c r="S52" s="33" t="str">
        <f>IF('Export Traité'!T59&lt;&gt;"",'Export Traité'!T59,"")</f>
        <v/>
      </c>
    </row>
    <row r="53" spans="1:19">
      <c r="A53" s="2">
        <v>50</v>
      </c>
      <c r="B53" s="31" t="str">
        <f>IF('Export Traité'!C60&lt;&gt;"",'Export Traité'!C60,"")</f>
        <v/>
      </c>
      <c r="C53" s="31" t="str">
        <f>IF('Export Traité'!D60&lt;&gt;"",'Export Traité'!D60,"")</f>
        <v/>
      </c>
      <c r="D53" s="31" t="str">
        <f>IF('Export Traité'!E60&lt;&gt;"",'Export Traité'!E60,"")</f>
        <v/>
      </c>
      <c r="E53" s="31" t="str">
        <f>IF('Export Traité'!F60&lt;&gt;"",'Export Traité'!F60,"")</f>
        <v/>
      </c>
      <c r="F53" s="31" t="str">
        <f>IF('Export Traité'!G60&lt;&gt;"",'Export Traité'!G60,"")</f>
        <v/>
      </c>
      <c r="G53" s="31" t="str">
        <f>IF('Export Traité'!H60&lt;&gt;"",'Export Traité'!H60,"")</f>
        <v/>
      </c>
      <c r="H53" s="31" t="str">
        <f>IF('Export Traité'!I60&lt;&gt;"",'Export Traité'!I60,"")</f>
        <v/>
      </c>
      <c r="I53" s="31" t="str">
        <f>IF('Export Traité'!J60&lt;&gt;"",'Export Traité'!J60,"")</f>
        <v/>
      </c>
      <c r="J53" s="31" t="str">
        <f>IF('Export Traité'!K60&lt;&gt;"",'Export Traité'!K60,"")</f>
        <v/>
      </c>
      <c r="K53" s="31" t="str">
        <f>IF('Export Traité'!L60&lt;&gt;"",'Export Traité'!L60,"")</f>
        <v/>
      </c>
      <c r="L53" s="31" t="str">
        <f>IF('Export Traité'!M60&lt;&gt;"",'Export Traité'!M60,"")</f>
        <v/>
      </c>
      <c r="M53" s="31" t="str">
        <f>IF('Export Traité'!N60&lt;&gt;"",'Export Traité'!N60,"")</f>
        <v/>
      </c>
      <c r="N53" s="31" t="str">
        <f>IF('Export Traité'!O60&lt;&gt;"",'Export Traité'!O60,"")</f>
        <v/>
      </c>
      <c r="O53" s="31" t="str">
        <f>IF('Export Traité'!P60&lt;&gt;"",'Export Traité'!P60,"")</f>
        <v/>
      </c>
      <c r="P53" s="31" t="str">
        <f>IF('Export Traité'!Q60&lt;&gt;"",'Export Traité'!Q60,"")</f>
        <v/>
      </c>
      <c r="Q53" s="31" t="str">
        <f>IF('Export Traité'!R60&lt;&gt;"",'Export Traité'!R60,"")</f>
        <v/>
      </c>
      <c r="R53" s="31" t="str">
        <f>IF('Export Traité'!S60&lt;&gt;"",'Export Traité'!S60,"")</f>
        <v/>
      </c>
      <c r="S53" s="33" t="str">
        <f>IF('Export Traité'!T60&lt;&gt;"",'Export Traité'!T60,"")</f>
        <v/>
      </c>
    </row>
    <row r="54" spans="1:19">
      <c r="A54" s="2">
        <v>51</v>
      </c>
      <c r="B54" s="31" t="str">
        <f>IF('Export Traité'!C61&lt;&gt;"",'Export Traité'!C61,"")</f>
        <v/>
      </c>
      <c r="C54" s="31" t="str">
        <f>IF('Export Traité'!D61&lt;&gt;"",'Export Traité'!D61,"")</f>
        <v/>
      </c>
      <c r="D54" s="31" t="str">
        <f>IF('Export Traité'!E61&lt;&gt;"",'Export Traité'!E61,"")</f>
        <v/>
      </c>
      <c r="E54" s="31" t="str">
        <f>IF('Export Traité'!F61&lt;&gt;"",'Export Traité'!F61,"")</f>
        <v/>
      </c>
      <c r="F54" s="31" t="str">
        <f>IF('Export Traité'!G61&lt;&gt;"",'Export Traité'!G61,"")</f>
        <v/>
      </c>
      <c r="G54" s="31" t="str">
        <f>IF('Export Traité'!H61&lt;&gt;"",'Export Traité'!H61,"")</f>
        <v/>
      </c>
      <c r="H54" s="31" t="str">
        <f>IF('Export Traité'!I61&lt;&gt;"",'Export Traité'!I61,"")</f>
        <v/>
      </c>
      <c r="I54" s="31" t="str">
        <f>IF('Export Traité'!J61&lt;&gt;"",'Export Traité'!J61,"")</f>
        <v/>
      </c>
      <c r="J54" s="31" t="str">
        <f>IF('Export Traité'!K61&lt;&gt;"",'Export Traité'!K61,"")</f>
        <v/>
      </c>
      <c r="K54" s="31" t="str">
        <f>IF('Export Traité'!L61&lt;&gt;"",'Export Traité'!L61,"")</f>
        <v/>
      </c>
      <c r="L54" s="31" t="str">
        <f>IF('Export Traité'!M61&lt;&gt;"",'Export Traité'!M61,"")</f>
        <v/>
      </c>
      <c r="M54" s="31" t="str">
        <f>IF('Export Traité'!N61&lt;&gt;"",'Export Traité'!N61,"")</f>
        <v/>
      </c>
      <c r="N54" s="31" t="str">
        <f>IF('Export Traité'!O61&lt;&gt;"",'Export Traité'!O61,"")</f>
        <v/>
      </c>
      <c r="O54" s="31" t="str">
        <f>IF('Export Traité'!P61&lt;&gt;"",'Export Traité'!P61,"")</f>
        <v/>
      </c>
      <c r="P54" s="31" t="str">
        <f>IF('Export Traité'!Q61&lt;&gt;"",'Export Traité'!Q61,"")</f>
        <v/>
      </c>
      <c r="Q54" s="31" t="str">
        <f>IF('Export Traité'!R61&lt;&gt;"",'Export Traité'!R61,"")</f>
        <v/>
      </c>
      <c r="R54" s="31" t="str">
        <f>IF('Export Traité'!S61&lt;&gt;"",'Export Traité'!S61,"")</f>
        <v/>
      </c>
      <c r="S54" s="33" t="str">
        <f>IF('Export Traité'!T61&lt;&gt;"",'Export Traité'!T61,"")</f>
        <v/>
      </c>
    </row>
    <row r="55" spans="1:19">
      <c r="A55" s="2">
        <v>52</v>
      </c>
      <c r="B55" s="31" t="str">
        <f>IF('Export Traité'!C62&lt;&gt;"",'Export Traité'!C62,"")</f>
        <v/>
      </c>
      <c r="C55" s="31" t="str">
        <f>IF('Export Traité'!D62&lt;&gt;"",'Export Traité'!D62,"")</f>
        <v/>
      </c>
      <c r="D55" s="31" t="str">
        <f>IF('Export Traité'!E62&lt;&gt;"",'Export Traité'!E62,"")</f>
        <v/>
      </c>
      <c r="E55" s="31" t="str">
        <f>IF('Export Traité'!F62&lt;&gt;"",'Export Traité'!F62,"")</f>
        <v/>
      </c>
      <c r="F55" s="31" t="str">
        <f>IF('Export Traité'!G62&lt;&gt;"",'Export Traité'!G62,"")</f>
        <v/>
      </c>
      <c r="G55" s="31" t="str">
        <f>IF('Export Traité'!H62&lt;&gt;"",'Export Traité'!H62,"")</f>
        <v/>
      </c>
      <c r="H55" s="31" t="str">
        <f>IF('Export Traité'!I62&lt;&gt;"",'Export Traité'!I62,"")</f>
        <v/>
      </c>
      <c r="I55" s="31" t="str">
        <f>IF('Export Traité'!J62&lt;&gt;"",'Export Traité'!J62,"")</f>
        <v/>
      </c>
      <c r="J55" s="31" t="str">
        <f>IF('Export Traité'!K62&lt;&gt;"",'Export Traité'!K62,"")</f>
        <v/>
      </c>
      <c r="K55" s="31" t="str">
        <f>IF('Export Traité'!L62&lt;&gt;"",'Export Traité'!L62,"")</f>
        <v/>
      </c>
      <c r="L55" s="31" t="str">
        <f>IF('Export Traité'!M62&lt;&gt;"",'Export Traité'!M62,"")</f>
        <v/>
      </c>
      <c r="M55" s="31" t="str">
        <f>IF('Export Traité'!N62&lt;&gt;"",'Export Traité'!N62,"")</f>
        <v/>
      </c>
      <c r="N55" s="31" t="str">
        <f>IF('Export Traité'!O62&lt;&gt;"",'Export Traité'!O62,"")</f>
        <v/>
      </c>
      <c r="O55" s="31" t="str">
        <f>IF('Export Traité'!P62&lt;&gt;"",'Export Traité'!P62,"")</f>
        <v/>
      </c>
      <c r="P55" s="31" t="str">
        <f>IF('Export Traité'!Q62&lt;&gt;"",'Export Traité'!Q62,"")</f>
        <v/>
      </c>
      <c r="Q55" s="31" t="str">
        <f>IF('Export Traité'!R62&lt;&gt;"",'Export Traité'!R62,"")</f>
        <v/>
      </c>
      <c r="R55" s="31" t="str">
        <f>IF('Export Traité'!S62&lt;&gt;"",'Export Traité'!S62,"")</f>
        <v/>
      </c>
      <c r="S55" s="33" t="str">
        <f>IF('Export Traité'!T62&lt;&gt;"",'Export Traité'!T62,"")</f>
        <v/>
      </c>
    </row>
    <row r="56" spans="1:19">
      <c r="A56" s="2">
        <v>53</v>
      </c>
      <c r="B56" s="31" t="str">
        <f>IF('Export Traité'!C63&lt;&gt;"",'Export Traité'!C63,"")</f>
        <v/>
      </c>
      <c r="C56" s="31" t="str">
        <f>IF('Export Traité'!D63&lt;&gt;"",'Export Traité'!D63,"")</f>
        <v/>
      </c>
      <c r="D56" s="31" t="str">
        <f>IF('Export Traité'!E63&lt;&gt;"",'Export Traité'!E63,"")</f>
        <v/>
      </c>
      <c r="E56" s="31" t="str">
        <f>IF('Export Traité'!F63&lt;&gt;"",'Export Traité'!F63,"")</f>
        <v/>
      </c>
      <c r="F56" s="31" t="str">
        <f>IF('Export Traité'!G63&lt;&gt;"",'Export Traité'!G63,"")</f>
        <v/>
      </c>
      <c r="G56" s="31" t="str">
        <f>IF('Export Traité'!H63&lt;&gt;"",'Export Traité'!H63,"")</f>
        <v/>
      </c>
      <c r="H56" s="31" t="str">
        <f>IF('Export Traité'!I63&lt;&gt;"",'Export Traité'!I63,"")</f>
        <v/>
      </c>
      <c r="I56" s="31" t="str">
        <f>IF('Export Traité'!J63&lt;&gt;"",'Export Traité'!J63,"")</f>
        <v/>
      </c>
      <c r="J56" s="31" t="str">
        <f>IF('Export Traité'!K63&lt;&gt;"",'Export Traité'!K63,"")</f>
        <v/>
      </c>
      <c r="K56" s="31" t="str">
        <f>IF('Export Traité'!L63&lt;&gt;"",'Export Traité'!L63,"")</f>
        <v/>
      </c>
      <c r="L56" s="31" t="str">
        <f>IF('Export Traité'!M63&lt;&gt;"",'Export Traité'!M63,"")</f>
        <v/>
      </c>
      <c r="M56" s="31" t="str">
        <f>IF('Export Traité'!N63&lt;&gt;"",'Export Traité'!N63,"")</f>
        <v/>
      </c>
      <c r="N56" s="31" t="str">
        <f>IF('Export Traité'!O63&lt;&gt;"",'Export Traité'!O63,"")</f>
        <v/>
      </c>
      <c r="O56" s="31" t="str">
        <f>IF('Export Traité'!P63&lt;&gt;"",'Export Traité'!P63,"")</f>
        <v/>
      </c>
      <c r="P56" s="31" t="str">
        <f>IF('Export Traité'!Q63&lt;&gt;"",'Export Traité'!Q63,"")</f>
        <v/>
      </c>
      <c r="Q56" s="31" t="str">
        <f>IF('Export Traité'!R63&lt;&gt;"",'Export Traité'!R63,"")</f>
        <v/>
      </c>
      <c r="R56" s="31" t="str">
        <f>IF('Export Traité'!S63&lt;&gt;"",'Export Traité'!S63,"")</f>
        <v/>
      </c>
      <c r="S56" s="33" t="str">
        <f>IF('Export Traité'!T63&lt;&gt;"",'Export Traité'!T63,"")</f>
        <v/>
      </c>
    </row>
    <row r="57" spans="1:19">
      <c r="A57" s="2">
        <v>54</v>
      </c>
      <c r="B57" s="31" t="str">
        <f>IF('Export Traité'!C64&lt;&gt;"",'Export Traité'!C64,"")</f>
        <v/>
      </c>
      <c r="C57" s="31" t="str">
        <f>IF('Export Traité'!D64&lt;&gt;"",'Export Traité'!D64,"")</f>
        <v/>
      </c>
      <c r="D57" s="31" t="str">
        <f>IF('Export Traité'!E64&lt;&gt;"",'Export Traité'!E64,"")</f>
        <v/>
      </c>
      <c r="E57" s="31" t="str">
        <f>IF('Export Traité'!F64&lt;&gt;"",'Export Traité'!F64,"")</f>
        <v/>
      </c>
      <c r="F57" s="31" t="str">
        <f>IF('Export Traité'!G64&lt;&gt;"",'Export Traité'!G64,"")</f>
        <v/>
      </c>
      <c r="G57" s="31" t="str">
        <f>IF('Export Traité'!H64&lt;&gt;"",'Export Traité'!H64,"")</f>
        <v/>
      </c>
      <c r="H57" s="31" t="str">
        <f>IF('Export Traité'!I64&lt;&gt;"",'Export Traité'!I64,"")</f>
        <v/>
      </c>
      <c r="I57" s="31" t="str">
        <f>IF('Export Traité'!J64&lt;&gt;"",'Export Traité'!J64,"")</f>
        <v/>
      </c>
      <c r="J57" s="31" t="str">
        <f>IF('Export Traité'!K64&lt;&gt;"",'Export Traité'!K64,"")</f>
        <v/>
      </c>
      <c r="K57" s="31" t="str">
        <f>IF('Export Traité'!L64&lt;&gt;"",'Export Traité'!L64,"")</f>
        <v/>
      </c>
      <c r="L57" s="31" t="str">
        <f>IF('Export Traité'!M64&lt;&gt;"",'Export Traité'!M64,"")</f>
        <v/>
      </c>
      <c r="M57" s="31" t="str">
        <f>IF('Export Traité'!N64&lt;&gt;"",'Export Traité'!N64,"")</f>
        <v/>
      </c>
      <c r="N57" s="31" t="str">
        <f>IF('Export Traité'!O64&lt;&gt;"",'Export Traité'!O64,"")</f>
        <v/>
      </c>
      <c r="O57" s="31" t="str">
        <f>IF('Export Traité'!P64&lt;&gt;"",'Export Traité'!P64,"")</f>
        <v/>
      </c>
      <c r="P57" s="31" t="str">
        <f>IF('Export Traité'!Q64&lt;&gt;"",'Export Traité'!Q64,"")</f>
        <v/>
      </c>
      <c r="Q57" s="31" t="str">
        <f>IF('Export Traité'!R64&lt;&gt;"",'Export Traité'!R64,"")</f>
        <v/>
      </c>
      <c r="R57" s="31" t="str">
        <f>IF('Export Traité'!S64&lt;&gt;"",'Export Traité'!S64,"")</f>
        <v/>
      </c>
      <c r="S57" s="33" t="str">
        <f>IF('Export Traité'!T64&lt;&gt;"",'Export Traité'!T64,"")</f>
        <v/>
      </c>
    </row>
    <row r="58" spans="1:19" ht="12" thickBot="1">
      <c r="A58" s="5">
        <v>55</v>
      </c>
      <c r="B58" s="32" t="str">
        <f>IF('Export Traité'!C65&lt;&gt;"",'Export Traité'!C65,"")</f>
        <v/>
      </c>
      <c r="C58" s="32" t="str">
        <f>IF('Export Traité'!D65&lt;&gt;"",'Export Traité'!D65,"")</f>
        <v/>
      </c>
      <c r="D58" s="32" t="str">
        <f>IF('Export Traité'!E65&lt;&gt;"",'Export Traité'!E65,"")</f>
        <v/>
      </c>
      <c r="E58" s="32" t="str">
        <f>IF('Export Traité'!F65&lt;&gt;"",'Export Traité'!F65,"")</f>
        <v/>
      </c>
      <c r="F58" s="32" t="str">
        <f>IF('Export Traité'!G65&lt;&gt;"",'Export Traité'!G65,"")</f>
        <v/>
      </c>
      <c r="G58" s="32" t="str">
        <f>IF('Export Traité'!H65&lt;&gt;"",'Export Traité'!H65,"")</f>
        <v/>
      </c>
      <c r="H58" s="32" t="str">
        <f>IF('Export Traité'!I65&lt;&gt;"",'Export Traité'!I65,"")</f>
        <v/>
      </c>
      <c r="I58" s="32" t="str">
        <f>IF('Export Traité'!J65&lt;&gt;"",'Export Traité'!J65,"")</f>
        <v/>
      </c>
      <c r="J58" s="32" t="str">
        <f>IF('Export Traité'!K65&lt;&gt;"",'Export Traité'!K65,"")</f>
        <v/>
      </c>
      <c r="K58" s="32" t="str">
        <f>IF('Export Traité'!L65&lt;&gt;"",'Export Traité'!L65,"")</f>
        <v/>
      </c>
      <c r="L58" s="32" t="str">
        <f>IF('Export Traité'!M65&lt;&gt;"",'Export Traité'!M65,"")</f>
        <v/>
      </c>
      <c r="M58" s="32" t="str">
        <f>IF('Export Traité'!N65&lt;&gt;"",'Export Traité'!N65,"")</f>
        <v/>
      </c>
      <c r="N58" s="32" t="str">
        <f>IF('Export Traité'!O65&lt;&gt;"",'Export Traité'!O65,"")</f>
        <v/>
      </c>
      <c r="O58" s="32" t="str">
        <f>IF('Export Traité'!P65&lt;&gt;"",'Export Traité'!P65,"")</f>
        <v/>
      </c>
      <c r="P58" s="32" t="str">
        <f>IF('Export Traité'!Q65&lt;&gt;"",'Export Traité'!Q65,"")</f>
        <v/>
      </c>
      <c r="Q58" s="32" t="str">
        <f>IF('Export Traité'!R65&lt;&gt;"",'Export Traité'!R65,"")</f>
        <v/>
      </c>
      <c r="R58" s="32" t="str">
        <f>IF('Export Traité'!S65&lt;&gt;"",'Export Traité'!S65,"")</f>
        <v/>
      </c>
      <c r="S58" s="34" t="str">
        <f>IF('Export Traité'!T65&lt;&gt;"",'Export Traité'!T65,"")</f>
        <v/>
      </c>
    </row>
  </sheetData>
  <dataConsolidate/>
  <mergeCells count="7">
    <mergeCell ref="B1:S1"/>
    <mergeCell ref="B2:D2"/>
    <mergeCell ref="E2:G2"/>
    <mergeCell ref="H2:J2"/>
    <mergeCell ref="K2:M2"/>
    <mergeCell ref="Q2:S2"/>
    <mergeCell ref="N2:P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S58"/>
  <sheetViews>
    <sheetView workbookViewId="0">
      <selection activeCell="B8" sqref="B8"/>
    </sheetView>
  </sheetViews>
  <sheetFormatPr baseColWidth="10" defaultRowHeight="11.25"/>
  <cols>
    <col min="1" max="1" width="15.5703125" style="7" customWidth="1"/>
    <col min="2" max="4" width="13" style="7" customWidth="1"/>
    <col min="5" max="16384" width="11.42578125" style="7"/>
  </cols>
  <sheetData>
    <row r="1" spans="1:19" ht="15.75" customHeight="1" thickBot="1">
      <c r="A1" s="71" t="s">
        <v>27</v>
      </c>
      <c r="B1" s="74" t="str">
        <f>'Traité Moyenne'!B1</f>
        <v>Treated area / Area treated by the product "****"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6"/>
    </row>
    <row r="2" spans="1:19" ht="15" customHeight="1" thickBot="1">
      <c r="A2" s="72"/>
      <c r="B2" s="77" t="str">
        <f>'Traité Moyenne'!B2</f>
        <v>T0</v>
      </c>
      <c r="C2" s="78"/>
      <c r="D2" s="79"/>
      <c r="E2" s="77" t="str">
        <f>'Traité Moyenne'!C2</f>
        <v>T1</v>
      </c>
      <c r="F2" s="78"/>
      <c r="G2" s="79"/>
      <c r="H2" s="77" t="str">
        <f>'Traité Moyenne'!E2</f>
        <v>T2</v>
      </c>
      <c r="I2" s="78"/>
      <c r="J2" s="79"/>
      <c r="K2" s="77" t="str">
        <f>'Traité Moyenne'!G2</f>
        <v>T3</v>
      </c>
      <c r="L2" s="78"/>
      <c r="M2" s="79"/>
      <c r="N2" s="77" t="str">
        <f>'Traité Moyenne'!I2</f>
        <v>T4</v>
      </c>
      <c r="O2" s="78"/>
      <c r="P2" s="79"/>
      <c r="Q2" s="77" t="str">
        <f>'Traité Moyenne'!K2</f>
        <v>T5</v>
      </c>
      <c r="R2" s="78"/>
      <c r="S2" s="80"/>
    </row>
    <row r="3" spans="1:19" s="28" customFormat="1">
      <c r="A3" s="70" t="s">
        <v>26</v>
      </c>
      <c r="B3" s="29" t="s">
        <v>21</v>
      </c>
      <c r="C3" s="29" t="s">
        <v>22</v>
      </c>
      <c r="D3" s="29" t="s">
        <v>23</v>
      </c>
      <c r="E3" s="29" t="s">
        <v>21</v>
      </c>
      <c r="F3" s="29" t="s">
        <v>22</v>
      </c>
      <c r="G3" s="29" t="s">
        <v>23</v>
      </c>
      <c r="H3" s="29" t="s">
        <v>21</v>
      </c>
      <c r="I3" s="29" t="s">
        <v>22</v>
      </c>
      <c r="J3" s="29" t="s">
        <v>23</v>
      </c>
      <c r="K3" s="29" t="s">
        <v>21</v>
      </c>
      <c r="L3" s="29" t="s">
        <v>22</v>
      </c>
      <c r="M3" s="29" t="s">
        <v>23</v>
      </c>
      <c r="N3" s="29" t="s">
        <v>21</v>
      </c>
      <c r="O3" s="29" t="s">
        <v>22</v>
      </c>
      <c r="P3" s="29" t="s">
        <v>23</v>
      </c>
      <c r="Q3" s="29" t="s">
        <v>21</v>
      </c>
      <c r="R3" s="29" t="s">
        <v>22</v>
      </c>
      <c r="S3" s="30" t="s">
        <v>23</v>
      </c>
    </row>
    <row r="4" spans="1:19">
      <c r="A4" s="2">
        <v>1</v>
      </c>
      <c r="B4" s="73"/>
      <c r="C4" s="73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3"/>
    </row>
    <row r="5" spans="1:19">
      <c r="A5" s="2">
        <v>2</v>
      </c>
      <c r="B5" s="31"/>
      <c r="C5" s="31"/>
      <c r="D5" s="31" t="str">
        <f>IF('Export Traité'!E12&lt;&gt;"",'Export Traité'!E12,"")</f>
        <v/>
      </c>
      <c r="E5" s="31" t="str">
        <f>IF('Export Traité'!F12&lt;&gt;"",'Export Traité'!F12,"")</f>
        <v/>
      </c>
      <c r="F5" s="31" t="str">
        <f>IF('Export Traité'!G12&lt;&gt;"",'Export Traité'!G12,"")</f>
        <v/>
      </c>
      <c r="G5" s="31" t="str">
        <f>IF('Export Traité'!H12&lt;&gt;"",'Export Traité'!H12,"")</f>
        <v/>
      </c>
      <c r="H5" s="31" t="str">
        <f>IF('Export Traité'!I12&lt;&gt;"",'Export Traité'!I12,"")</f>
        <v/>
      </c>
      <c r="I5" s="31" t="str">
        <f>IF('Export Traité'!J12&lt;&gt;"",'Export Traité'!J12,"")</f>
        <v/>
      </c>
      <c r="J5" s="31" t="str">
        <f>IF('Export Traité'!K12&lt;&gt;"",'Export Traité'!K12,"")</f>
        <v/>
      </c>
      <c r="K5" s="31" t="str">
        <f>IF('Export Traité'!L12&lt;&gt;"",'Export Traité'!L12,"")</f>
        <v/>
      </c>
      <c r="L5" s="31" t="str">
        <f>IF('Export Traité'!M12&lt;&gt;"",'Export Traité'!M12,"")</f>
        <v/>
      </c>
      <c r="M5" s="31" t="str">
        <f>IF('Export Traité'!N12&lt;&gt;"",'Export Traité'!N12,"")</f>
        <v/>
      </c>
      <c r="N5" s="31" t="str">
        <f>IF('Export Traité'!O12&lt;&gt;"",'Export Traité'!O12,"")</f>
        <v/>
      </c>
      <c r="O5" s="31" t="str">
        <f>IF('Export Traité'!P12&lt;&gt;"",'Export Traité'!P12,"")</f>
        <v/>
      </c>
      <c r="P5" s="31" t="str">
        <f>IF('Export Traité'!Q12&lt;&gt;"",'Export Traité'!Q12,"")</f>
        <v/>
      </c>
      <c r="Q5" s="31" t="str">
        <f>IF('Export Traité'!R12&lt;&gt;"",'Export Traité'!R12,"")</f>
        <v/>
      </c>
      <c r="R5" s="31" t="str">
        <f>IF('Export Traité'!S12&lt;&gt;"",'Export Traité'!S12,"")</f>
        <v/>
      </c>
      <c r="S5" s="33" t="str">
        <f>IF('Export Traité'!T12&lt;&gt;"",'Export Traité'!T12,"")</f>
        <v/>
      </c>
    </row>
    <row r="6" spans="1:19">
      <c r="A6" s="2">
        <v>3</v>
      </c>
      <c r="B6" s="31" t="str">
        <f>IF('Export Traité'!C13&lt;&gt;"",'Export Traité'!C13,"")</f>
        <v/>
      </c>
      <c r="C6" s="31" t="str">
        <f>IF('Export Traité'!D13&lt;&gt;"",'Export Traité'!D13,"")</f>
        <v/>
      </c>
      <c r="D6" s="31" t="str">
        <f>IF('Export Traité'!E13&lt;&gt;"",'Export Traité'!E13,"")</f>
        <v/>
      </c>
      <c r="E6" s="31" t="str">
        <f>IF('Export Traité'!F13&lt;&gt;"",'Export Traité'!F13,"")</f>
        <v/>
      </c>
      <c r="F6" s="31" t="str">
        <f>IF('Export Traité'!G13&lt;&gt;"",'Export Traité'!G13,"")</f>
        <v/>
      </c>
      <c r="G6" s="31" t="str">
        <f>IF('Export Traité'!H13&lt;&gt;"",'Export Traité'!H13,"")</f>
        <v/>
      </c>
      <c r="H6" s="31" t="str">
        <f>IF('Export Traité'!I13&lt;&gt;"",'Export Traité'!I13,"")</f>
        <v/>
      </c>
      <c r="I6" s="31" t="str">
        <f>IF('Export Traité'!J13&lt;&gt;"",'Export Traité'!J13,"")</f>
        <v/>
      </c>
      <c r="J6" s="31" t="str">
        <f>IF('Export Traité'!K13&lt;&gt;"",'Export Traité'!K13,"")</f>
        <v/>
      </c>
      <c r="K6" s="31" t="str">
        <f>IF('Export Traité'!L13&lt;&gt;"",'Export Traité'!L13,"")</f>
        <v/>
      </c>
      <c r="L6" s="31" t="str">
        <f>IF('Export Traité'!M13&lt;&gt;"",'Export Traité'!M13,"")</f>
        <v/>
      </c>
      <c r="M6" s="31" t="str">
        <f>IF('Export Traité'!N13&lt;&gt;"",'Export Traité'!N13,"")</f>
        <v/>
      </c>
      <c r="N6" s="31" t="str">
        <f>IF('Export Traité'!O13&lt;&gt;"",'Export Traité'!O13,"")</f>
        <v/>
      </c>
      <c r="O6" s="31" t="str">
        <f>IF('Export Traité'!P13&lt;&gt;"",'Export Traité'!P13,"")</f>
        <v/>
      </c>
      <c r="P6" s="31" t="str">
        <f>IF('Export Traité'!Q13&lt;&gt;"",'Export Traité'!Q13,"")</f>
        <v/>
      </c>
      <c r="Q6" s="31" t="str">
        <f>IF('Export Traité'!R13&lt;&gt;"",'Export Traité'!R13,"")</f>
        <v/>
      </c>
      <c r="R6" s="31" t="str">
        <f>IF('Export Traité'!S13&lt;&gt;"",'Export Traité'!S13,"")</f>
        <v/>
      </c>
      <c r="S6" s="33" t="str">
        <f>IF('Export Traité'!T13&lt;&gt;"",'Export Traité'!T13,"")</f>
        <v/>
      </c>
    </row>
    <row r="7" spans="1:19">
      <c r="A7" s="2">
        <v>4</v>
      </c>
      <c r="B7" s="31" t="str">
        <f>IF('Export Traité'!C14&lt;&gt;"",'Export Traité'!C14,"")</f>
        <v/>
      </c>
      <c r="C7" s="31" t="str">
        <f>IF('Export Traité'!D14&lt;&gt;"",'Export Traité'!D14,"")</f>
        <v/>
      </c>
      <c r="D7" s="31" t="str">
        <f>IF('Export Traité'!E14&lt;&gt;"",'Export Traité'!E14,"")</f>
        <v/>
      </c>
      <c r="E7" s="31" t="str">
        <f>IF('Export Traité'!F14&lt;&gt;"",'Export Traité'!F14,"")</f>
        <v/>
      </c>
      <c r="F7" s="31" t="str">
        <f>IF('Export Traité'!G14&lt;&gt;"",'Export Traité'!G14,"")</f>
        <v/>
      </c>
      <c r="G7" s="31" t="str">
        <f>IF('Export Traité'!H14&lt;&gt;"",'Export Traité'!H14,"")</f>
        <v/>
      </c>
      <c r="H7" s="31" t="str">
        <f>IF('Export Traité'!I14&lt;&gt;"",'Export Traité'!I14,"")</f>
        <v/>
      </c>
      <c r="I7" s="31" t="str">
        <f>IF('Export Traité'!J14&lt;&gt;"",'Export Traité'!J14,"")</f>
        <v/>
      </c>
      <c r="J7" s="31" t="str">
        <f>IF('Export Traité'!K14&lt;&gt;"",'Export Traité'!K14,"")</f>
        <v/>
      </c>
      <c r="K7" s="31" t="str">
        <f>IF('Export Traité'!L14&lt;&gt;"",'Export Traité'!L14,"")</f>
        <v/>
      </c>
      <c r="L7" s="31" t="str">
        <f>IF('Export Traité'!M14&lt;&gt;"",'Export Traité'!M14,"")</f>
        <v/>
      </c>
      <c r="M7" s="31" t="str">
        <f>IF('Export Traité'!N14&lt;&gt;"",'Export Traité'!N14,"")</f>
        <v/>
      </c>
      <c r="N7" s="31" t="str">
        <f>IF('Export Traité'!O14&lt;&gt;"",'Export Traité'!O14,"")</f>
        <v/>
      </c>
      <c r="O7" s="31" t="str">
        <f>IF('Export Traité'!P14&lt;&gt;"",'Export Traité'!P14,"")</f>
        <v/>
      </c>
      <c r="P7" s="31" t="str">
        <f>IF('Export Traité'!Q14&lt;&gt;"",'Export Traité'!Q14,"")</f>
        <v/>
      </c>
      <c r="Q7" s="31" t="str">
        <f>IF('Export Traité'!R14&lt;&gt;"",'Export Traité'!R14,"")</f>
        <v/>
      </c>
      <c r="R7" s="31" t="str">
        <f>IF('Export Traité'!S14&lt;&gt;"",'Export Traité'!S14,"")</f>
        <v/>
      </c>
      <c r="S7" s="33" t="str">
        <f>IF('Export Traité'!T14&lt;&gt;"",'Export Traité'!T14,"")</f>
        <v/>
      </c>
    </row>
    <row r="8" spans="1:19">
      <c r="A8" s="2">
        <v>5</v>
      </c>
      <c r="B8" s="31" t="str">
        <f>IF('Export Traité'!C15&lt;&gt;"",'Export Traité'!C15,"")</f>
        <v/>
      </c>
      <c r="C8" s="31" t="str">
        <f>IF('Export Traité'!D15&lt;&gt;"",'Export Traité'!D15,"")</f>
        <v/>
      </c>
      <c r="D8" s="31" t="str">
        <f>IF('Export Traité'!E15&lt;&gt;"",'Export Traité'!E15,"")</f>
        <v/>
      </c>
      <c r="E8" s="31" t="str">
        <f>IF('Export Traité'!F15&lt;&gt;"",'Export Traité'!F15,"")</f>
        <v/>
      </c>
      <c r="F8" s="31" t="str">
        <f>IF('Export Traité'!G15&lt;&gt;"",'Export Traité'!G15,"")</f>
        <v/>
      </c>
      <c r="G8" s="31" t="str">
        <f>IF('Export Traité'!H15&lt;&gt;"",'Export Traité'!H15,"")</f>
        <v/>
      </c>
      <c r="H8" s="31" t="str">
        <f>IF('Export Traité'!I15&lt;&gt;"",'Export Traité'!I15,"")</f>
        <v/>
      </c>
      <c r="I8" s="31" t="str">
        <f>IF('Export Traité'!J15&lt;&gt;"",'Export Traité'!J15,"")</f>
        <v/>
      </c>
      <c r="J8" s="31" t="str">
        <f>IF('Export Traité'!K15&lt;&gt;"",'Export Traité'!K15,"")</f>
        <v/>
      </c>
      <c r="K8" s="31" t="str">
        <f>IF('Export Traité'!L15&lt;&gt;"",'Export Traité'!L15,"")</f>
        <v/>
      </c>
      <c r="L8" s="31" t="str">
        <f>IF('Export Traité'!M15&lt;&gt;"",'Export Traité'!M15,"")</f>
        <v/>
      </c>
      <c r="M8" s="31" t="str">
        <f>IF('Export Traité'!N15&lt;&gt;"",'Export Traité'!N15,"")</f>
        <v/>
      </c>
      <c r="N8" s="31" t="str">
        <f>IF('Export Traité'!O15&lt;&gt;"",'Export Traité'!O15,"")</f>
        <v/>
      </c>
      <c r="O8" s="31" t="str">
        <f>IF('Export Traité'!P15&lt;&gt;"",'Export Traité'!P15,"")</f>
        <v/>
      </c>
      <c r="P8" s="31" t="str">
        <f>IF('Export Traité'!Q15&lt;&gt;"",'Export Traité'!Q15,"")</f>
        <v/>
      </c>
      <c r="Q8" s="31" t="str">
        <f>IF('Export Traité'!R15&lt;&gt;"",'Export Traité'!R15,"")</f>
        <v/>
      </c>
      <c r="R8" s="31" t="str">
        <f>IF('Export Traité'!S15&lt;&gt;"",'Export Traité'!S15,"")</f>
        <v/>
      </c>
      <c r="S8" s="33" t="str">
        <f>IF('Export Traité'!T15&lt;&gt;"",'Export Traité'!T15,"")</f>
        <v/>
      </c>
    </row>
    <row r="9" spans="1:19">
      <c r="A9" s="2">
        <v>6</v>
      </c>
      <c r="B9" s="31" t="str">
        <f>IF('Export Traité'!C16&lt;&gt;"",'Export Traité'!C16,"")</f>
        <v/>
      </c>
      <c r="C9" s="31" t="str">
        <f>IF('Export Traité'!D16&lt;&gt;"",'Export Traité'!D16,"")</f>
        <v/>
      </c>
      <c r="D9" s="31" t="str">
        <f>IF('Export Traité'!E16&lt;&gt;"",'Export Traité'!E16,"")</f>
        <v/>
      </c>
      <c r="E9" s="31" t="str">
        <f>IF('Export Traité'!F16&lt;&gt;"",'Export Traité'!F16,"")</f>
        <v/>
      </c>
      <c r="F9" s="31" t="str">
        <f>IF('Export Traité'!G16&lt;&gt;"",'Export Traité'!G16,"")</f>
        <v/>
      </c>
      <c r="G9" s="31" t="str">
        <f>IF('Export Traité'!H16&lt;&gt;"",'Export Traité'!H16,"")</f>
        <v/>
      </c>
      <c r="H9" s="31" t="str">
        <f>IF('Export Traité'!I16&lt;&gt;"",'Export Traité'!I16,"")</f>
        <v/>
      </c>
      <c r="I9" s="31" t="str">
        <f>IF('Export Traité'!J16&lt;&gt;"",'Export Traité'!J16,"")</f>
        <v/>
      </c>
      <c r="J9" s="31" t="str">
        <f>IF('Export Traité'!K16&lt;&gt;"",'Export Traité'!K16,"")</f>
        <v/>
      </c>
      <c r="K9" s="31" t="str">
        <f>IF('Export Traité'!L16&lt;&gt;"",'Export Traité'!L16,"")</f>
        <v/>
      </c>
      <c r="L9" s="31" t="str">
        <f>IF('Export Traité'!M16&lt;&gt;"",'Export Traité'!M16,"")</f>
        <v/>
      </c>
      <c r="M9" s="31" t="str">
        <f>IF('Export Traité'!N16&lt;&gt;"",'Export Traité'!N16,"")</f>
        <v/>
      </c>
      <c r="N9" s="31" t="str">
        <f>IF('Export Traité'!O16&lt;&gt;"",'Export Traité'!O16,"")</f>
        <v/>
      </c>
      <c r="O9" s="31" t="str">
        <f>IF('Export Traité'!P16&lt;&gt;"",'Export Traité'!P16,"")</f>
        <v/>
      </c>
      <c r="P9" s="31" t="str">
        <f>IF('Export Traité'!Q16&lt;&gt;"",'Export Traité'!Q16,"")</f>
        <v/>
      </c>
      <c r="Q9" s="31" t="str">
        <f>IF('Export Traité'!R16&lt;&gt;"",'Export Traité'!R16,"")</f>
        <v/>
      </c>
      <c r="R9" s="31" t="str">
        <f>IF('Export Traité'!S16&lt;&gt;"",'Export Traité'!S16,"")</f>
        <v/>
      </c>
      <c r="S9" s="33" t="str">
        <f>IF('Export Traité'!T16&lt;&gt;"",'Export Traité'!T16,"")</f>
        <v/>
      </c>
    </row>
    <row r="10" spans="1:19">
      <c r="A10" s="2">
        <v>7</v>
      </c>
      <c r="B10" s="31" t="str">
        <f>IF('Export Traité'!C17&lt;&gt;"",'Export Traité'!C17,"")</f>
        <v/>
      </c>
      <c r="C10" s="31" t="str">
        <f>IF('Export Traité'!D17&lt;&gt;"",'Export Traité'!D17,"")</f>
        <v/>
      </c>
      <c r="D10" s="31" t="str">
        <f>IF('Export Traité'!E17&lt;&gt;"",'Export Traité'!E17,"")</f>
        <v/>
      </c>
      <c r="E10" s="31" t="str">
        <f>IF('Export Traité'!F17&lt;&gt;"",'Export Traité'!F17,"")</f>
        <v/>
      </c>
      <c r="F10" s="31" t="str">
        <f>IF('Export Traité'!G17&lt;&gt;"",'Export Traité'!G17,"")</f>
        <v/>
      </c>
      <c r="G10" s="31" t="str">
        <f>IF('Export Traité'!H17&lt;&gt;"",'Export Traité'!H17,"")</f>
        <v/>
      </c>
      <c r="H10" s="31" t="str">
        <f>IF('Export Traité'!I17&lt;&gt;"",'Export Traité'!I17,"")</f>
        <v/>
      </c>
      <c r="I10" s="31" t="str">
        <f>IF('Export Traité'!J17&lt;&gt;"",'Export Traité'!J17,"")</f>
        <v/>
      </c>
      <c r="J10" s="31" t="str">
        <f>IF('Export Traité'!K17&lt;&gt;"",'Export Traité'!K17,"")</f>
        <v/>
      </c>
      <c r="K10" s="31" t="str">
        <f>IF('Export Traité'!L17&lt;&gt;"",'Export Traité'!L17,"")</f>
        <v/>
      </c>
      <c r="L10" s="31" t="str">
        <f>IF('Export Traité'!M17&lt;&gt;"",'Export Traité'!M17,"")</f>
        <v/>
      </c>
      <c r="M10" s="31" t="str">
        <f>IF('Export Traité'!N17&lt;&gt;"",'Export Traité'!N17,"")</f>
        <v/>
      </c>
      <c r="N10" s="31" t="str">
        <f>IF('Export Traité'!O17&lt;&gt;"",'Export Traité'!O17,"")</f>
        <v/>
      </c>
      <c r="O10" s="31" t="str">
        <f>IF('Export Traité'!P17&lt;&gt;"",'Export Traité'!P17,"")</f>
        <v/>
      </c>
      <c r="P10" s="31" t="str">
        <f>IF('Export Traité'!Q17&lt;&gt;"",'Export Traité'!Q17,"")</f>
        <v/>
      </c>
      <c r="Q10" s="31" t="str">
        <f>IF('Export Traité'!R17&lt;&gt;"",'Export Traité'!R17,"")</f>
        <v/>
      </c>
      <c r="R10" s="31" t="str">
        <f>IF('Export Traité'!S17&lt;&gt;"",'Export Traité'!S17,"")</f>
        <v/>
      </c>
      <c r="S10" s="33" t="str">
        <f>IF('Export Traité'!T17&lt;&gt;"",'Export Traité'!T17,"")</f>
        <v/>
      </c>
    </row>
    <row r="11" spans="1:19">
      <c r="A11" s="2">
        <v>8</v>
      </c>
      <c r="B11" s="31" t="str">
        <f>IF('Export Traité'!C18&lt;&gt;"",'Export Traité'!C18,"")</f>
        <v/>
      </c>
      <c r="C11" s="31" t="str">
        <f>IF('Export Traité'!D18&lt;&gt;"",'Export Traité'!D18,"")</f>
        <v/>
      </c>
      <c r="D11" s="31" t="str">
        <f>IF('Export Traité'!E18&lt;&gt;"",'Export Traité'!E18,"")</f>
        <v/>
      </c>
      <c r="E11" s="31" t="str">
        <f>IF('Export Traité'!F18&lt;&gt;"",'Export Traité'!F18,"")</f>
        <v/>
      </c>
      <c r="F11" s="31" t="str">
        <f>IF('Export Traité'!G18&lt;&gt;"",'Export Traité'!G18,"")</f>
        <v/>
      </c>
      <c r="G11" s="31" t="str">
        <f>IF('Export Traité'!H18&lt;&gt;"",'Export Traité'!H18,"")</f>
        <v/>
      </c>
      <c r="H11" s="31" t="str">
        <f>IF('Export Traité'!I18&lt;&gt;"",'Export Traité'!I18,"")</f>
        <v/>
      </c>
      <c r="I11" s="31" t="str">
        <f>IF('Export Traité'!J18&lt;&gt;"",'Export Traité'!J18,"")</f>
        <v/>
      </c>
      <c r="J11" s="31" t="str">
        <f>IF('Export Traité'!K18&lt;&gt;"",'Export Traité'!K18,"")</f>
        <v/>
      </c>
      <c r="K11" s="31" t="str">
        <f>IF('Export Traité'!L18&lt;&gt;"",'Export Traité'!L18,"")</f>
        <v/>
      </c>
      <c r="L11" s="31" t="str">
        <f>IF('Export Traité'!M18&lt;&gt;"",'Export Traité'!M18,"")</f>
        <v/>
      </c>
      <c r="M11" s="31" t="str">
        <f>IF('Export Traité'!N18&lt;&gt;"",'Export Traité'!N18,"")</f>
        <v/>
      </c>
      <c r="N11" s="31" t="str">
        <f>IF('Export Traité'!O18&lt;&gt;"",'Export Traité'!O18,"")</f>
        <v/>
      </c>
      <c r="O11" s="31" t="str">
        <f>IF('Export Traité'!P18&lt;&gt;"",'Export Traité'!P18,"")</f>
        <v/>
      </c>
      <c r="P11" s="31" t="str">
        <f>IF('Export Traité'!Q18&lt;&gt;"",'Export Traité'!Q18,"")</f>
        <v/>
      </c>
      <c r="Q11" s="31" t="str">
        <f>IF('Export Traité'!R18&lt;&gt;"",'Export Traité'!R18,"")</f>
        <v/>
      </c>
      <c r="R11" s="31" t="str">
        <f>IF('Export Traité'!S18&lt;&gt;"",'Export Traité'!S18,"")</f>
        <v/>
      </c>
      <c r="S11" s="33" t="str">
        <f>IF('Export Traité'!T18&lt;&gt;"",'Export Traité'!T18,"")</f>
        <v/>
      </c>
    </row>
    <row r="12" spans="1:19">
      <c r="A12" s="2">
        <v>9</v>
      </c>
      <c r="B12" s="31" t="str">
        <f>IF('Export Traité'!C19&lt;&gt;"",'Export Traité'!C19,"")</f>
        <v/>
      </c>
      <c r="C12" s="31" t="str">
        <f>IF('Export Traité'!D19&lt;&gt;"",'Export Traité'!D19,"")</f>
        <v/>
      </c>
      <c r="D12" s="31" t="str">
        <f>IF('Export Traité'!E19&lt;&gt;"",'Export Traité'!E19,"")</f>
        <v/>
      </c>
      <c r="E12" s="31" t="str">
        <f>IF('Export Traité'!F19&lt;&gt;"",'Export Traité'!F19,"")</f>
        <v/>
      </c>
      <c r="F12" s="31" t="str">
        <f>IF('Export Traité'!G19&lt;&gt;"",'Export Traité'!G19,"")</f>
        <v/>
      </c>
      <c r="G12" s="31" t="str">
        <f>IF('Export Traité'!H19&lt;&gt;"",'Export Traité'!H19,"")</f>
        <v/>
      </c>
      <c r="H12" s="31" t="str">
        <f>IF('Export Traité'!I19&lt;&gt;"",'Export Traité'!I19,"")</f>
        <v/>
      </c>
      <c r="I12" s="31" t="str">
        <f>IF('Export Traité'!J19&lt;&gt;"",'Export Traité'!J19,"")</f>
        <v/>
      </c>
      <c r="J12" s="31" t="str">
        <f>IF('Export Traité'!K19&lt;&gt;"",'Export Traité'!K19,"")</f>
        <v/>
      </c>
      <c r="K12" s="31" t="str">
        <f>IF('Export Traité'!L19&lt;&gt;"",'Export Traité'!L19,"")</f>
        <v/>
      </c>
      <c r="L12" s="31" t="str">
        <f>IF('Export Traité'!M19&lt;&gt;"",'Export Traité'!M19,"")</f>
        <v/>
      </c>
      <c r="M12" s="31" t="str">
        <f>IF('Export Traité'!N19&lt;&gt;"",'Export Traité'!N19,"")</f>
        <v/>
      </c>
      <c r="N12" s="31" t="str">
        <f>IF('Export Traité'!O19&lt;&gt;"",'Export Traité'!O19,"")</f>
        <v/>
      </c>
      <c r="O12" s="31" t="str">
        <f>IF('Export Traité'!P19&lt;&gt;"",'Export Traité'!P19,"")</f>
        <v/>
      </c>
      <c r="P12" s="31" t="str">
        <f>IF('Export Traité'!Q19&lt;&gt;"",'Export Traité'!Q19,"")</f>
        <v/>
      </c>
      <c r="Q12" s="31" t="str">
        <f>IF('Export Traité'!R19&lt;&gt;"",'Export Traité'!R19,"")</f>
        <v/>
      </c>
      <c r="R12" s="31" t="str">
        <f>IF('Export Traité'!S19&lt;&gt;"",'Export Traité'!S19,"")</f>
        <v/>
      </c>
      <c r="S12" s="33" t="str">
        <f>IF('Export Traité'!T19&lt;&gt;"",'Export Traité'!T19,"")</f>
        <v/>
      </c>
    </row>
    <row r="13" spans="1:19">
      <c r="A13" s="2">
        <v>10</v>
      </c>
      <c r="B13" s="31" t="str">
        <f>IF('Export Traité'!C20&lt;&gt;"",'Export Traité'!C20,"")</f>
        <v/>
      </c>
      <c r="C13" s="31" t="str">
        <f>IF('Export Traité'!D20&lt;&gt;"",'Export Traité'!D20,"")</f>
        <v/>
      </c>
      <c r="D13" s="31" t="str">
        <f>IF('Export Traité'!E20&lt;&gt;"",'Export Traité'!E20,"")</f>
        <v/>
      </c>
      <c r="E13" s="31" t="str">
        <f>IF('Export Traité'!F20&lt;&gt;"",'Export Traité'!F20,"")</f>
        <v/>
      </c>
      <c r="F13" s="31" t="str">
        <f>IF('Export Traité'!G20&lt;&gt;"",'Export Traité'!G20,"")</f>
        <v/>
      </c>
      <c r="G13" s="31" t="str">
        <f>IF('Export Traité'!H20&lt;&gt;"",'Export Traité'!H20,"")</f>
        <v/>
      </c>
      <c r="H13" s="31" t="str">
        <f>IF('Export Traité'!I20&lt;&gt;"",'Export Traité'!I20,"")</f>
        <v/>
      </c>
      <c r="I13" s="31" t="str">
        <f>IF('Export Traité'!J20&lt;&gt;"",'Export Traité'!J20,"")</f>
        <v/>
      </c>
      <c r="J13" s="31" t="str">
        <f>IF('Export Traité'!K20&lt;&gt;"",'Export Traité'!K20,"")</f>
        <v/>
      </c>
      <c r="K13" s="31" t="str">
        <f>IF('Export Traité'!L20&lt;&gt;"",'Export Traité'!L20,"")</f>
        <v/>
      </c>
      <c r="L13" s="31" t="str">
        <f>IF('Export Traité'!M20&lt;&gt;"",'Export Traité'!M20,"")</f>
        <v/>
      </c>
      <c r="M13" s="31" t="str">
        <f>IF('Export Traité'!N20&lt;&gt;"",'Export Traité'!N20,"")</f>
        <v/>
      </c>
      <c r="N13" s="31" t="str">
        <f>IF('Export Traité'!O20&lt;&gt;"",'Export Traité'!O20,"")</f>
        <v/>
      </c>
      <c r="O13" s="31" t="str">
        <f>IF('Export Traité'!P20&lt;&gt;"",'Export Traité'!P20,"")</f>
        <v/>
      </c>
      <c r="P13" s="31" t="str">
        <f>IF('Export Traité'!Q20&lt;&gt;"",'Export Traité'!Q20,"")</f>
        <v/>
      </c>
      <c r="Q13" s="31" t="str">
        <f>IF('Export Traité'!R20&lt;&gt;"",'Export Traité'!R20,"")</f>
        <v/>
      </c>
      <c r="R13" s="31" t="str">
        <f>IF('Export Traité'!S20&lt;&gt;"",'Export Traité'!S20,"")</f>
        <v/>
      </c>
      <c r="S13" s="33" t="str">
        <f>IF('Export Traité'!T20&lt;&gt;"",'Export Traité'!T20,"")</f>
        <v/>
      </c>
    </row>
    <row r="14" spans="1:19">
      <c r="A14" s="2">
        <v>11</v>
      </c>
      <c r="B14" s="31" t="str">
        <f>IF('Export Traité'!C21&lt;&gt;"",'Export Traité'!C21,"")</f>
        <v/>
      </c>
      <c r="C14" s="31" t="str">
        <f>IF('Export Traité'!D21&lt;&gt;"",'Export Traité'!D21,"")</f>
        <v/>
      </c>
      <c r="D14" s="31" t="str">
        <f>IF('Export Traité'!E21&lt;&gt;"",'Export Traité'!E21,"")</f>
        <v/>
      </c>
      <c r="E14" s="31" t="str">
        <f>IF('Export Traité'!F21&lt;&gt;"",'Export Traité'!F21,"")</f>
        <v/>
      </c>
      <c r="F14" s="31" t="str">
        <f>IF('Export Traité'!G21&lt;&gt;"",'Export Traité'!G21,"")</f>
        <v/>
      </c>
      <c r="G14" s="31" t="str">
        <f>IF('Export Traité'!H21&lt;&gt;"",'Export Traité'!H21,"")</f>
        <v/>
      </c>
      <c r="H14" s="31" t="str">
        <f>IF('Export Traité'!I21&lt;&gt;"",'Export Traité'!I21,"")</f>
        <v/>
      </c>
      <c r="I14" s="31" t="str">
        <f>IF('Export Traité'!J21&lt;&gt;"",'Export Traité'!J21,"")</f>
        <v/>
      </c>
      <c r="J14" s="31" t="str">
        <f>IF('Export Traité'!K21&lt;&gt;"",'Export Traité'!K21,"")</f>
        <v/>
      </c>
      <c r="K14" s="31" t="str">
        <f>IF('Export Traité'!L21&lt;&gt;"",'Export Traité'!L21,"")</f>
        <v/>
      </c>
      <c r="L14" s="31" t="str">
        <f>IF('Export Traité'!M21&lt;&gt;"",'Export Traité'!M21,"")</f>
        <v/>
      </c>
      <c r="M14" s="31" t="str">
        <f>IF('Export Traité'!N21&lt;&gt;"",'Export Traité'!N21,"")</f>
        <v/>
      </c>
      <c r="N14" s="31" t="str">
        <f>IF('Export Traité'!O21&lt;&gt;"",'Export Traité'!O21,"")</f>
        <v/>
      </c>
      <c r="O14" s="31" t="str">
        <f>IF('Export Traité'!P21&lt;&gt;"",'Export Traité'!P21,"")</f>
        <v/>
      </c>
      <c r="P14" s="31" t="str">
        <f>IF('Export Traité'!Q21&lt;&gt;"",'Export Traité'!Q21,"")</f>
        <v/>
      </c>
      <c r="Q14" s="31" t="str">
        <f>IF('Export Traité'!R21&lt;&gt;"",'Export Traité'!R21,"")</f>
        <v/>
      </c>
      <c r="R14" s="31" t="str">
        <f>IF('Export Traité'!S21&lt;&gt;"",'Export Traité'!S21,"")</f>
        <v/>
      </c>
      <c r="S14" s="33" t="str">
        <f>IF('Export Traité'!T21&lt;&gt;"",'Export Traité'!T21,"")</f>
        <v/>
      </c>
    </row>
    <row r="15" spans="1:19">
      <c r="A15" s="2">
        <v>12</v>
      </c>
      <c r="B15" s="31" t="str">
        <f>IF('Export Traité'!C22&lt;&gt;"",'Export Traité'!C22,"")</f>
        <v/>
      </c>
      <c r="C15" s="31" t="str">
        <f>IF('Export Traité'!D22&lt;&gt;"",'Export Traité'!D22,"")</f>
        <v/>
      </c>
      <c r="D15" s="31" t="str">
        <f>IF('Export Traité'!E22&lt;&gt;"",'Export Traité'!E22,"")</f>
        <v/>
      </c>
      <c r="E15" s="31" t="str">
        <f>IF('Export Traité'!F22&lt;&gt;"",'Export Traité'!F22,"")</f>
        <v/>
      </c>
      <c r="F15" s="31" t="str">
        <f>IF('Export Traité'!G22&lt;&gt;"",'Export Traité'!G22,"")</f>
        <v/>
      </c>
      <c r="G15" s="31" t="str">
        <f>IF('Export Traité'!H22&lt;&gt;"",'Export Traité'!H22,"")</f>
        <v/>
      </c>
      <c r="H15" s="31" t="str">
        <f>IF('Export Traité'!I22&lt;&gt;"",'Export Traité'!I22,"")</f>
        <v/>
      </c>
      <c r="I15" s="31" t="str">
        <f>IF('Export Traité'!J22&lt;&gt;"",'Export Traité'!J22,"")</f>
        <v/>
      </c>
      <c r="J15" s="31" t="str">
        <f>IF('Export Traité'!K22&lt;&gt;"",'Export Traité'!K22,"")</f>
        <v/>
      </c>
      <c r="K15" s="31" t="str">
        <f>IF('Export Traité'!L22&lt;&gt;"",'Export Traité'!L22,"")</f>
        <v/>
      </c>
      <c r="L15" s="31" t="str">
        <f>IF('Export Traité'!M22&lt;&gt;"",'Export Traité'!M22,"")</f>
        <v/>
      </c>
      <c r="M15" s="31" t="str">
        <f>IF('Export Traité'!N22&lt;&gt;"",'Export Traité'!N22,"")</f>
        <v/>
      </c>
      <c r="N15" s="31" t="str">
        <f>IF('Export Traité'!O22&lt;&gt;"",'Export Traité'!O22,"")</f>
        <v/>
      </c>
      <c r="O15" s="31" t="str">
        <f>IF('Export Traité'!P22&lt;&gt;"",'Export Traité'!P22,"")</f>
        <v/>
      </c>
      <c r="P15" s="31" t="str">
        <f>IF('Export Traité'!Q22&lt;&gt;"",'Export Traité'!Q22,"")</f>
        <v/>
      </c>
      <c r="Q15" s="31" t="str">
        <f>IF('Export Traité'!R22&lt;&gt;"",'Export Traité'!R22,"")</f>
        <v/>
      </c>
      <c r="R15" s="31" t="str">
        <f>IF('Export Traité'!S22&lt;&gt;"",'Export Traité'!S22,"")</f>
        <v/>
      </c>
      <c r="S15" s="33" t="str">
        <f>IF('Export Traité'!T22&lt;&gt;"",'Export Traité'!T22,"")</f>
        <v/>
      </c>
    </row>
    <row r="16" spans="1:19">
      <c r="A16" s="2">
        <v>13</v>
      </c>
      <c r="B16" s="31" t="str">
        <f>IF('Export Traité'!C23&lt;&gt;"",'Export Traité'!C23,"")</f>
        <v/>
      </c>
      <c r="C16" s="31" t="str">
        <f>IF('Export Traité'!D23&lt;&gt;"",'Export Traité'!D23,"")</f>
        <v/>
      </c>
      <c r="D16" s="31" t="str">
        <f>IF('Export Traité'!E23&lt;&gt;"",'Export Traité'!E23,"")</f>
        <v/>
      </c>
      <c r="E16" s="31" t="str">
        <f>IF('Export Traité'!F23&lt;&gt;"",'Export Traité'!F23,"")</f>
        <v/>
      </c>
      <c r="F16" s="31" t="str">
        <f>IF('Export Traité'!G23&lt;&gt;"",'Export Traité'!G23,"")</f>
        <v/>
      </c>
      <c r="G16" s="31" t="str">
        <f>IF('Export Traité'!H23&lt;&gt;"",'Export Traité'!H23,"")</f>
        <v/>
      </c>
      <c r="H16" s="31" t="str">
        <f>IF('Export Traité'!I23&lt;&gt;"",'Export Traité'!I23,"")</f>
        <v/>
      </c>
      <c r="I16" s="31" t="str">
        <f>IF('Export Traité'!J23&lt;&gt;"",'Export Traité'!J23,"")</f>
        <v/>
      </c>
      <c r="J16" s="31" t="str">
        <f>IF('Export Traité'!K23&lt;&gt;"",'Export Traité'!K23,"")</f>
        <v/>
      </c>
      <c r="K16" s="31" t="str">
        <f>IF('Export Traité'!L23&lt;&gt;"",'Export Traité'!L23,"")</f>
        <v/>
      </c>
      <c r="L16" s="31" t="str">
        <f>IF('Export Traité'!M23&lt;&gt;"",'Export Traité'!M23,"")</f>
        <v/>
      </c>
      <c r="M16" s="31" t="str">
        <f>IF('Export Traité'!N23&lt;&gt;"",'Export Traité'!N23,"")</f>
        <v/>
      </c>
      <c r="N16" s="31" t="str">
        <f>IF('Export Traité'!O23&lt;&gt;"",'Export Traité'!O23,"")</f>
        <v/>
      </c>
      <c r="O16" s="31" t="str">
        <f>IF('Export Traité'!P23&lt;&gt;"",'Export Traité'!P23,"")</f>
        <v/>
      </c>
      <c r="P16" s="31" t="str">
        <f>IF('Export Traité'!Q23&lt;&gt;"",'Export Traité'!Q23,"")</f>
        <v/>
      </c>
      <c r="Q16" s="31" t="str">
        <f>IF('Export Traité'!R23&lt;&gt;"",'Export Traité'!R23,"")</f>
        <v/>
      </c>
      <c r="R16" s="31" t="str">
        <f>IF('Export Traité'!S23&lt;&gt;"",'Export Traité'!S23,"")</f>
        <v/>
      </c>
      <c r="S16" s="33" t="str">
        <f>IF('Export Traité'!T23&lt;&gt;"",'Export Traité'!T23,"")</f>
        <v/>
      </c>
    </row>
    <row r="17" spans="1:19">
      <c r="A17" s="2">
        <v>14</v>
      </c>
      <c r="B17" s="31" t="str">
        <f>IF('Export Traité'!C24&lt;&gt;"",'Export Traité'!C24,"")</f>
        <v/>
      </c>
      <c r="C17" s="31" t="str">
        <f>IF('Export Traité'!D24&lt;&gt;"",'Export Traité'!D24,"")</f>
        <v/>
      </c>
      <c r="D17" s="31" t="str">
        <f>IF('Export Traité'!E24&lt;&gt;"",'Export Traité'!E24,"")</f>
        <v/>
      </c>
      <c r="E17" s="31" t="str">
        <f>IF('Export Traité'!F24&lt;&gt;"",'Export Traité'!F24,"")</f>
        <v/>
      </c>
      <c r="F17" s="31" t="str">
        <f>IF('Export Traité'!G24&lt;&gt;"",'Export Traité'!G24,"")</f>
        <v/>
      </c>
      <c r="G17" s="31" t="str">
        <f>IF('Export Traité'!H24&lt;&gt;"",'Export Traité'!H24,"")</f>
        <v/>
      </c>
      <c r="H17" s="31" t="str">
        <f>IF('Export Traité'!I24&lt;&gt;"",'Export Traité'!I24,"")</f>
        <v/>
      </c>
      <c r="I17" s="31" t="str">
        <f>IF('Export Traité'!J24&lt;&gt;"",'Export Traité'!J24,"")</f>
        <v/>
      </c>
      <c r="J17" s="31" t="str">
        <f>IF('Export Traité'!K24&lt;&gt;"",'Export Traité'!K24,"")</f>
        <v/>
      </c>
      <c r="K17" s="31" t="str">
        <f>IF('Export Traité'!L24&lt;&gt;"",'Export Traité'!L24,"")</f>
        <v/>
      </c>
      <c r="L17" s="31" t="str">
        <f>IF('Export Traité'!M24&lt;&gt;"",'Export Traité'!M24,"")</f>
        <v/>
      </c>
      <c r="M17" s="31" t="str">
        <f>IF('Export Traité'!N24&lt;&gt;"",'Export Traité'!N24,"")</f>
        <v/>
      </c>
      <c r="N17" s="31" t="str">
        <f>IF('Export Traité'!O24&lt;&gt;"",'Export Traité'!O24,"")</f>
        <v/>
      </c>
      <c r="O17" s="31" t="str">
        <f>IF('Export Traité'!P24&lt;&gt;"",'Export Traité'!P24,"")</f>
        <v/>
      </c>
      <c r="P17" s="31" t="str">
        <f>IF('Export Traité'!Q24&lt;&gt;"",'Export Traité'!Q24,"")</f>
        <v/>
      </c>
      <c r="Q17" s="31" t="str">
        <f>IF('Export Traité'!R24&lt;&gt;"",'Export Traité'!R24,"")</f>
        <v/>
      </c>
      <c r="R17" s="31" t="str">
        <f>IF('Export Traité'!S24&lt;&gt;"",'Export Traité'!S24,"")</f>
        <v/>
      </c>
      <c r="S17" s="33" t="str">
        <f>IF('Export Traité'!T24&lt;&gt;"",'Export Traité'!T24,"")</f>
        <v/>
      </c>
    </row>
    <row r="18" spans="1:19">
      <c r="A18" s="2">
        <v>15</v>
      </c>
      <c r="B18" s="31" t="str">
        <f>IF('Export Traité'!C25&lt;&gt;"",'Export Traité'!C25,"")</f>
        <v/>
      </c>
      <c r="C18" s="31" t="str">
        <f>IF('Export Traité'!D25&lt;&gt;"",'Export Traité'!D25,"")</f>
        <v/>
      </c>
      <c r="D18" s="31" t="str">
        <f>IF('Export Traité'!E25&lt;&gt;"",'Export Traité'!E25,"")</f>
        <v/>
      </c>
      <c r="E18" s="31" t="str">
        <f>IF('Export Traité'!F25&lt;&gt;"",'Export Traité'!F25,"")</f>
        <v/>
      </c>
      <c r="F18" s="31" t="str">
        <f>IF('Export Traité'!G25&lt;&gt;"",'Export Traité'!G25,"")</f>
        <v/>
      </c>
      <c r="G18" s="31" t="str">
        <f>IF('Export Traité'!H25&lt;&gt;"",'Export Traité'!H25,"")</f>
        <v/>
      </c>
      <c r="H18" s="31" t="str">
        <f>IF('Export Traité'!I25&lt;&gt;"",'Export Traité'!I25,"")</f>
        <v/>
      </c>
      <c r="I18" s="31" t="str">
        <f>IF('Export Traité'!J25&lt;&gt;"",'Export Traité'!J25,"")</f>
        <v/>
      </c>
      <c r="J18" s="31" t="str">
        <f>IF('Export Traité'!K25&lt;&gt;"",'Export Traité'!K25,"")</f>
        <v/>
      </c>
      <c r="K18" s="31" t="str">
        <f>IF('Export Traité'!L25&lt;&gt;"",'Export Traité'!L25,"")</f>
        <v/>
      </c>
      <c r="L18" s="31" t="str">
        <f>IF('Export Traité'!M25&lt;&gt;"",'Export Traité'!M25,"")</f>
        <v/>
      </c>
      <c r="M18" s="31" t="str">
        <f>IF('Export Traité'!N25&lt;&gt;"",'Export Traité'!N25,"")</f>
        <v/>
      </c>
      <c r="N18" s="31" t="str">
        <f>IF('Export Traité'!O25&lt;&gt;"",'Export Traité'!O25,"")</f>
        <v/>
      </c>
      <c r="O18" s="31" t="str">
        <f>IF('Export Traité'!P25&lt;&gt;"",'Export Traité'!P25,"")</f>
        <v/>
      </c>
      <c r="P18" s="31" t="str">
        <f>IF('Export Traité'!Q25&lt;&gt;"",'Export Traité'!Q25,"")</f>
        <v/>
      </c>
      <c r="Q18" s="31" t="str">
        <f>IF('Export Traité'!R25&lt;&gt;"",'Export Traité'!R25,"")</f>
        <v/>
      </c>
      <c r="R18" s="31" t="str">
        <f>IF('Export Traité'!S25&lt;&gt;"",'Export Traité'!S25,"")</f>
        <v/>
      </c>
      <c r="S18" s="33" t="str">
        <f>IF('Export Traité'!T25&lt;&gt;"",'Export Traité'!T25,"")</f>
        <v/>
      </c>
    </row>
    <row r="19" spans="1:19">
      <c r="A19" s="2">
        <v>16</v>
      </c>
      <c r="B19" s="31" t="str">
        <f>IF('Export Traité'!C26&lt;&gt;"",'Export Traité'!C26,"")</f>
        <v/>
      </c>
      <c r="C19" s="31" t="str">
        <f>IF('Export Traité'!D26&lt;&gt;"",'Export Traité'!D26,"")</f>
        <v/>
      </c>
      <c r="D19" s="31" t="str">
        <f>IF('Export Traité'!E26&lt;&gt;"",'Export Traité'!E26,"")</f>
        <v/>
      </c>
      <c r="E19" s="31" t="str">
        <f>IF('Export Traité'!F26&lt;&gt;"",'Export Traité'!F26,"")</f>
        <v/>
      </c>
      <c r="F19" s="31" t="str">
        <f>IF('Export Traité'!G26&lt;&gt;"",'Export Traité'!G26,"")</f>
        <v/>
      </c>
      <c r="G19" s="31" t="str">
        <f>IF('Export Traité'!H26&lt;&gt;"",'Export Traité'!H26,"")</f>
        <v/>
      </c>
      <c r="H19" s="31" t="str">
        <f>IF('Export Traité'!I26&lt;&gt;"",'Export Traité'!I26,"")</f>
        <v/>
      </c>
      <c r="I19" s="31" t="str">
        <f>IF('Export Traité'!J26&lt;&gt;"",'Export Traité'!J26,"")</f>
        <v/>
      </c>
      <c r="J19" s="31" t="str">
        <f>IF('Export Traité'!K26&lt;&gt;"",'Export Traité'!K26,"")</f>
        <v/>
      </c>
      <c r="K19" s="31" t="str">
        <f>IF('Export Traité'!L26&lt;&gt;"",'Export Traité'!L26,"")</f>
        <v/>
      </c>
      <c r="L19" s="31" t="str">
        <f>IF('Export Traité'!M26&lt;&gt;"",'Export Traité'!M26,"")</f>
        <v/>
      </c>
      <c r="M19" s="31" t="str">
        <f>IF('Export Traité'!N26&lt;&gt;"",'Export Traité'!N26,"")</f>
        <v/>
      </c>
      <c r="N19" s="31" t="str">
        <f>IF('Export Traité'!O26&lt;&gt;"",'Export Traité'!O26,"")</f>
        <v/>
      </c>
      <c r="O19" s="31" t="str">
        <f>IF('Export Traité'!P26&lt;&gt;"",'Export Traité'!P26,"")</f>
        <v/>
      </c>
      <c r="P19" s="31" t="str">
        <f>IF('Export Traité'!Q26&lt;&gt;"",'Export Traité'!Q26,"")</f>
        <v/>
      </c>
      <c r="Q19" s="31" t="str">
        <f>IF('Export Traité'!R26&lt;&gt;"",'Export Traité'!R26,"")</f>
        <v/>
      </c>
      <c r="R19" s="31" t="str">
        <f>IF('Export Traité'!S26&lt;&gt;"",'Export Traité'!S26,"")</f>
        <v/>
      </c>
      <c r="S19" s="33" t="str">
        <f>IF('Export Traité'!T26&lt;&gt;"",'Export Traité'!T26,"")</f>
        <v/>
      </c>
    </row>
    <row r="20" spans="1:19">
      <c r="A20" s="2">
        <v>17</v>
      </c>
      <c r="B20" s="31" t="str">
        <f>IF('Export Traité'!C27&lt;&gt;"",'Export Traité'!C27,"")</f>
        <v/>
      </c>
      <c r="C20" s="31" t="str">
        <f>IF('Export Traité'!D27&lt;&gt;"",'Export Traité'!D27,"")</f>
        <v/>
      </c>
      <c r="D20" s="31" t="str">
        <f>IF('Export Traité'!E27&lt;&gt;"",'Export Traité'!E27,"")</f>
        <v/>
      </c>
      <c r="E20" s="31" t="str">
        <f>IF('Export Traité'!F27&lt;&gt;"",'Export Traité'!F27,"")</f>
        <v/>
      </c>
      <c r="F20" s="31" t="str">
        <f>IF('Export Traité'!G27&lt;&gt;"",'Export Traité'!G27,"")</f>
        <v/>
      </c>
      <c r="G20" s="31" t="str">
        <f>IF('Export Traité'!H27&lt;&gt;"",'Export Traité'!H27,"")</f>
        <v/>
      </c>
      <c r="H20" s="31" t="str">
        <f>IF('Export Traité'!I27&lt;&gt;"",'Export Traité'!I27,"")</f>
        <v/>
      </c>
      <c r="I20" s="31" t="str">
        <f>IF('Export Traité'!J27&lt;&gt;"",'Export Traité'!J27,"")</f>
        <v/>
      </c>
      <c r="J20" s="31" t="str">
        <f>IF('Export Traité'!K27&lt;&gt;"",'Export Traité'!K27,"")</f>
        <v/>
      </c>
      <c r="K20" s="31" t="str">
        <f>IF('Export Traité'!L27&lt;&gt;"",'Export Traité'!L27,"")</f>
        <v/>
      </c>
      <c r="L20" s="31" t="str">
        <f>IF('Export Traité'!M27&lt;&gt;"",'Export Traité'!M27,"")</f>
        <v/>
      </c>
      <c r="M20" s="31" t="str">
        <f>IF('Export Traité'!N27&lt;&gt;"",'Export Traité'!N27,"")</f>
        <v/>
      </c>
      <c r="N20" s="31" t="str">
        <f>IF('Export Traité'!O27&lt;&gt;"",'Export Traité'!O27,"")</f>
        <v/>
      </c>
      <c r="O20" s="31" t="str">
        <f>IF('Export Traité'!P27&lt;&gt;"",'Export Traité'!P27,"")</f>
        <v/>
      </c>
      <c r="P20" s="31" t="str">
        <f>IF('Export Traité'!Q27&lt;&gt;"",'Export Traité'!Q27,"")</f>
        <v/>
      </c>
      <c r="Q20" s="31" t="str">
        <f>IF('Export Traité'!R27&lt;&gt;"",'Export Traité'!R27,"")</f>
        <v/>
      </c>
      <c r="R20" s="31" t="str">
        <f>IF('Export Traité'!S27&lt;&gt;"",'Export Traité'!S27,"")</f>
        <v/>
      </c>
      <c r="S20" s="33" t="str">
        <f>IF('Export Traité'!T27&lt;&gt;"",'Export Traité'!T27,"")</f>
        <v/>
      </c>
    </row>
    <row r="21" spans="1:19">
      <c r="A21" s="2">
        <v>18</v>
      </c>
      <c r="B21" s="31" t="str">
        <f>IF('Export Traité'!C28&lt;&gt;"",'Export Traité'!C28,"")</f>
        <v/>
      </c>
      <c r="C21" s="31" t="str">
        <f>IF('Export Traité'!D28&lt;&gt;"",'Export Traité'!D28,"")</f>
        <v/>
      </c>
      <c r="D21" s="31" t="str">
        <f>IF('Export Traité'!E28&lt;&gt;"",'Export Traité'!E28,"")</f>
        <v/>
      </c>
      <c r="E21" s="31" t="str">
        <f>IF('Export Traité'!F28&lt;&gt;"",'Export Traité'!F28,"")</f>
        <v/>
      </c>
      <c r="F21" s="31" t="str">
        <f>IF('Export Traité'!G28&lt;&gt;"",'Export Traité'!G28,"")</f>
        <v/>
      </c>
      <c r="G21" s="31" t="str">
        <f>IF('Export Traité'!H28&lt;&gt;"",'Export Traité'!H28,"")</f>
        <v/>
      </c>
      <c r="H21" s="31" t="str">
        <f>IF('Export Traité'!I28&lt;&gt;"",'Export Traité'!I28,"")</f>
        <v/>
      </c>
      <c r="I21" s="31" t="str">
        <f>IF('Export Traité'!J28&lt;&gt;"",'Export Traité'!J28,"")</f>
        <v/>
      </c>
      <c r="J21" s="31" t="str">
        <f>IF('Export Traité'!K28&lt;&gt;"",'Export Traité'!K28,"")</f>
        <v/>
      </c>
      <c r="K21" s="31" t="str">
        <f>IF('Export Traité'!L28&lt;&gt;"",'Export Traité'!L28,"")</f>
        <v/>
      </c>
      <c r="L21" s="31" t="str">
        <f>IF('Export Traité'!M28&lt;&gt;"",'Export Traité'!M28,"")</f>
        <v/>
      </c>
      <c r="M21" s="31" t="str">
        <f>IF('Export Traité'!N28&lt;&gt;"",'Export Traité'!N28,"")</f>
        <v/>
      </c>
      <c r="N21" s="31" t="str">
        <f>IF('Export Traité'!O28&lt;&gt;"",'Export Traité'!O28,"")</f>
        <v/>
      </c>
      <c r="O21" s="31" t="str">
        <f>IF('Export Traité'!P28&lt;&gt;"",'Export Traité'!P28,"")</f>
        <v/>
      </c>
      <c r="P21" s="31" t="str">
        <f>IF('Export Traité'!Q28&lt;&gt;"",'Export Traité'!Q28,"")</f>
        <v/>
      </c>
      <c r="Q21" s="31" t="str">
        <f>IF('Export Traité'!R28&lt;&gt;"",'Export Traité'!R28,"")</f>
        <v/>
      </c>
      <c r="R21" s="31" t="str">
        <f>IF('Export Traité'!S28&lt;&gt;"",'Export Traité'!S28,"")</f>
        <v/>
      </c>
      <c r="S21" s="33" t="str">
        <f>IF('Export Traité'!T28&lt;&gt;"",'Export Traité'!T28,"")</f>
        <v/>
      </c>
    </row>
    <row r="22" spans="1:19">
      <c r="A22" s="2">
        <v>19</v>
      </c>
      <c r="B22" s="31" t="str">
        <f>IF('Export Traité'!C29&lt;&gt;"",'Export Traité'!C29,"")</f>
        <v/>
      </c>
      <c r="C22" s="31" t="str">
        <f>IF('Export Traité'!D29&lt;&gt;"",'Export Traité'!D29,"")</f>
        <v/>
      </c>
      <c r="D22" s="31" t="str">
        <f>IF('Export Traité'!E29&lt;&gt;"",'Export Traité'!E29,"")</f>
        <v/>
      </c>
      <c r="E22" s="31" t="str">
        <f>IF('Export Traité'!F29&lt;&gt;"",'Export Traité'!F29,"")</f>
        <v/>
      </c>
      <c r="F22" s="31" t="str">
        <f>IF('Export Traité'!G29&lt;&gt;"",'Export Traité'!G29,"")</f>
        <v/>
      </c>
      <c r="G22" s="31" t="str">
        <f>IF('Export Traité'!H29&lt;&gt;"",'Export Traité'!H29,"")</f>
        <v/>
      </c>
      <c r="H22" s="31" t="str">
        <f>IF('Export Traité'!I29&lt;&gt;"",'Export Traité'!I29,"")</f>
        <v/>
      </c>
      <c r="I22" s="31" t="str">
        <f>IF('Export Traité'!J29&lt;&gt;"",'Export Traité'!J29,"")</f>
        <v/>
      </c>
      <c r="J22" s="31" t="str">
        <f>IF('Export Traité'!K29&lt;&gt;"",'Export Traité'!K29,"")</f>
        <v/>
      </c>
      <c r="K22" s="31" t="str">
        <f>IF('Export Traité'!L29&lt;&gt;"",'Export Traité'!L29,"")</f>
        <v/>
      </c>
      <c r="L22" s="31" t="str">
        <f>IF('Export Traité'!M29&lt;&gt;"",'Export Traité'!M29,"")</f>
        <v/>
      </c>
      <c r="M22" s="31" t="str">
        <f>IF('Export Traité'!N29&lt;&gt;"",'Export Traité'!N29,"")</f>
        <v/>
      </c>
      <c r="N22" s="31" t="str">
        <f>IF('Export Traité'!O29&lt;&gt;"",'Export Traité'!O29,"")</f>
        <v/>
      </c>
      <c r="O22" s="31" t="str">
        <f>IF('Export Traité'!P29&lt;&gt;"",'Export Traité'!P29,"")</f>
        <v/>
      </c>
      <c r="P22" s="31" t="str">
        <f>IF('Export Traité'!Q29&lt;&gt;"",'Export Traité'!Q29,"")</f>
        <v/>
      </c>
      <c r="Q22" s="31" t="str">
        <f>IF('Export Traité'!R29&lt;&gt;"",'Export Traité'!R29,"")</f>
        <v/>
      </c>
      <c r="R22" s="31" t="str">
        <f>IF('Export Traité'!S29&lt;&gt;"",'Export Traité'!S29,"")</f>
        <v/>
      </c>
      <c r="S22" s="33" t="str">
        <f>IF('Export Traité'!T29&lt;&gt;"",'Export Traité'!T29,"")</f>
        <v/>
      </c>
    </row>
    <row r="23" spans="1:19">
      <c r="A23" s="2">
        <v>20</v>
      </c>
      <c r="B23" s="31" t="str">
        <f>IF('Export Traité'!C30&lt;&gt;"",'Export Traité'!C30,"")</f>
        <v/>
      </c>
      <c r="C23" s="31" t="str">
        <f>IF('Export Traité'!D30&lt;&gt;"",'Export Traité'!D30,"")</f>
        <v/>
      </c>
      <c r="D23" s="31" t="str">
        <f>IF('Export Traité'!E30&lt;&gt;"",'Export Traité'!E30,"")</f>
        <v/>
      </c>
      <c r="E23" s="31" t="str">
        <f>IF('Export Traité'!F30&lt;&gt;"",'Export Traité'!F30,"")</f>
        <v/>
      </c>
      <c r="F23" s="31" t="str">
        <f>IF('Export Traité'!G30&lt;&gt;"",'Export Traité'!G30,"")</f>
        <v/>
      </c>
      <c r="G23" s="31" t="str">
        <f>IF('Export Traité'!H30&lt;&gt;"",'Export Traité'!H30,"")</f>
        <v/>
      </c>
      <c r="H23" s="31" t="str">
        <f>IF('Export Traité'!I30&lt;&gt;"",'Export Traité'!I30,"")</f>
        <v/>
      </c>
      <c r="I23" s="31" t="str">
        <f>IF('Export Traité'!J30&lt;&gt;"",'Export Traité'!J30,"")</f>
        <v/>
      </c>
      <c r="J23" s="31" t="str">
        <f>IF('Export Traité'!K30&lt;&gt;"",'Export Traité'!K30,"")</f>
        <v/>
      </c>
      <c r="K23" s="31" t="str">
        <f>IF('Export Traité'!L30&lt;&gt;"",'Export Traité'!L30,"")</f>
        <v/>
      </c>
      <c r="L23" s="31" t="str">
        <f>IF('Export Traité'!M30&lt;&gt;"",'Export Traité'!M30,"")</f>
        <v/>
      </c>
      <c r="M23" s="31" t="str">
        <f>IF('Export Traité'!N30&lt;&gt;"",'Export Traité'!N30,"")</f>
        <v/>
      </c>
      <c r="N23" s="31" t="str">
        <f>IF('Export Traité'!O30&lt;&gt;"",'Export Traité'!O30,"")</f>
        <v/>
      </c>
      <c r="O23" s="31" t="str">
        <f>IF('Export Traité'!P30&lt;&gt;"",'Export Traité'!P30,"")</f>
        <v/>
      </c>
      <c r="P23" s="31" t="str">
        <f>IF('Export Traité'!Q30&lt;&gt;"",'Export Traité'!Q30,"")</f>
        <v/>
      </c>
      <c r="Q23" s="31" t="str">
        <f>IF('Export Traité'!R30&lt;&gt;"",'Export Traité'!R30,"")</f>
        <v/>
      </c>
      <c r="R23" s="31" t="str">
        <f>IF('Export Traité'!S30&lt;&gt;"",'Export Traité'!S30,"")</f>
        <v/>
      </c>
      <c r="S23" s="33" t="str">
        <f>IF('Export Traité'!T30&lt;&gt;"",'Export Traité'!T30,"")</f>
        <v/>
      </c>
    </row>
    <row r="24" spans="1:19">
      <c r="A24" s="2">
        <v>21</v>
      </c>
      <c r="B24" s="31" t="str">
        <f>IF('Export Traité'!C31&lt;&gt;"",'Export Traité'!C31,"")</f>
        <v/>
      </c>
      <c r="C24" s="31" t="str">
        <f>IF('Export Traité'!D31&lt;&gt;"",'Export Traité'!D31,"")</f>
        <v/>
      </c>
      <c r="D24" s="31" t="str">
        <f>IF('Export Traité'!E31&lt;&gt;"",'Export Traité'!E31,"")</f>
        <v/>
      </c>
      <c r="E24" s="31" t="str">
        <f>IF('Export Traité'!F31&lt;&gt;"",'Export Traité'!F31,"")</f>
        <v/>
      </c>
      <c r="F24" s="31" t="str">
        <f>IF('Export Traité'!G31&lt;&gt;"",'Export Traité'!G31,"")</f>
        <v/>
      </c>
      <c r="G24" s="31" t="str">
        <f>IF('Export Traité'!H31&lt;&gt;"",'Export Traité'!H31,"")</f>
        <v/>
      </c>
      <c r="H24" s="31" t="str">
        <f>IF('Export Traité'!I31&lt;&gt;"",'Export Traité'!I31,"")</f>
        <v/>
      </c>
      <c r="I24" s="31" t="str">
        <f>IF('Export Traité'!J31&lt;&gt;"",'Export Traité'!J31,"")</f>
        <v/>
      </c>
      <c r="J24" s="31" t="str">
        <f>IF('Export Traité'!K31&lt;&gt;"",'Export Traité'!K31,"")</f>
        <v/>
      </c>
      <c r="K24" s="31" t="str">
        <f>IF('Export Traité'!L31&lt;&gt;"",'Export Traité'!L31,"")</f>
        <v/>
      </c>
      <c r="L24" s="31" t="str">
        <f>IF('Export Traité'!M31&lt;&gt;"",'Export Traité'!M31,"")</f>
        <v/>
      </c>
      <c r="M24" s="31" t="str">
        <f>IF('Export Traité'!N31&lt;&gt;"",'Export Traité'!N31,"")</f>
        <v/>
      </c>
      <c r="N24" s="31" t="str">
        <f>IF('Export Traité'!O31&lt;&gt;"",'Export Traité'!O31,"")</f>
        <v/>
      </c>
      <c r="O24" s="31" t="str">
        <f>IF('Export Traité'!P31&lt;&gt;"",'Export Traité'!P31,"")</f>
        <v/>
      </c>
      <c r="P24" s="31" t="str">
        <f>IF('Export Traité'!Q31&lt;&gt;"",'Export Traité'!Q31,"")</f>
        <v/>
      </c>
      <c r="Q24" s="31" t="str">
        <f>IF('Export Traité'!R31&lt;&gt;"",'Export Traité'!R31,"")</f>
        <v/>
      </c>
      <c r="R24" s="31" t="str">
        <f>IF('Export Traité'!S31&lt;&gt;"",'Export Traité'!S31,"")</f>
        <v/>
      </c>
      <c r="S24" s="33" t="str">
        <f>IF('Export Traité'!T31&lt;&gt;"",'Export Traité'!T31,"")</f>
        <v/>
      </c>
    </row>
    <row r="25" spans="1:19">
      <c r="A25" s="2">
        <v>22</v>
      </c>
      <c r="B25" s="31" t="str">
        <f>IF('Export Traité'!C32&lt;&gt;"",'Export Traité'!C32,"")</f>
        <v/>
      </c>
      <c r="C25" s="31" t="str">
        <f>IF('Export Traité'!D32&lt;&gt;"",'Export Traité'!D32,"")</f>
        <v/>
      </c>
      <c r="D25" s="31" t="str">
        <f>IF('Export Traité'!E32&lt;&gt;"",'Export Traité'!E32,"")</f>
        <v/>
      </c>
      <c r="E25" s="31" t="str">
        <f>IF('Export Traité'!F32&lt;&gt;"",'Export Traité'!F32,"")</f>
        <v/>
      </c>
      <c r="F25" s="31" t="str">
        <f>IF('Export Traité'!G32&lt;&gt;"",'Export Traité'!G32,"")</f>
        <v/>
      </c>
      <c r="G25" s="31" t="str">
        <f>IF('Export Traité'!H32&lt;&gt;"",'Export Traité'!H32,"")</f>
        <v/>
      </c>
      <c r="H25" s="31" t="str">
        <f>IF('Export Traité'!I32&lt;&gt;"",'Export Traité'!I32,"")</f>
        <v/>
      </c>
      <c r="I25" s="31" t="str">
        <f>IF('Export Traité'!J32&lt;&gt;"",'Export Traité'!J32,"")</f>
        <v/>
      </c>
      <c r="J25" s="31" t="str">
        <f>IF('Export Traité'!K32&lt;&gt;"",'Export Traité'!K32,"")</f>
        <v/>
      </c>
      <c r="K25" s="31" t="str">
        <f>IF('Export Traité'!L32&lt;&gt;"",'Export Traité'!L32,"")</f>
        <v/>
      </c>
      <c r="L25" s="31" t="str">
        <f>IF('Export Traité'!M32&lt;&gt;"",'Export Traité'!M32,"")</f>
        <v/>
      </c>
      <c r="M25" s="31" t="str">
        <f>IF('Export Traité'!N32&lt;&gt;"",'Export Traité'!N32,"")</f>
        <v/>
      </c>
      <c r="N25" s="31" t="str">
        <f>IF('Export Traité'!O32&lt;&gt;"",'Export Traité'!O32,"")</f>
        <v/>
      </c>
      <c r="O25" s="31" t="str">
        <f>IF('Export Traité'!P32&lt;&gt;"",'Export Traité'!P32,"")</f>
        <v/>
      </c>
      <c r="P25" s="31" t="str">
        <f>IF('Export Traité'!Q32&lt;&gt;"",'Export Traité'!Q32,"")</f>
        <v/>
      </c>
      <c r="Q25" s="31" t="str">
        <f>IF('Export Traité'!R32&lt;&gt;"",'Export Traité'!R32,"")</f>
        <v/>
      </c>
      <c r="R25" s="31" t="str">
        <f>IF('Export Traité'!S32&lt;&gt;"",'Export Traité'!S32,"")</f>
        <v/>
      </c>
      <c r="S25" s="33" t="str">
        <f>IF('Export Traité'!T32&lt;&gt;"",'Export Traité'!T32,"")</f>
        <v/>
      </c>
    </row>
    <row r="26" spans="1:19">
      <c r="A26" s="2">
        <v>23</v>
      </c>
      <c r="B26" s="31" t="str">
        <f>IF('Export Traité'!C33&lt;&gt;"",'Export Traité'!C33,"")</f>
        <v/>
      </c>
      <c r="C26" s="31" t="str">
        <f>IF('Export Traité'!D33&lt;&gt;"",'Export Traité'!D33,"")</f>
        <v/>
      </c>
      <c r="D26" s="31" t="str">
        <f>IF('Export Traité'!E33&lt;&gt;"",'Export Traité'!E33,"")</f>
        <v/>
      </c>
      <c r="E26" s="31" t="str">
        <f>IF('Export Traité'!F33&lt;&gt;"",'Export Traité'!F33,"")</f>
        <v/>
      </c>
      <c r="F26" s="31" t="str">
        <f>IF('Export Traité'!G33&lt;&gt;"",'Export Traité'!G33,"")</f>
        <v/>
      </c>
      <c r="G26" s="31" t="str">
        <f>IF('Export Traité'!H33&lt;&gt;"",'Export Traité'!H33,"")</f>
        <v/>
      </c>
      <c r="H26" s="31" t="str">
        <f>IF('Export Traité'!I33&lt;&gt;"",'Export Traité'!I33,"")</f>
        <v/>
      </c>
      <c r="I26" s="31" t="str">
        <f>IF('Export Traité'!J33&lt;&gt;"",'Export Traité'!J33,"")</f>
        <v/>
      </c>
      <c r="J26" s="31" t="str">
        <f>IF('Export Traité'!K33&lt;&gt;"",'Export Traité'!K33,"")</f>
        <v/>
      </c>
      <c r="K26" s="31" t="str">
        <f>IF('Export Traité'!L33&lt;&gt;"",'Export Traité'!L33,"")</f>
        <v/>
      </c>
      <c r="L26" s="31" t="str">
        <f>IF('Export Traité'!M33&lt;&gt;"",'Export Traité'!M33,"")</f>
        <v/>
      </c>
      <c r="M26" s="31" t="str">
        <f>IF('Export Traité'!N33&lt;&gt;"",'Export Traité'!N33,"")</f>
        <v/>
      </c>
      <c r="N26" s="31" t="str">
        <f>IF('Export Traité'!O33&lt;&gt;"",'Export Traité'!O33,"")</f>
        <v/>
      </c>
      <c r="O26" s="31" t="str">
        <f>IF('Export Traité'!P33&lt;&gt;"",'Export Traité'!P33,"")</f>
        <v/>
      </c>
      <c r="P26" s="31" t="str">
        <f>IF('Export Traité'!Q33&lt;&gt;"",'Export Traité'!Q33,"")</f>
        <v/>
      </c>
      <c r="Q26" s="31" t="str">
        <f>IF('Export Traité'!R33&lt;&gt;"",'Export Traité'!R33,"")</f>
        <v/>
      </c>
      <c r="R26" s="31" t="str">
        <f>IF('Export Traité'!S33&lt;&gt;"",'Export Traité'!S33,"")</f>
        <v/>
      </c>
      <c r="S26" s="33" t="str">
        <f>IF('Export Traité'!T33&lt;&gt;"",'Export Traité'!T33,"")</f>
        <v/>
      </c>
    </row>
    <row r="27" spans="1:19">
      <c r="A27" s="2">
        <v>24</v>
      </c>
      <c r="B27" s="31" t="str">
        <f>IF('Export Traité'!C34&lt;&gt;"",'Export Traité'!C34,"")</f>
        <v/>
      </c>
      <c r="C27" s="31" t="str">
        <f>IF('Export Traité'!D34&lt;&gt;"",'Export Traité'!D34,"")</f>
        <v/>
      </c>
      <c r="D27" s="31" t="str">
        <f>IF('Export Traité'!E34&lt;&gt;"",'Export Traité'!E34,"")</f>
        <v/>
      </c>
      <c r="E27" s="31" t="str">
        <f>IF('Export Traité'!F34&lt;&gt;"",'Export Traité'!F34,"")</f>
        <v/>
      </c>
      <c r="F27" s="31" t="str">
        <f>IF('Export Traité'!G34&lt;&gt;"",'Export Traité'!G34,"")</f>
        <v/>
      </c>
      <c r="G27" s="31" t="str">
        <f>IF('Export Traité'!H34&lt;&gt;"",'Export Traité'!H34,"")</f>
        <v/>
      </c>
      <c r="H27" s="31" t="str">
        <f>IF('Export Traité'!I34&lt;&gt;"",'Export Traité'!I34,"")</f>
        <v/>
      </c>
      <c r="I27" s="31" t="str">
        <f>IF('Export Traité'!J34&lt;&gt;"",'Export Traité'!J34,"")</f>
        <v/>
      </c>
      <c r="J27" s="31" t="str">
        <f>IF('Export Traité'!K34&lt;&gt;"",'Export Traité'!K34,"")</f>
        <v/>
      </c>
      <c r="K27" s="31" t="str">
        <f>IF('Export Traité'!L34&lt;&gt;"",'Export Traité'!L34,"")</f>
        <v/>
      </c>
      <c r="L27" s="31" t="str">
        <f>IF('Export Traité'!M34&lt;&gt;"",'Export Traité'!M34,"")</f>
        <v/>
      </c>
      <c r="M27" s="31" t="str">
        <f>IF('Export Traité'!N34&lt;&gt;"",'Export Traité'!N34,"")</f>
        <v/>
      </c>
      <c r="N27" s="31" t="str">
        <f>IF('Export Traité'!O34&lt;&gt;"",'Export Traité'!O34,"")</f>
        <v/>
      </c>
      <c r="O27" s="31" t="str">
        <f>IF('Export Traité'!P34&lt;&gt;"",'Export Traité'!P34,"")</f>
        <v/>
      </c>
      <c r="P27" s="31" t="str">
        <f>IF('Export Traité'!Q34&lt;&gt;"",'Export Traité'!Q34,"")</f>
        <v/>
      </c>
      <c r="Q27" s="31" t="str">
        <f>IF('Export Traité'!R34&lt;&gt;"",'Export Traité'!R34,"")</f>
        <v/>
      </c>
      <c r="R27" s="31" t="str">
        <f>IF('Export Traité'!S34&lt;&gt;"",'Export Traité'!S34,"")</f>
        <v/>
      </c>
      <c r="S27" s="33" t="str">
        <f>IF('Export Traité'!T34&lt;&gt;"",'Export Traité'!T34,"")</f>
        <v/>
      </c>
    </row>
    <row r="28" spans="1:19">
      <c r="A28" s="2">
        <v>25</v>
      </c>
      <c r="B28" s="31" t="str">
        <f>IF('Export Traité'!C35&lt;&gt;"",'Export Traité'!C35,"")</f>
        <v/>
      </c>
      <c r="C28" s="31" t="str">
        <f>IF('Export Traité'!D35&lt;&gt;"",'Export Traité'!D35,"")</f>
        <v/>
      </c>
      <c r="D28" s="31" t="str">
        <f>IF('Export Traité'!E35&lt;&gt;"",'Export Traité'!E35,"")</f>
        <v/>
      </c>
      <c r="E28" s="31" t="str">
        <f>IF('Export Traité'!F35&lt;&gt;"",'Export Traité'!F35,"")</f>
        <v/>
      </c>
      <c r="F28" s="31" t="str">
        <f>IF('Export Traité'!G35&lt;&gt;"",'Export Traité'!G35,"")</f>
        <v/>
      </c>
      <c r="G28" s="31" t="str">
        <f>IF('Export Traité'!H35&lt;&gt;"",'Export Traité'!H35,"")</f>
        <v/>
      </c>
      <c r="H28" s="31" t="str">
        <f>IF('Export Traité'!I35&lt;&gt;"",'Export Traité'!I35,"")</f>
        <v/>
      </c>
      <c r="I28" s="31" t="str">
        <f>IF('Export Traité'!J35&lt;&gt;"",'Export Traité'!J35,"")</f>
        <v/>
      </c>
      <c r="J28" s="31" t="str">
        <f>IF('Export Traité'!K35&lt;&gt;"",'Export Traité'!K35,"")</f>
        <v/>
      </c>
      <c r="K28" s="31" t="str">
        <f>IF('Export Traité'!L35&lt;&gt;"",'Export Traité'!L35,"")</f>
        <v/>
      </c>
      <c r="L28" s="31" t="str">
        <f>IF('Export Traité'!M35&lt;&gt;"",'Export Traité'!M35,"")</f>
        <v/>
      </c>
      <c r="M28" s="31" t="str">
        <f>IF('Export Traité'!N35&lt;&gt;"",'Export Traité'!N35,"")</f>
        <v/>
      </c>
      <c r="N28" s="31" t="str">
        <f>IF('Export Traité'!O35&lt;&gt;"",'Export Traité'!O35,"")</f>
        <v/>
      </c>
      <c r="O28" s="31" t="str">
        <f>IF('Export Traité'!P35&lt;&gt;"",'Export Traité'!P35,"")</f>
        <v/>
      </c>
      <c r="P28" s="31" t="str">
        <f>IF('Export Traité'!Q35&lt;&gt;"",'Export Traité'!Q35,"")</f>
        <v/>
      </c>
      <c r="Q28" s="31" t="str">
        <f>IF('Export Traité'!R35&lt;&gt;"",'Export Traité'!R35,"")</f>
        <v/>
      </c>
      <c r="R28" s="31" t="str">
        <f>IF('Export Traité'!S35&lt;&gt;"",'Export Traité'!S35,"")</f>
        <v/>
      </c>
      <c r="S28" s="33" t="str">
        <f>IF('Export Traité'!T35&lt;&gt;"",'Export Traité'!T35,"")</f>
        <v/>
      </c>
    </row>
    <row r="29" spans="1:19">
      <c r="A29" s="2">
        <v>26</v>
      </c>
      <c r="B29" s="31" t="str">
        <f>IF('Export Traité'!C36&lt;&gt;"",'Export Traité'!C36,"")</f>
        <v/>
      </c>
      <c r="C29" s="31" t="str">
        <f>IF('Export Traité'!D36&lt;&gt;"",'Export Traité'!D36,"")</f>
        <v/>
      </c>
      <c r="D29" s="31" t="str">
        <f>IF('Export Traité'!E36&lt;&gt;"",'Export Traité'!E36,"")</f>
        <v/>
      </c>
      <c r="E29" s="31" t="str">
        <f>IF('Export Traité'!F36&lt;&gt;"",'Export Traité'!F36,"")</f>
        <v/>
      </c>
      <c r="F29" s="31" t="str">
        <f>IF('Export Traité'!G36&lt;&gt;"",'Export Traité'!G36,"")</f>
        <v/>
      </c>
      <c r="G29" s="31" t="str">
        <f>IF('Export Traité'!H36&lt;&gt;"",'Export Traité'!H36,"")</f>
        <v/>
      </c>
      <c r="H29" s="31" t="str">
        <f>IF('Export Traité'!I36&lt;&gt;"",'Export Traité'!I36,"")</f>
        <v/>
      </c>
      <c r="I29" s="31" t="str">
        <f>IF('Export Traité'!J36&lt;&gt;"",'Export Traité'!J36,"")</f>
        <v/>
      </c>
      <c r="J29" s="31" t="str">
        <f>IF('Export Traité'!K36&lt;&gt;"",'Export Traité'!K36,"")</f>
        <v/>
      </c>
      <c r="K29" s="31" t="str">
        <f>IF('Export Traité'!L36&lt;&gt;"",'Export Traité'!L36,"")</f>
        <v/>
      </c>
      <c r="L29" s="31" t="str">
        <f>IF('Export Traité'!M36&lt;&gt;"",'Export Traité'!M36,"")</f>
        <v/>
      </c>
      <c r="M29" s="31" t="str">
        <f>IF('Export Traité'!N36&lt;&gt;"",'Export Traité'!N36,"")</f>
        <v/>
      </c>
      <c r="N29" s="31" t="str">
        <f>IF('Export Traité'!O36&lt;&gt;"",'Export Traité'!O36,"")</f>
        <v/>
      </c>
      <c r="O29" s="31" t="str">
        <f>IF('Export Traité'!P36&lt;&gt;"",'Export Traité'!P36,"")</f>
        <v/>
      </c>
      <c r="P29" s="31" t="str">
        <f>IF('Export Traité'!Q36&lt;&gt;"",'Export Traité'!Q36,"")</f>
        <v/>
      </c>
      <c r="Q29" s="31" t="str">
        <f>IF('Export Traité'!R36&lt;&gt;"",'Export Traité'!R36,"")</f>
        <v/>
      </c>
      <c r="R29" s="31" t="str">
        <f>IF('Export Traité'!S36&lt;&gt;"",'Export Traité'!S36,"")</f>
        <v/>
      </c>
      <c r="S29" s="33" t="str">
        <f>IF('Export Traité'!T36&lt;&gt;"",'Export Traité'!T36,"")</f>
        <v/>
      </c>
    </row>
    <row r="30" spans="1:19">
      <c r="A30" s="2">
        <v>27</v>
      </c>
      <c r="B30" s="31" t="str">
        <f>IF('Export Traité'!C37&lt;&gt;"",'Export Traité'!C37,"")</f>
        <v/>
      </c>
      <c r="C30" s="31" t="str">
        <f>IF('Export Traité'!D37&lt;&gt;"",'Export Traité'!D37,"")</f>
        <v/>
      </c>
      <c r="D30" s="31" t="str">
        <f>IF('Export Traité'!E37&lt;&gt;"",'Export Traité'!E37,"")</f>
        <v/>
      </c>
      <c r="E30" s="31" t="str">
        <f>IF('Export Traité'!F37&lt;&gt;"",'Export Traité'!F37,"")</f>
        <v/>
      </c>
      <c r="F30" s="31" t="str">
        <f>IF('Export Traité'!G37&lt;&gt;"",'Export Traité'!G37,"")</f>
        <v/>
      </c>
      <c r="G30" s="31" t="str">
        <f>IF('Export Traité'!H37&lt;&gt;"",'Export Traité'!H37,"")</f>
        <v/>
      </c>
      <c r="H30" s="31" t="str">
        <f>IF('Export Traité'!I37&lt;&gt;"",'Export Traité'!I37,"")</f>
        <v/>
      </c>
      <c r="I30" s="31" t="str">
        <f>IF('Export Traité'!J37&lt;&gt;"",'Export Traité'!J37,"")</f>
        <v/>
      </c>
      <c r="J30" s="31" t="str">
        <f>IF('Export Traité'!K37&lt;&gt;"",'Export Traité'!K37,"")</f>
        <v/>
      </c>
      <c r="K30" s="31" t="str">
        <f>IF('Export Traité'!L37&lt;&gt;"",'Export Traité'!L37,"")</f>
        <v/>
      </c>
      <c r="L30" s="31" t="str">
        <f>IF('Export Traité'!M37&lt;&gt;"",'Export Traité'!M37,"")</f>
        <v/>
      </c>
      <c r="M30" s="31" t="str">
        <f>IF('Export Traité'!N37&lt;&gt;"",'Export Traité'!N37,"")</f>
        <v/>
      </c>
      <c r="N30" s="31" t="str">
        <f>IF('Export Traité'!O37&lt;&gt;"",'Export Traité'!O37,"")</f>
        <v/>
      </c>
      <c r="O30" s="31" t="str">
        <f>IF('Export Traité'!P37&lt;&gt;"",'Export Traité'!P37,"")</f>
        <v/>
      </c>
      <c r="P30" s="31" t="str">
        <f>IF('Export Traité'!Q37&lt;&gt;"",'Export Traité'!Q37,"")</f>
        <v/>
      </c>
      <c r="Q30" s="31" t="str">
        <f>IF('Export Traité'!R37&lt;&gt;"",'Export Traité'!R37,"")</f>
        <v/>
      </c>
      <c r="R30" s="31" t="str">
        <f>IF('Export Traité'!S37&lt;&gt;"",'Export Traité'!S37,"")</f>
        <v/>
      </c>
      <c r="S30" s="33" t="str">
        <f>IF('Export Traité'!T37&lt;&gt;"",'Export Traité'!T37,"")</f>
        <v/>
      </c>
    </row>
    <row r="31" spans="1:19">
      <c r="A31" s="2">
        <v>28</v>
      </c>
      <c r="B31" s="31" t="str">
        <f>IF('Export Traité'!C38&lt;&gt;"",'Export Traité'!C38,"")</f>
        <v/>
      </c>
      <c r="C31" s="31" t="str">
        <f>IF('Export Traité'!D38&lt;&gt;"",'Export Traité'!D38,"")</f>
        <v/>
      </c>
      <c r="D31" s="31" t="str">
        <f>IF('Export Traité'!E38&lt;&gt;"",'Export Traité'!E38,"")</f>
        <v/>
      </c>
      <c r="E31" s="31" t="str">
        <f>IF('Export Traité'!F38&lt;&gt;"",'Export Traité'!F38,"")</f>
        <v/>
      </c>
      <c r="F31" s="31" t="str">
        <f>IF('Export Traité'!G38&lt;&gt;"",'Export Traité'!G38,"")</f>
        <v/>
      </c>
      <c r="G31" s="31" t="str">
        <f>IF('Export Traité'!H38&lt;&gt;"",'Export Traité'!H38,"")</f>
        <v/>
      </c>
      <c r="H31" s="31" t="str">
        <f>IF('Export Traité'!I38&lt;&gt;"",'Export Traité'!I38,"")</f>
        <v/>
      </c>
      <c r="I31" s="31" t="str">
        <f>IF('Export Traité'!J38&lt;&gt;"",'Export Traité'!J38,"")</f>
        <v/>
      </c>
      <c r="J31" s="31" t="str">
        <f>IF('Export Traité'!K38&lt;&gt;"",'Export Traité'!K38,"")</f>
        <v/>
      </c>
      <c r="K31" s="31" t="str">
        <f>IF('Export Traité'!L38&lt;&gt;"",'Export Traité'!L38,"")</f>
        <v/>
      </c>
      <c r="L31" s="31" t="str">
        <f>IF('Export Traité'!M38&lt;&gt;"",'Export Traité'!M38,"")</f>
        <v/>
      </c>
      <c r="M31" s="31" t="str">
        <f>IF('Export Traité'!N38&lt;&gt;"",'Export Traité'!N38,"")</f>
        <v/>
      </c>
      <c r="N31" s="31" t="str">
        <f>IF('Export Traité'!O38&lt;&gt;"",'Export Traité'!O38,"")</f>
        <v/>
      </c>
      <c r="O31" s="31" t="str">
        <f>IF('Export Traité'!P38&lt;&gt;"",'Export Traité'!P38,"")</f>
        <v/>
      </c>
      <c r="P31" s="31" t="str">
        <f>IF('Export Traité'!Q38&lt;&gt;"",'Export Traité'!Q38,"")</f>
        <v/>
      </c>
      <c r="Q31" s="31" t="str">
        <f>IF('Export Traité'!R38&lt;&gt;"",'Export Traité'!R38,"")</f>
        <v/>
      </c>
      <c r="R31" s="31" t="str">
        <f>IF('Export Traité'!S38&lt;&gt;"",'Export Traité'!S38,"")</f>
        <v/>
      </c>
      <c r="S31" s="33" t="str">
        <f>IF('Export Traité'!T38&lt;&gt;"",'Export Traité'!T38,"")</f>
        <v/>
      </c>
    </row>
    <row r="32" spans="1:19">
      <c r="A32" s="2">
        <v>29</v>
      </c>
      <c r="B32" s="31" t="str">
        <f>IF('Export Traité'!C39&lt;&gt;"",'Export Traité'!C39,"")</f>
        <v/>
      </c>
      <c r="C32" s="31" t="str">
        <f>IF('Export Traité'!D39&lt;&gt;"",'Export Traité'!D39,"")</f>
        <v/>
      </c>
      <c r="D32" s="31" t="str">
        <f>IF('Export Traité'!E39&lt;&gt;"",'Export Traité'!E39,"")</f>
        <v/>
      </c>
      <c r="E32" s="31" t="str">
        <f>IF('Export Traité'!F39&lt;&gt;"",'Export Traité'!F39,"")</f>
        <v/>
      </c>
      <c r="F32" s="31" t="str">
        <f>IF('Export Traité'!G39&lt;&gt;"",'Export Traité'!G39,"")</f>
        <v/>
      </c>
      <c r="G32" s="31" t="str">
        <f>IF('Export Traité'!H39&lt;&gt;"",'Export Traité'!H39,"")</f>
        <v/>
      </c>
      <c r="H32" s="31" t="str">
        <f>IF('Export Traité'!I39&lt;&gt;"",'Export Traité'!I39,"")</f>
        <v/>
      </c>
      <c r="I32" s="31" t="str">
        <f>IF('Export Traité'!J39&lt;&gt;"",'Export Traité'!J39,"")</f>
        <v/>
      </c>
      <c r="J32" s="31" t="str">
        <f>IF('Export Traité'!K39&lt;&gt;"",'Export Traité'!K39,"")</f>
        <v/>
      </c>
      <c r="K32" s="31" t="str">
        <f>IF('Export Traité'!L39&lt;&gt;"",'Export Traité'!L39,"")</f>
        <v/>
      </c>
      <c r="L32" s="31" t="str">
        <f>IF('Export Traité'!M39&lt;&gt;"",'Export Traité'!M39,"")</f>
        <v/>
      </c>
      <c r="M32" s="31" t="str">
        <f>IF('Export Traité'!N39&lt;&gt;"",'Export Traité'!N39,"")</f>
        <v/>
      </c>
      <c r="N32" s="31" t="str">
        <f>IF('Export Traité'!O39&lt;&gt;"",'Export Traité'!O39,"")</f>
        <v/>
      </c>
      <c r="O32" s="31" t="str">
        <f>IF('Export Traité'!P39&lt;&gt;"",'Export Traité'!P39,"")</f>
        <v/>
      </c>
      <c r="P32" s="31" t="str">
        <f>IF('Export Traité'!Q39&lt;&gt;"",'Export Traité'!Q39,"")</f>
        <v/>
      </c>
      <c r="Q32" s="31" t="str">
        <f>IF('Export Traité'!R39&lt;&gt;"",'Export Traité'!R39,"")</f>
        <v/>
      </c>
      <c r="R32" s="31" t="str">
        <f>IF('Export Traité'!S39&lt;&gt;"",'Export Traité'!S39,"")</f>
        <v/>
      </c>
      <c r="S32" s="33" t="str">
        <f>IF('Export Traité'!T39&lt;&gt;"",'Export Traité'!T39,"")</f>
        <v/>
      </c>
    </row>
    <row r="33" spans="1:19">
      <c r="A33" s="2">
        <v>30</v>
      </c>
      <c r="B33" s="31" t="str">
        <f>IF('Export Traité'!C40&lt;&gt;"",'Export Traité'!C40,"")</f>
        <v/>
      </c>
      <c r="C33" s="31" t="str">
        <f>IF('Export Traité'!D40&lt;&gt;"",'Export Traité'!D40,"")</f>
        <v/>
      </c>
      <c r="D33" s="31" t="str">
        <f>IF('Export Traité'!E40&lt;&gt;"",'Export Traité'!E40,"")</f>
        <v/>
      </c>
      <c r="E33" s="31" t="str">
        <f>IF('Export Traité'!F40&lt;&gt;"",'Export Traité'!F40,"")</f>
        <v/>
      </c>
      <c r="F33" s="31" t="str">
        <f>IF('Export Traité'!G40&lt;&gt;"",'Export Traité'!G40,"")</f>
        <v/>
      </c>
      <c r="G33" s="31" t="str">
        <f>IF('Export Traité'!H40&lt;&gt;"",'Export Traité'!H40,"")</f>
        <v/>
      </c>
      <c r="H33" s="31" t="str">
        <f>IF('Export Traité'!I40&lt;&gt;"",'Export Traité'!I40,"")</f>
        <v/>
      </c>
      <c r="I33" s="31" t="str">
        <f>IF('Export Traité'!J40&lt;&gt;"",'Export Traité'!J40,"")</f>
        <v/>
      </c>
      <c r="J33" s="31" t="str">
        <f>IF('Export Traité'!K40&lt;&gt;"",'Export Traité'!K40,"")</f>
        <v/>
      </c>
      <c r="K33" s="31" t="str">
        <f>IF('Export Traité'!L40&lt;&gt;"",'Export Traité'!L40,"")</f>
        <v/>
      </c>
      <c r="L33" s="31" t="str">
        <f>IF('Export Traité'!M40&lt;&gt;"",'Export Traité'!M40,"")</f>
        <v/>
      </c>
      <c r="M33" s="31" t="str">
        <f>IF('Export Traité'!N40&lt;&gt;"",'Export Traité'!N40,"")</f>
        <v/>
      </c>
      <c r="N33" s="31" t="str">
        <f>IF('Export Traité'!O40&lt;&gt;"",'Export Traité'!O40,"")</f>
        <v/>
      </c>
      <c r="O33" s="31" t="str">
        <f>IF('Export Traité'!P40&lt;&gt;"",'Export Traité'!P40,"")</f>
        <v/>
      </c>
      <c r="P33" s="31" t="str">
        <f>IF('Export Traité'!Q40&lt;&gt;"",'Export Traité'!Q40,"")</f>
        <v/>
      </c>
      <c r="Q33" s="31" t="str">
        <f>IF('Export Traité'!R40&lt;&gt;"",'Export Traité'!R40,"")</f>
        <v/>
      </c>
      <c r="R33" s="31" t="str">
        <f>IF('Export Traité'!S40&lt;&gt;"",'Export Traité'!S40,"")</f>
        <v/>
      </c>
      <c r="S33" s="33" t="str">
        <f>IF('Export Traité'!T40&lt;&gt;"",'Export Traité'!T40,"")</f>
        <v/>
      </c>
    </row>
    <row r="34" spans="1:19">
      <c r="A34" s="2">
        <v>31</v>
      </c>
      <c r="B34" s="31" t="str">
        <f>IF('Export Traité'!C41&lt;&gt;"",'Export Traité'!C41,"")</f>
        <v/>
      </c>
      <c r="C34" s="31" t="str">
        <f>IF('Export Traité'!D41&lt;&gt;"",'Export Traité'!D41,"")</f>
        <v/>
      </c>
      <c r="D34" s="31" t="str">
        <f>IF('Export Traité'!E41&lt;&gt;"",'Export Traité'!E41,"")</f>
        <v/>
      </c>
      <c r="E34" s="31" t="str">
        <f>IF('Export Traité'!F41&lt;&gt;"",'Export Traité'!F41,"")</f>
        <v/>
      </c>
      <c r="F34" s="31" t="str">
        <f>IF('Export Traité'!G41&lt;&gt;"",'Export Traité'!G41,"")</f>
        <v/>
      </c>
      <c r="G34" s="31" t="str">
        <f>IF('Export Traité'!H41&lt;&gt;"",'Export Traité'!H41,"")</f>
        <v/>
      </c>
      <c r="H34" s="31" t="str">
        <f>IF('Export Traité'!I41&lt;&gt;"",'Export Traité'!I41,"")</f>
        <v/>
      </c>
      <c r="I34" s="31" t="str">
        <f>IF('Export Traité'!J41&lt;&gt;"",'Export Traité'!J41,"")</f>
        <v/>
      </c>
      <c r="J34" s="31" t="str">
        <f>IF('Export Traité'!K41&lt;&gt;"",'Export Traité'!K41,"")</f>
        <v/>
      </c>
      <c r="K34" s="31" t="str">
        <f>IF('Export Traité'!L41&lt;&gt;"",'Export Traité'!L41,"")</f>
        <v/>
      </c>
      <c r="L34" s="31" t="str">
        <f>IF('Export Traité'!M41&lt;&gt;"",'Export Traité'!M41,"")</f>
        <v/>
      </c>
      <c r="M34" s="31" t="str">
        <f>IF('Export Traité'!N41&lt;&gt;"",'Export Traité'!N41,"")</f>
        <v/>
      </c>
      <c r="N34" s="31" t="str">
        <f>IF('Export Traité'!O41&lt;&gt;"",'Export Traité'!O41,"")</f>
        <v/>
      </c>
      <c r="O34" s="31" t="str">
        <f>IF('Export Traité'!P41&lt;&gt;"",'Export Traité'!P41,"")</f>
        <v/>
      </c>
      <c r="P34" s="31" t="str">
        <f>IF('Export Traité'!Q41&lt;&gt;"",'Export Traité'!Q41,"")</f>
        <v/>
      </c>
      <c r="Q34" s="31" t="str">
        <f>IF('Export Traité'!R41&lt;&gt;"",'Export Traité'!R41,"")</f>
        <v/>
      </c>
      <c r="R34" s="31" t="str">
        <f>IF('Export Traité'!S41&lt;&gt;"",'Export Traité'!S41,"")</f>
        <v/>
      </c>
      <c r="S34" s="33" t="str">
        <f>IF('Export Traité'!T41&lt;&gt;"",'Export Traité'!T41,"")</f>
        <v/>
      </c>
    </row>
    <row r="35" spans="1:19">
      <c r="A35" s="2">
        <v>32</v>
      </c>
      <c r="B35" s="31" t="str">
        <f>IF('Export Traité'!C42&lt;&gt;"",'Export Traité'!C42,"")</f>
        <v/>
      </c>
      <c r="C35" s="31" t="str">
        <f>IF('Export Traité'!D42&lt;&gt;"",'Export Traité'!D42,"")</f>
        <v/>
      </c>
      <c r="D35" s="31" t="str">
        <f>IF('Export Traité'!E42&lt;&gt;"",'Export Traité'!E42,"")</f>
        <v/>
      </c>
      <c r="E35" s="31" t="str">
        <f>IF('Export Traité'!F42&lt;&gt;"",'Export Traité'!F42,"")</f>
        <v/>
      </c>
      <c r="F35" s="31" t="str">
        <f>IF('Export Traité'!G42&lt;&gt;"",'Export Traité'!G42,"")</f>
        <v/>
      </c>
      <c r="G35" s="31" t="str">
        <f>IF('Export Traité'!H42&lt;&gt;"",'Export Traité'!H42,"")</f>
        <v/>
      </c>
      <c r="H35" s="31" t="str">
        <f>IF('Export Traité'!I42&lt;&gt;"",'Export Traité'!I42,"")</f>
        <v/>
      </c>
      <c r="I35" s="31" t="str">
        <f>IF('Export Traité'!J42&lt;&gt;"",'Export Traité'!J42,"")</f>
        <v/>
      </c>
      <c r="J35" s="31" t="str">
        <f>IF('Export Traité'!K42&lt;&gt;"",'Export Traité'!K42,"")</f>
        <v/>
      </c>
      <c r="K35" s="31" t="str">
        <f>IF('Export Traité'!L42&lt;&gt;"",'Export Traité'!L42,"")</f>
        <v/>
      </c>
      <c r="L35" s="31" t="str">
        <f>IF('Export Traité'!M42&lt;&gt;"",'Export Traité'!M42,"")</f>
        <v/>
      </c>
      <c r="M35" s="31" t="str">
        <f>IF('Export Traité'!N42&lt;&gt;"",'Export Traité'!N42,"")</f>
        <v/>
      </c>
      <c r="N35" s="31" t="str">
        <f>IF('Export Traité'!O42&lt;&gt;"",'Export Traité'!O42,"")</f>
        <v/>
      </c>
      <c r="O35" s="31" t="str">
        <f>IF('Export Traité'!P42&lt;&gt;"",'Export Traité'!P42,"")</f>
        <v/>
      </c>
      <c r="P35" s="31" t="str">
        <f>IF('Export Traité'!Q42&lt;&gt;"",'Export Traité'!Q42,"")</f>
        <v/>
      </c>
      <c r="Q35" s="31" t="str">
        <f>IF('Export Traité'!R42&lt;&gt;"",'Export Traité'!R42,"")</f>
        <v/>
      </c>
      <c r="R35" s="31" t="str">
        <f>IF('Export Traité'!S42&lt;&gt;"",'Export Traité'!S42,"")</f>
        <v/>
      </c>
      <c r="S35" s="33" t="str">
        <f>IF('Export Traité'!T42&lt;&gt;"",'Export Traité'!T42,"")</f>
        <v/>
      </c>
    </row>
    <row r="36" spans="1:19">
      <c r="A36" s="2">
        <v>33</v>
      </c>
      <c r="B36" s="31"/>
      <c r="C36" s="31" t="str">
        <f>IF('Export Traité'!D43&lt;&gt;"",'Export Traité'!D43,"")</f>
        <v/>
      </c>
      <c r="D36" s="31" t="str">
        <f>IF('Export Traité'!E43&lt;&gt;"",'Export Traité'!E43,"")</f>
        <v/>
      </c>
      <c r="E36" s="31" t="str">
        <f>IF('Export Traité'!F43&lt;&gt;"",'Export Traité'!F43,"")</f>
        <v/>
      </c>
      <c r="F36" s="31" t="str">
        <f>IF('Export Traité'!G43&lt;&gt;"",'Export Traité'!G43,"")</f>
        <v/>
      </c>
      <c r="G36" s="31" t="str">
        <f>IF('Export Traité'!H43&lt;&gt;"",'Export Traité'!H43,"")</f>
        <v/>
      </c>
      <c r="H36" s="31" t="str">
        <f>IF('Export Traité'!I43&lt;&gt;"",'Export Traité'!I43,"")</f>
        <v/>
      </c>
      <c r="I36" s="31" t="str">
        <f>IF('Export Traité'!J43&lt;&gt;"",'Export Traité'!J43,"")</f>
        <v/>
      </c>
      <c r="J36" s="31" t="str">
        <f>IF('Export Traité'!K43&lt;&gt;"",'Export Traité'!K43,"")</f>
        <v/>
      </c>
      <c r="K36" s="31" t="str">
        <f>IF('Export Traité'!L43&lt;&gt;"",'Export Traité'!L43,"")</f>
        <v/>
      </c>
      <c r="L36" s="31" t="str">
        <f>IF('Export Traité'!M43&lt;&gt;"",'Export Traité'!M43,"")</f>
        <v/>
      </c>
      <c r="M36" s="31" t="str">
        <f>IF('Export Traité'!N43&lt;&gt;"",'Export Traité'!N43,"")</f>
        <v/>
      </c>
      <c r="N36" s="31" t="str">
        <f>IF('Export Traité'!O43&lt;&gt;"",'Export Traité'!O43,"")</f>
        <v/>
      </c>
      <c r="O36" s="31" t="str">
        <f>IF('Export Traité'!P43&lt;&gt;"",'Export Traité'!P43,"")</f>
        <v/>
      </c>
      <c r="P36" s="31" t="str">
        <f>IF('Export Traité'!Q43&lt;&gt;"",'Export Traité'!Q43,"")</f>
        <v/>
      </c>
      <c r="Q36" s="31" t="str">
        <f>IF('Export Traité'!R43&lt;&gt;"",'Export Traité'!R43,"")</f>
        <v/>
      </c>
      <c r="R36" s="31" t="str">
        <f>IF('Export Traité'!S43&lt;&gt;"",'Export Traité'!S43,"")</f>
        <v/>
      </c>
      <c r="S36" s="33" t="str">
        <f>IF('Export Traité'!T43&lt;&gt;"",'Export Traité'!T43,"")</f>
        <v/>
      </c>
    </row>
    <row r="37" spans="1:19">
      <c r="A37" s="2">
        <v>34</v>
      </c>
      <c r="B37" s="31" t="str">
        <f>IF('Export Traité'!C44&lt;&gt;"",'Export Traité'!C44,"")</f>
        <v/>
      </c>
      <c r="C37" s="31" t="str">
        <f>IF('Export Traité'!D44&lt;&gt;"",'Export Traité'!D44,"")</f>
        <v/>
      </c>
      <c r="D37" s="31" t="str">
        <f>IF('Export Traité'!E44&lt;&gt;"",'Export Traité'!E44,"")</f>
        <v/>
      </c>
      <c r="E37" s="31" t="str">
        <f>IF('Export Traité'!F44&lt;&gt;"",'Export Traité'!F44,"")</f>
        <v/>
      </c>
      <c r="F37" s="31" t="str">
        <f>IF('Export Traité'!G44&lt;&gt;"",'Export Traité'!G44,"")</f>
        <v/>
      </c>
      <c r="G37" s="31" t="str">
        <f>IF('Export Traité'!H44&lt;&gt;"",'Export Traité'!H44,"")</f>
        <v/>
      </c>
      <c r="H37" s="31" t="str">
        <f>IF('Export Traité'!I44&lt;&gt;"",'Export Traité'!I44,"")</f>
        <v/>
      </c>
      <c r="I37" s="31" t="str">
        <f>IF('Export Traité'!J44&lt;&gt;"",'Export Traité'!J44,"")</f>
        <v/>
      </c>
      <c r="J37" s="31" t="str">
        <f>IF('Export Traité'!K44&lt;&gt;"",'Export Traité'!K44,"")</f>
        <v/>
      </c>
      <c r="K37" s="31" t="str">
        <f>IF('Export Traité'!L44&lt;&gt;"",'Export Traité'!L44,"")</f>
        <v/>
      </c>
      <c r="L37" s="31" t="str">
        <f>IF('Export Traité'!M44&lt;&gt;"",'Export Traité'!M44,"")</f>
        <v/>
      </c>
      <c r="M37" s="31" t="str">
        <f>IF('Export Traité'!N44&lt;&gt;"",'Export Traité'!N44,"")</f>
        <v/>
      </c>
      <c r="N37" s="31" t="str">
        <f>IF('Export Traité'!O44&lt;&gt;"",'Export Traité'!O44,"")</f>
        <v/>
      </c>
      <c r="O37" s="31" t="str">
        <f>IF('Export Traité'!P44&lt;&gt;"",'Export Traité'!P44,"")</f>
        <v/>
      </c>
      <c r="P37" s="31" t="str">
        <f>IF('Export Traité'!Q44&lt;&gt;"",'Export Traité'!Q44,"")</f>
        <v/>
      </c>
      <c r="Q37" s="31" t="str">
        <f>IF('Export Traité'!R44&lt;&gt;"",'Export Traité'!R44,"")</f>
        <v/>
      </c>
      <c r="R37" s="31" t="str">
        <f>IF('Export Traité'!S44&lt;&gt;"",'Export Traité'!S44,"")</f>
        <v/>
      </c>
      <c r="S37" s="33" t="str">
        <f>IF('Export Traité'!T44&lt;&gt;"",'Export Traité'!T44,"")</f>
        <v/>
      </c>
    </row>
    <row r="38" spans="1:19">
      <c r="A38" s="2">
        <v>35</v>
      </c>
      <c r="B38" s="31" t="str">
        <f>IF('Export Traité'!C45&lt;&gt;"",'Export Traité'!C45,"")</f>
        <v/>
      </c>
      <c r="C38" s="31" t="str">
        <f>IF('Export Traité'!D45&lt;&gt;"",'Export Traité'!D45,"")</f>
        <v/>
      </c>
      <c r="D38" s="31" t="str">
        <f>IF('Export Traité'!E45&lt;&gt;"",'Export Traité'!E45,"")</f>
        <v/>
      </c>
      <c r="E38" s="31" t="str">
        <f>IF('Export Traité'!F45&lt;&gt;"",'Export Traité'!F45,"")</f>
        <v/>
      </c>
      <c r="F38" s="31" t="str">
        <f>IF('Export Traité'!G45&lt;&gt;"",'Export Traité'!G45,"")</f>
        <v/>
      </c>
      <c r="G38" s="31" t="str">
        <f>IF('Export Traité'!H45&lt;&gt;"",'Export Traité'!H45,"")</f>
        <v/>
      </c>
      <c r="H38" s="31" t="str">
        <f>IF('Export Traité'!I45&lt;&gt;"",'Export Traité'!I45,"")</f>
        <v/>
      </c>
      <c r="I38" s="31" t="str">
        <f>IF('Export Traité'!J45&lt;&gt;"",'Export Traité'!J45,"")</f>
        <v/>
      </c>
      <c r="J38" s="31" t="str">
        <f>IF('Export Traité'!K45&lt;&gt;"",'Export Traité'!K45,"")</f>
        <v/>
      </c>
      <c r="K38" s="31" t="str">
        <f>IF('Export Traité'!L45&lt;&gt;"",'Export Traité'!L45,"")</f>
        <v/>
      </c>
      <c r="L38" s="31" t="str">
        <f>IF('Export Traité'!M45&lt;&gt;"",'Export Traité'!M45,"")</f>
        <v/>
      </c>
      <c r="M38" s="31" t="str">
        <f>IF('Export Traité'!N45&lt;&gt;"",'Export Traité'!N45,"")</f>
        <v/>
      </c>
      <c r="N38" s="31" t="str">
        <f>IF('Export Traité'!O45&lt;&gt;"",'Export Traité'!O45,"")</f>
        <v/>
      </c>
      <c r="O38" s="31" t="str">
        <f>IF('Export Traité'!P45&lt;&gt;"",'Export Traité'!P45,"")</f>
        <v/>
      </c>
      <c r="P38" s="31" t="str">
        <f>IF('Export Traité'!Q45&lt;&gt;"",'Export Traité'!Q45,"")</f>
        <v/>
      </c>
      <c r="Q38" s="31" t="str">
        <f>IF('Export Traité'!R45&lt;&gt;"",'Export Traité'!R45,"")</f>
        <v/>
      </c>
      <c r="R38" s="31" t="str">
        <f>IF('Export Traité'!S45&lt;&gt;"",'Export Traité'!S45,"")</f>
        <v/>
      </c>
      <c r="S38" s="33" t="str">
        <f>IF('Export Traité'!T45&lt;&gt;"",'Export Traité'!T45,"")</f>
        <v/>
      </c>
    </row>
    <row r="39" spans="1:19">
      <c r="A39" s="2">
        <v>36</v>
      </c>
      <c r="B39" s="31" t="str">
        <f>IF('Export Traité'!C46&lt;&gt;"",'Export Traité'!C46,"")</f>
        <v/>
      </c>
      <c r="C39" s="31" t="str">
        <f>IF('Export Traité'!D46&lt;&gt;"",'Export Traité'!D46,"")</f>
        <v/>
      </c>
      <c r="D39" s="31" t="str">
        <f>IF('Export Traité'!E46&lt;&gt;"",'Export Traité'!E46,"")</f>
        <v/>
      </c>
      <c r="E39" s="31" t="str">
        <f>IF('Export Traité'!F46&lt;&gt;"",'Export Traité'!F46,"")</f>
        <v/>
      </c>
      <c r="F39" s="31" t="str">
        <f>IF('Export Traité'!G46&lt;&gt;"",'Export Traité'!G46,"")</f>
        <v/>
      </c>
      <c r="G39" s="31" t="str">
        <f>IF('Export Traité'!H46&lt;&gt;"",'Export Traité'!H46,"")</f>
        <v/>
      </c>
      <c r="H39" s="31" t="str">
        <f>IF('Export Traité'!I46&lt;&gt;"",'Export Traité'!I46,"")</f>
        <v/>
      </c>
      <c r="I39" s="31" t="str">
        <f>IF('Export Traité'!J46&lt;&gt;"",'Export Traité'!J46,"")</f>
        <v/>
      </c>
      <c r="J39" s="31" t="str">
        <f>IF('Export Traité'!K46&lt;&gt;"",'Export Traité'!K46,"")</f>
        <v/>
      </c>
      <c r="K39" s="31" t="str">
        <f>IF('Export Traité'!L46&lt;&gt;"",'Export Traité'!L46,"")</f>
        <v/>
      </c>
      <c r="L39" s="31" t="str">
        <f>IF('Export Traité'!M46&lt;&gt;"",'Export Traité'!M46,"")</f>
        <v/>
      </c>
      <c r="M39" s="31" t="str">
        <f>IF('Export Traité'!N46&lt;&gt;"",'Export Traité'!N46,"")</f>
        <v/>
      </c>
      <c r="N39" s="31" t="str">
        <f>IF('Export Traité'!O46&lt;&gt;"",'Export Traité'!O46,"")</f>
        <v/>
      </c>
      <c r="O39" s="31" t="str">
        <f>IF('Export Traité'!P46&lt;&gt;"",'Export Traité'!P46,"")</f>
        <v/>
      </c>
      <c r="P39" s="31" t="str">
        <f>IF('Export Traité'!Q46&lt;&gt;"",'Export Traité'!Q46,"")</f>
        <v/>
      </c>
      <c r="Q39" s="31" t="str">
        <f>IF('Export Traité'!R46&lt;&gt;"",'Export Traité'!R46,"")</f>
        <v/>
      </c>
      <c r="R39" s="31" t="str">
        <f>IF('Export Traité'!S46&lt;&gt;"",'Export Traité'!S46,"")</f>
        <v/>
      </c>
      <c r="S39" s="33" t="str">
        <f>IF('Export Traité'!T46&lt;&gt;"",'Export Traité'!T46,"")</f>
        <v/>
      </c>
    </row>
    <row r="40" spans="1:19">
      <c r="A40" s="2">
        <v>37</v>
      </c>
      <c r="B40" s="31" t="str">
        <f>IF('Export Traité'!C47&lt;&gt;"",'Export Traité'!C47,"")</f>
        <v/>
      </c>
      <c r="C40" s="31" t="str">
        <f>IF('Export Traité'!D47&lt;&gt;"",'Export Traité'!D47,"")</f>
        <v/>
      </c>
      <c r="D40" s="31" t="str">
        <f>IF('Export Traité'!E47&lt;&gt;"",'Export Traité'!E47,"")</f>
        <v/>
      </c>
      <c r="E40" s="31" t="str">
        <f>IF('Export Traité'!F47&lt;&gt;"",'Export Traité'!F47,"")</f>
        <v/>
      </c>
      <c r="F40" s="31" t="str">
        <f>IF('Export Traité'!G47&lt;&gt;"",'Export Traité'!G47,"")</f>
        <v/>
      </c>
      <c r="G40" s="31" t="str">
        <f>IF('Export Traité'!H47&lt;&gt;"",'Export Traité'!H47,"")</f>
        <v/>
      </c>
      <c r="H40" s="31" t="str">
        <f>IF('Export Traité'!I47&lt;&gt;"",'Export Traité'!I47,"")</f>
        <v/>
      </c>
      <c r="I40" s="31" t="str">
        <f>IF('Export Traité'!J47&lt;&gt;"",'Export Traité'!J47,"")</f>
        <v/>
      </c>
      <c r="J40" s="31" t="str">
        <f>IF('Export Traité'!K47&lt;&gt;"",'Export Traité'!K47,"")</f>
        <v/>
      </c>
      <c r="K40" s="31" t="str">
        <f>IF('Export Traité'!L47&lt;&gt;"",'Export Traité'!L47,"")</f>
        <v/>
      </c>
      <c r="L40" s="31" t="str">
        <f>IF('Export Traité'!M47&lt;&gt;"",'Export Traité'!M47,"")</f>
        <v/>
      </c>
      <c r="M40" s="31" t="str">
        <f>IF('Export Traité'!N47&lt;&gt;"",'Export Traité'!N47,"")</f>
        <v/>
      </c>
      <c r="N40" s="31" t="str">
        <f>IF('Export Traité'!O47&lt;&gt;"",'Export Traité'!O47,"")</f>
        <v/>
      </c>
      <c r="O40" s="31" t="str">
        <f>IF('Export Traité'!P47&lt;&gt;"",'Export Traité'!P47,"")</f>
        <v/>
      </c>
      <c r="P40" s="31" t="str">
        <f>IF('Export Traité'!Q47&lt;&gt;"",'Export Traité'!Q47,"")</f>
        <v/>
      </c>
      <c r="Q40" s="31" t="str">
        <f>IF('Export Traité'!R47&lt;&gt;"",'Export Traité'!R47,"")</f>
        <v/>
      </c>
      <c r="R40" s="31" t="str">
        <f>IF('Export Traité'!S47&lt;&gt;"",'Export Traité'!S47,"")</f>
        <v/>
      </c>
      <c r="S40" s="33" t="str">
        <f>IF('Export Traité'!T47&lt;&gt;"",'Export Traité'!T47,"")</f>
        <v/>
      </c>
    </row>
    <row r="41" spans="1:19">
      <c r="A41" s="2">
        <v>38</v>
      </c>
      <c r="B41" s="31" t="str">
        <f>IF('Export Traité'!C48&lt;&gt;"",'Export Traité'!C48,"")</f>
        <v/>
      </c>
      <c r="C41" s="31" t="str">
        <f>IF('Export Traité'!D48&lt;&gt;"",'Export Traité'!D48,"")</f>
        <v/>
      </c>
      <c r="D41" s="31" t="str">
        <f>IF('Export Traité'!E48&lt;&gt;"",'Export Traité'!E48,"")</f>
        <v/>
      </c>
      <c r="E41" s="31" t="str">
        <f>IF('Export Traité'!F48&lt;&gt;"",'Export Traité'!F48,"")</f>
        <v/>
      </c>
      <c r="F41" s="31" t="str">
        <f>IF('Export Traité'!G48&lt;&gt;"",'Export Traité'!G48,"")</f>
        <v/>
      </c>
      <c r="G41" s="31" t="str">
        <f>IF('Export Traité'!H48&lt;&gt;"",'Export Traité'!H48,"")</f>
        <v/>
      </c>
      <c r="H41" s="31" t="str">
        <f>IF('Export Traité'!I48&lt;&gt;"",'Export Traité'!I48,"")</f>
        <v/>
      </c>
      <c r="I41" s="31" t="str">
        <f>IF('Export Traité'!J48&lt;&gt;"",'Export Traité'!J48,"")</f>
        <v/>
      </c>
      <c r="J41" s="31" t="str">
        <f>IF('Export Traité'!K48&lt;&gt;"",'Export Traité'!K48,"")</f>
        <v/>
      </c>
      <c r="K41" s="31" t="str">
        <f>IF('Export Traité'!L48&lt;&gt;"",'Export Traité'!L48,"")</f>
        <v/>
      </c>
      <c r="L41" s="31" t="str">
        <f>IF('Export Traité'!M48&lt;&gt;"",'Export Traité'!M48,"")</f>
        <v/>
      </c>
      <c r="M41" s="31" t="str">
        <f>IF('Export Traité'!N48&lt;&gt;"",'Export Traité'!N48,"")</f>
        <v/>
      </c>
      <c r="N41" s="31" t="str">
        <f>IF('Export Traité'!O48&lt;&gt;"",'Export Traité'!O48,"")</f>
        <v/>
      </c>
      <c r="O41" s="31" t="str">
        <f>IF('Export Traité'!P48&lt;&gt;"",'Export Traité'!P48,"")</f>
        <v/>
      </c>
      <c r="P41" s="31" t="str">
        <f>IF('Export Traité'!Q48&lt;&gt;"",'Export Traité'!Q48,"")</f>
        <v/>
      </c>
      <c r="Q41" s="31" t="str">
        <f>IF('Export Traité'!R48&lt;&gt;"",'Export Traité'!R48,"")</f>
        <v/>
      </c>
      <c r="R41" s="31" t="str">
        <f>IF('Export Traité'!S48&lt;&gt;"",'Export Traité'!S48,"")</f>
        <v/>
      </c>
      <c r="S41" s="33" t="str">
        <f>IF('Export Traité'!T48&lt;&gt;"",'Export Traité'!T48,"")</f>
        <v/>
      </c>
    </row>
    <row r="42" spans="1:19">
      <c r="A42" s="2">
        <v>39</v>
      </c>
      <c r="B42" s="31" t="str">
        <f>IF('Export Traité'!C49&lt;&gt;"",'Export Traité'!C49,"")</f>
        <v/>
      </c>
      <c r="C42" s="31" t="str">
        <f>IF('Export Traité'!D49&lt;&gt;"",'Export Traité'!D49,"")</f>
        <v/>
      </c>
      <c r="D42" s="31" t="str">
        <f>IF('Export Traité'!E49&lt;&gt;"",'Export Traité'!E49,"")</f>
        <v/>
      </c>
      <c r="E42" s="31" t="str">
        <f>IF('Export Traité'!F49&lt;&gt;"",'Export Traité'!F49,"")</f>
        <v/>
      </c>
      <c r="F42" s="31" t="str">
        <f>IF('Export Traité'!G49&lt;&gt;"",'Export Traité'!G49,"")</f>
        <v/>
      </c>
      <c r="G42" s="31" t="str">
        <f>IF('Export Traité'!H49&lt;&gt;"",'Export Traité'!H49,"")</f>
        <v/>
      </c>
      <c r="H42" s="31" t="str">
        <f>IF('Export Traité'!I49&lt;&gt;"",'Export Traité'!I49,"")</f>
        <v/>
      </c>
      <c r="I42" s="31" t="str">
        <f>IF('Export Traité'!J49&lt;&gt;"",'Export Traité'!J49,"")</f>
        <v/>
      </c>
      <c r="J42" s="31" t="str">
        <f>IF('Export Traité'!K49&lt;&gt;"",'Export Traité'!K49,"")</f>
        <v/>
      </c>
      <c r="K42" s="31" t="str">
        <f>IF('Export Traité'!L49&lt;&gt;"",'Export Traité'!L49,"")</f>
        <v/>
      </c>
      <c r="L42" s="31" t="str">
        <f>IF('Export Traité'!M49&lt;&gt;"",'Export Traité'!M49,"")</f>
        <v/>
      </c>
      <c r="M42" s="31" t="str">
        <f>IF('Export Traité'!N49&lt;&gt;"",'Export Traité'!N49,"")</f>
        <v/>
      </c>
      <c r="N42" s="31" t="str">
        <f>IF('Export Traité'!O49&lt;&gt;"",'Export Traité'!O49,"")</f>
        <v/>
      </c>
      <c r="O42" s="31" t="str">
        <f>IF('Export Traité'!P49&lt;&gt;"",'Export Traité'!P49,"")</f>
        <v/>
      </c>
      <c r="P42" s="31" t="str">
        <f>IF('Export Traité'!Q49&lt;&gt;"",'Export Traité'!Q49,"")</f>
        <v/>
      </c>
      <c r="Q42" s="31" t="str">
        <f>IF('Export Traité'!R49&lt;&gt;"",'Export Traité'!R49,"")</f>
        <v/>
      </c>
      <c r="R42" s="31" t="str">
        <f>IF('Export Traité'!S49&lt;&gt;"",'Export Traité'!S49,"")</f>
        <v/>
      </c>
      <c r="S42" s="33" t="str">
        <f>IF('Export Traité'!T49&lt;&gt;"",'Export Traité'!T49,"")</f>
        <v/>
      </c>
    </row>
    <row r="43" spans="1:19">
      <c r="A43" s="2">
        <v>40</v>
      </c>
      <c r="B43" s="31" t="str">
        <f>IF('Export Traité'!C50&lt;&gt;"",'Export Traité'!C50,"")</f>
        <v/>
      </c>
      <c r="C43" s="31" t="str">
        <f>IF('Export Traité'!D50&lt;&gt;"",'Export Traité'!D50,"")</f>
        <v/>
      </c>
      <c r="D43" s="31" t="str">
        <f>IF('Export Traité'!E50&lt;&gt;"",'Export Traité'!E50,"")</f>
        <v/>
      </c>
      <c r="E43" s="31" t="str">
        <f>IF('Export Traité'!F50&lt;&gt;"",'Export Traité'!F50,"")</f>
        <v/>
      </c>
      <c r="F43" s="31" t="str">
        <f>IF('Export Traité'!G50&lt;&gt;"",'Export Traité'!G50,"")</f>
        <v/>
      </c>
      <c r="G43" s="31" t="str">
        <f>IF('Export Traité'!H50&lt;&gt;"",'Export Traité'!H50,"")</f>
        <v/>
      </c>
      <c r="H43" s="31" t="str">
        <f>IF('Export Traité'!I50&lt;&gt;"",'Export Traité'!I50,"")</f>
        <v/>
      </c>
      <c r="I43" s="31" t="str">
        <f>IF('Export Traité'!J50&lt;&gt;"",'Export Traité'!J50,"")</f>
        <v/>
      </c>
      <c r="J43" s="31" t="str">
        <f>IF('Export Traité'!K50&lt;&gt;"",'Export Traité'!K50,"")</f>
        <v/>
      </c>
      <c r="K43" s="31" t="str">
        <f>IF('Export Traité'!L50&lt;&gt;"",'Export Traité'!L50,"")</f>
        <v/>
      </c>
      <c r="L43" s="31" t="str">
        <f>IF('Export Traité'!M50&lt;&gt;"",'Export Traité'!M50,"")</f>
        <v/>
      </c>
      <c r="M43" s="31" t="str">
        <f>IF('Export Traité'!N50&lt;&gt;"",'Export Traité'!N50,"")</f>
        <v/>
      </c>
      <c r="N43" s="31" t="str">
        <f>IF('Export Traité'!O50&lt;&gt;"",'Export Traité'!O50,"")</f>
        <v/>
      </c>
      <c r="O43" s="31" t="str">
        <f>IF('Export Traité'!P50&lt;&gt;"",'Export Traité'!P50,"")</f>
        <v/>
      </c>
      <c r="P43" s="31" t="str">
        <f>IF('Export Traité'!Q50&lt;&gt;"",'Export Traité'!Q50,"")</f>
        <v/>
      </c>
      <c r="Q43" s="31" t="str">
        <f>IF('Export Traité'!R50&lt;&gt;"",'Export Traité'!R50,"")</f>
        <v/>
      </c>
      <c r="R43" s="31" t="str">
        <f>IF('Export Traité'!S50&lt;&gt;"",'Export Traité'!S50,"")</f>
        <v/>
      </c>
      <c r="S43" s="33" t="str">
        <f>IF('Export Traité'!T50&lt;&gt;"",'Export Traité'!T50,"")</f>
        <v/>
      </c>
    </row>
    <row r="44" spans="1:19">
      <c r="A44" s="2">
        <v>41</v>
      </c>
      <c r="B44" s="31" t="str">
        <f>IF('Export Traité'!C51&lt;&gt;"",'Export Traité'!C51,"")</f>
        <v/>
      </c>
      <c r="C44" s="31" t="str">
        <f>IF('Export Traité'!D51&lt;&gt;"",'Export Traité'!D51,"")</f>
        <v/>
      </c>
      <c r="D44" s="31" t="str">
        <f>IF('Export Traité'!E51&lt;&gt;"",'Export Traité'!E51,"")</f>
        <v/>
      </c>
      <c r="E44" s="31" t="str">
        <f>IF('Export Traité'!F51&lt;&gt;"",'Export Traité'!F51,"")</f>
        <v/>
      </c>
      <c r="F44" s="31" t="str">
        <f>IF('Export Traité'!G51&lt;&gt;"",'Export Traité'!G51,"")</f>
        <v/>
      </c>
      <c r="G44" s="31" t="str">
        <f>IF('Export Traité'!H51&lt;&gt;"",'Export Traité'!H51,"")</f>
        <v/>
      </c>
      <c r="H44" s="31" t="str">
        <f>IF('Export Traité'!I51&lt;&gt;"",'Export Traité'!I51,"")</f>
        <v/>
      </c>
      <c r="I44" s="31" t="str">
        <f>IF('Export Traité'!J51&lt;&gt;"",'Export Traité'!J51,"")</f>
        <v/>
      </c>
      <c r="J44" s="31" t="str">
        <f>IF('Export Traité'!K51&lt;&gt;"",'Export Traité'!K51,"")</f>
        <v/>
      </c>
      <c r="K44" s="31" t="str">
        <f>IF('Export Traité'!L51&lt;&gt;"",'Export Traité'!L51,"")</f>
        <v/>
      </c>
      <c r="L44" s="31" t="str">
        <f>IF('Export Traité'!M51&lt;&gt;"",'Export Traité'!M51,"")</f>
        <v/>
      </c>
      <c r="M44" s="31" t="str">
        <f>IF('Export Traité'!N51&lt;&gt;"",'Export Traité'!N51,"")</f>
        <v/>
      </c>
      <c r="N44" s="31" t="str">
        <f>IF('Export Traité'!O51&lt;&gt;"",'Export Traité'!O51,"")</f>
        <v/>
      </c>
      <c r="O44" s="31" t="str">
        <f>IF('Export Traité'!P51&lt;&gt;"",'Export Traité'!P51,"")</f>
        <v/>
      </c>
      <c r="P44" s="31" t="str">
        <f>IF('Export Traité'!Q51&lt;&gt;"",'Export Traité'!Q51,"")</f>
        <v/>
      </c>
      <c r="Q44" s="31" t="str">
        <f>IF('Export Traité'!R51&lt;&gt;"",'Export Traité'!R51,"")</f>
        <v/>
      </c>
      <c r="R44" s="31" t="str">
        <f>IF('Export Traité'!S51&lt;&gt;"",'Export Traité'!S51,"")</f>
        <v/>
      </c>
      <c r="S44" s="33" t="str">
        <f>IF('Export Traité'!T51&lt;&gt;"",'Export Traité'!T51,"")</f>
        <v/>
      </c>
    </row>
    <row r="45" spans="1:19">
      <c r="A45" s="2">
        <v>42</v>
      </c>
      <c r="B45" s="31" t="str">
        <f>IF('Export Traité'!C52&lt;&gt;"",'Export Traité'!C52,"")</f>
        <v/>
      </c>
      <c r="C45" s="31" t="str">
        <f>IF('Export Traité'!D52&lt;&gt;"",'Export Traité'!D52,"")</f>
        <v/>
      </c>
      <c r="D45" s="31" t="str">
        <f>IF('Export Traité'!E52&lt;&gt;"",'Export Traité'!E52,"")</f>
        <v/>
      </c>
      <c r="E45" s="31" t="str">
        <f>IF('Export Traité'!F52&lt;&gt;"",'Export Traité'!F52,"")</f>
        <v/>
      </c>
      <c r="F45" s="31" t="str">
        <f>IF('Export Traité'!G52&lt;&gt;"",'Export Traité'!G52,"")</f>
        <v/>
      </c>
      <c r="G45" s="31" t="str">
        <f>IF('Export Traité'!H52&lt;&gt;"",'Export Traité'!H52,"")</f>
        <v/>
      </c>
      <c r="H45" s="31" t="str">
        <f>IF('Export Traité'!I52&lt;&gt;"",'Export Traité'!I52,"")</f>
        <v/>
      </c>
      <c r="I45" s="31" t="str">
        <f>IF('Export Traité'!J52&lt;&gt;"",'Export Traité'!J52,"")</f>
        <v/>
      </c>
      <c r="J45" s="31" t="str">
        <f>IF('Export Traité'!K52&lt;&gt;"",'Export Traité'!K52,"")</f>
        <v/>
      </c>
      <c r="K45" s="31" t="str">
        <f>IF('Export Traité'!L52&lt;&gt;"",'Export Traité'!L52,"")</f>
        <v/>
      </c>
      <c r="L45" s="31" t="str">
        <f>IF('Export Traité'!M52&lt;&gt;"",'Export Traité'!M52,"")</f>
        <v/>
      </c>
      <c r="M45" s="31" t="str">
        <f>IF('Export Traité'!N52&lt;&gt;"",'Export Traité'!N52,"")</f>
        <v/>
      </c>
      <c r="N45" s="31" t="str">
        <f>IF('Export Traité'!O52&lt;&gt;"",'Export Traité'!O52,"")</f>
        <v/>
      </c>
      <c r="O45" s="31" t="str">
        <f>IF('Export Traité'!P52&lt;&gt;"",'Export Traité'!P52,"")</f>
        <v/>
      </c>
      <c r="P45" s="31" t="str">
        <f>IF('Export Traité'!Q52&lt;&gt;"",'Export Traité'!Q52,"")</f>
        <v/>
      </c>
      <c r="Q45" s="31" t="str">
        <f>IF('Export Traité'!R52&lt;&gt;"",'Export Traité'!R52,"")</f>
        <v/>
      </c>
      <c r="R45" s="31" t="str">
        <f>IF('Export Traité'!S52&lt;&gt;"",'Export Traité'!S52,"")</f>
        <v/>
      </c>
      <c r="S45" s="33" t="str">
        <f>IF('Export Traité'!T52&lt;&gt;"",'Export Traité'!T52,"")</f>
        <v/>
      </c>
    </row>
    <row r="46" spans="1:19">
      <c r="A46" s="2">
        <v>43</v>
      </c>
      <c r="B46" s="31" t="str">
        <f>IF('Export Traité'!C53&lt;&gt;"",'Export Traité'!C53,"")</f>
        <v/>
      </c>
      <c r="C46" s="31" t="str">
        <f>IF('Export Traité'!D53&lt;&gt;"",'Export Traité'!D53,"")</f>
        <v/>
      </c>
      <c r="D46" s="31" t="str">
        <f>IF('Export Traité'!E53&lt;&gt;"",'Export Traité'!E53,"")</f>
        <v/>
      </c>
      <c r="E46" s="31" t="str">
        <f>IF('Export Traité'!F53&lt;&gt;"",'Export Traité'!F53,"")</f>
        <v/>
      </c>
      <c r="F46" s="31" t="str">
        <f>IF('Export Traité'!G53&lt;&gt;"",'Export Traité'!G53,"")</f>
        <v/>
      </c>
      <c r="G46" s="31" t="str">
        <f>IF('Export Traité'!H53&lt;&gt;"",'Export Traité'!H53,"")</f>
        <v/>
      </c>
      <c r="H46" s="31" t="str">
        <f>IF('Export Traité'!I53&lt;&gt;"",'Export Traité'!I53,"")</f>
        <v/>
      </c>
      <c r="I46" s="31" t="str">
        <f>IF('Export Traité'!J53&lt;&gt;"",'Export Traité'!J53,"")</f>
        <v/>
      </c>
      <c r="J46" s="31" t="str">
        <f>IF('Export Traité'!K53&lt;&gt;"",'Export Traité'!K53,"")</f>
        <v/>
      </c>
      <c r="K46" s="31" t="str">
        <f>IF('Export Traité'!L53&lt;&gt;"",'Export Traité'!L53,"")</f>
        <v/>
      </c>
      <c r="L46" s="31" t="str">
        <f>IF('Export Traité'!M53&lt;&gt;"",'Export Traité'!M53,"")</f>
        <v/>
      </c>
      <c r="M46" s="31" t="str">
        <f>IF('Export Traité'!N53&lt;&gt;"",'Export Traité'!N53,"")</f>
        <v/>
      </c>
      <c r="N46" s="31" t="str">
        <f>IF('Export Traité'!O53&lt;&gt;"",'Export Traité'!O53,"")</f>
        <v/>
      </c>
      <c r="O46" s="31" t="str">
        <f>IF('Export Traité'!P53&lt;&gt;"",'Export Traité'!P53,"")</f>
        <v/>
      </c>
      <c r="P46" s="31" t="str">
        <f>IF('Export Traité'!Q53&lt;&gt;"",'Export Traité'!Q53,"")</f>
        <v/>
      </c>
      <c r="Q46" s="31" t="str">
        <f>IF('Export Traité'!R53&lt;&gt;"",'Export Traité'!R53,"")</f>
        <v/>
      </c>
      <c r="R46" s="31" t="str">
        <f>IF('Export Traité'!S53&lt;&gt;"",'Export Traité'!S53,"")</f>
        <v/>
      </c>
      <c r="S46" s="33" t="str">
        <f>IF('Export Traité'!T53&lt;&gt;"",'Export Traité'!T53,"")</f>
        <v/>
      </c>
    </row>
    <row r="47" spans="1:19">
      <c r="A47" s="2">
        <v>44</v>
      </c>
      <c r="B47" s="31" t="str">
        <f>IF('Export Traité'!C54&lt;&gt;"",'Export Traité'!C54,"")</f>
        <v/>
      </c>
      <c r="C47" s="31" t="str">
        <f>IF('Export Traité'!D54&lt;&gt;"",'Export Traité'!D54,"")</f>
        <v/>
      </c>
      <c r="D47" s="31" t="str">
        <f>IF('Export Traité'!E54&lt;&gt;"",'Export Traité'!E54,"")</f>
        <v/>
      </c>
      <c r="E47" s="31" t="str">
        <f>IF('Export Traité'!F54&lt;&gt;"",'Export Traité'!F54,"")</f>
        <v/>
      </c>
      <c r="F47" s="31" t="str">
        <f>IF('Export Traité'!G54&lt;&gt;"",'Export Traité'!G54,"")</f>
        <v/>
      </c>
      <c r="G47" s="31" t="str">
        <f>IF('Export Traité'!H54&lt;&gt;"",'Export Traité'!H54,"")</f>
        <v/>
      </c>
      <c r="H47" s="31" t="str">
        <f>IF('Export Traité'!I54&lt;&gt;"",'Export Traité'!I54,"")</f>
        <v/>
      </c>
      <c r="I47" s="31" t="str">
        <f>IF('Export Traité'!J54&lt;&gt;"",'Export Traité'!J54,"")</f>
        <v/>
      </c>
      <c r="J47" s="31" t="str">
        <f>IF('Export Traité'!K54&lt;&gt;"",'Export Traité'!K54,"")</f>
        <v/>
      </c>
      <c r="K47" s="31" t="str">
        <f>IF('Export Traité'!L54&lt;&gt;"",'Export Traité'!L54,"")</f>
        <v/>
      </c>
      <c r="L47" s="31" t="str">
        <f>IF('Export Traité'!M54&lt;&gt;"",'Export Traité'!M54,"")</f>
        <v/>
      </c>
      <c r="M47" s="31" t="str">
        <f>IF('Export Traité'!N54&lt;&gt;"",'Export Traité'!N54,"")</f>
        <v/>
      </c>
      <c r="N47" s="31" t="str">
        <f>IF('Export Traité'!O54&lt;&gt;"",'Export Traité'!O54,"")</f>
        <v/>
      </c>
      <c r="O47" s="31" t="str">
        <f>IF('Export Traité'!P54&lt;&gt;"",'Export Traité'!P54,"")</f>
        <v/>
      </c>
      <c r="P47" s="31" t="str">
        <f>IF('Export Traité'!Q54&lt;&gt;"",'Export Traité'!Q54,"")</f>
        <v/>
      </c>
      <c r="Q47" s="31" t="str">
        <f>IF('Export Traité'!R54&lt;&gt;"",'Export Traité'!R54,"")</f>
        <v/>
      </c>
      <c r="R47" s="31" t="str">
        <f>IF('Export Traité'!S54&lt;&gt;"",'Export Traité'!S54,"")</f>
        <v/>
      </c>
      <c r="S47" s="33" t="str">
        <f>IF('Export Traité'!T54&lt;&gt;"",'Export Traité'!T54,"")</f>
        <v/>
      </c>
    </row>
    <row r="48" spans="1:19">
      <c r="A48" s="2">
        <v>45</v>
      </c>
      <c r="B48" s="31" t="str">
        <f>IF('Export Traité'!C55&lt;&gt;"",'Export Traité'!C55,"")</f>
        <v/>
      </c>
      <c r="C48" s="31" t="str">
        <f>IF('Export Traité'!D55&lt;&gt;"",'Export Traité'!D55,"")</f>
        <v/>
      </c>
      <c r="D48" s="31" t="str">
        <f>IF('Export Traité'!E55&lt;&gt;"",'Export Traité'!E55,"")</f>
        <v/>
      </c>
      <c r="E48" s="31" t="str">
        <f>IF('Export Traité'!F55&lt;&gt;"",'Export Traité'!F55,"")</f>
        <v/>
      </c>
      <c r="F48" s="31" t="str">
        <f>IF('Export Traité'!G55&lt;&gt;"",'Export Traité'!G55,"")</f>
        <v/>
      </c>
      <c r="G48" s="31" t="str">
        <f>IF('Export Traité'!H55&lt;&gt;"",'Export Traité'!H55,"")</f>
        <v/>
      </c>
      <c r="H48" s="31" t="str">
        <f>IF('Export Traité'!I55&lt;&gt;"",'Export Traité'!I55,"")</f>
        <v/>
      </c>
      <c r="I48" s="31" t="str">
        <f>IF('Export Traité'!J55&lt;&gt;"",'Export Traité'!J55,"")</f>
        <v/>
      </c>
      <c r="J48" s="31" t="str">
        <f>IF('Export Traité'!K55&lt;&gt;"",'Export Traité'!K55,"")</f>
        <v/>
      </c>
      <c r="K48" s="31" t="str">
        <f>IF('Export Traité'!L55&lt;&gt;"",'Export Traité'!L55,"")</f>
        <v/>
      </c>
      <c r="L48" s="31" t="str">
        <f>IF('Export Traité'!M55&lt;&gt;"",'Export Traité'!M55,"")</f>
        <v/>
      </c>
      <c r="M48" s="31" t="str">
        <f>IF('Export Traité'!N55&lt;&gt;"",'Export Traité'!N55,"")</f>
        <v/>
      </c>
      <c r="N48" s="31" t="str">
        <f>IF('Export Traité'!O55&lt;&gt;"",'Export Traité'!O55,"")</f>
        <v/>
      </c>
      <c r="O48" s="31" t="str">
        <f>IF('Export Traité'!P55&lt;&gt;"",'Export Traité'!P55,"")</f>
        <v/>
      </c>
      <c r="P48" s="31" t="str">
        <f>IF('Export Traité'!Q55&lt;&gt;"",'Export Traité'!Q55,"")</f>
        <v/>
      </c>
      <c r="Q48" s="31" t="str">
        <f>IF('Export Traité'!R55&lt;&gt;"",'Export Traité'!R55,"")</f>
        <v/>
      </c>
      <c r="R48" s="31" t="str">
        <f>IF('Export Traité'!S55&lt;&gt;"",'Export Traité'!S55,"")</f>
        <v/>
      </c>
      <c r="S48" s="33" t="str">
        <f>IF('Export Traité'!T55&lt;&gt;"",'Export Traité'!T55,"")</f>
        <v/>
      </c>
    </row>
    <row r="49" spans="1:19">
      <c r="A49" s="2">
        <v>46</v>
      </c>
      <c r="B49" s="31" t="str">
        <f>IF('Export Traité'!C56&lt;&gt;"",'Export Traité'!C56,"")</f>
        <v/>
      </c>
      <c r="C49" s="31" t="str">
        <f>IF('Export Traité'!D56&lt;&gt;"",'Export Traité'!D56,"")</f>
        <v/>
      </c>
      <c r="D49" s="31" t="str">
        <f>IF('Export Traité'!E56&lt;&gt;"",'Export Traité'!E56,"")</f>
        <v/>
      </c>
      <c r="E49" s="31" t="str">
        <f>IF('Export Traité'!F56&lt;&gt;"",'Export Traité'!F56,"")</f>
        <v/>
      </c>
      <c r="F49" s="31" t="str">
        <f>IF('Export Traité'!G56&lt;&gt;"",'Export Traité'!G56,"")</f>
        <v/>
      </c>
      <c r="G49" s="31" t="str">
        <f>IF('Export Traité'!H56&lt;&gt;"",'Export Traité'!H56,"")</f>
        <v/>
      </c>
      <c r="H49" s="31" t="str">
        <f>IF('Export Traité'!I56&lt;&gt;"",'Export Traité'!I56,"")</f>
        <v/>
      </c>
      <c r="I49" s="31" t="str">
        <f>IF('Export Traité'!J56&lt;&gt;"",'Export Traité'!J56,"")</f>
        <v/>
      </c>
      <c r="J49" s="31" t="str">
        <f>IF('Export Traité'!K56&lt;&gt;"",'Export Traité'!K56,"")</f>
        <v/>
      </c>
      <c r="K49" s="31" t="str">
        <f>IF('Export Traité'!L56&lt;&gt;"",'Export Traité'!L56,"")</f>
        <v/>
      </c>
      <c r="L49" s="31" t="str">
        <f>IF('Export Traité'!M56&lt;&gt;"",'Export Traité'!M56,"")</f>
        <v/>
      </c>
      <c r="M49" s="31" t="str">
        <f>IF('Export Traité'!N56&lt;&gt;"",'Export Traité'!N56,"")</f>
        <v/>
      </c>
      <c r="N49" s="31" t="str">
        <f>IF('Export Traité'!O56&lt;&gt;"",'Export Traité'!O56,"")</f>
        <v/>
      </c>
      <c r="O49" s="31" t="str">
        <f>IF('Export Traité'!P56&lt;&gt;"",'Export Traité'!P56,"")</f>
        <v/>
      </c>
      <c r="P49" s="31" t="str">
        <f>IF('Export Traité'!Q56&lt;&gt;"",'Export Traité'!Q56,"")</f>
        <v/>
      </c>
      <c r="Q49" s="31" t="str">
        <f>IF('Export Traité'!R56&lt;&gt;"",'Export Traité'!R56,"")</f>
        <v/>
      </c>
      <c r="R49" s="31" t="str">
        <f>IF('Export Traité'!S56&lt;&gt;"",'Export Traité'!S56,"")</f>
        <v/>
      </c>
      <c r="S49" s="33" t="str">
        <f>IF('Export Traité'!T56&lt;&gt;"",'Export Traité'!T56,"")</f>
        <v/>
      </c>
    </row>
    <row r="50" spans="1:19">
      <c r="A50" s="2">
        <v>47</v>
      </c>
      <c r="B50" s="31" t="str">
        <f>IF('Export Traité'!C57&lt;&gt;"",'Export Traité'!C57,"")</f>
        <v/>
      </c>
      <c r="C50" s="31" t="str">
        <f>IF('Export Traité'!D57&lt;&gt;"",'Export Traité'!D57,"")</f>
        <v/>
      </c>
      <c r="D50" s="31" t="str">
        <f>IF('Export Traité'!E57&lt;&gt;"",'Export Traité'!E57,"")</f>
        <v/>
      </c>
      <c r="E50" s="31" t="str">
        <f>IF('Export Traité'!F57&lt;&gt;"",'Export Traité'!F57,"")</f>
        <v/>
      </c>
      <c r="F50" s="31" t="str">
        <f>IF('Export Traité'!G57&lt;&gt;"",'Export Traité'!G57,"")</f>
        <v/>
      </c>
      <c r="G50" s="31" t="str">
        <f>IF('Export Traité'!H57&lt;&gt;"",'Export Traité'!H57,"")</f>
        <v/>
      </c>
      <c r="H50" s="31" t="str">
        <f>IF('Export Traité'!I57&lt;&gt;"",'Export Traité'!I57,"")</f>
        <v/>
      </c>
      <c r="I50" s="31" t="str">
        <f>IF('Export Traité'!J57&lt;&gt;"",'Export Traité'!J57,"")</f>
        <v/>
      </c>
      <c r="J50" s="31" t="str">
        <f>IF('Export Traité'!K57&lt;&gt;"",'Export Traité'!K57,"")</f>
        <v/>
      </c>
      <c r="K50" s="31" t="str">
        <f>IF('Export Traité'!L57&lt;&gt;"",'Export Traité'!L57,"")</f>
        <v/>
      </c>
      <c r="L50" s="31" t="str">
        <f>IF('Export Traité'!M57&lt;&gt;"",'Export Traité'!M57,"")</f>
        <v/>
      </c>
      <c r="M50" s="31" t="str">
        <f>IF('Export Traité'!N57&lt;&gt;"",'Export Traité'!N57,"")</f>
        <v/>
      </c>
      <c r="N50" s="31" t="str">
        <f>IF('Export Traité'!O57&lt;&gt;"",'Export Traité'!O57,"")</f>
        <v/>
      </c>
      <c r="O50" s="31" t="str">
        <f>IF('Export Traité'!P57&lt;&gt;"",'Export Traité'!P57,"")</f>
        <v/>
      </c>
      <c r="P50" s="31" t="str">
        <f>IF('Export Traité'!Q57&lt;&gt;"",'Export Traité'!Q57,"")</f>
        <v/>
      </c>
      <c r="Q50" s="31" t="str">
        <f>IF('Export Traité'!R57&lt;&gt;"",'Export Traité'!R57,"")</f>
        <v/>
      </c>
      <c r="R50" s="31" t="str">
        <f>IF('Export Traité'!S57&lt;&gt;"",'Export Traité'!S57,"")</f>
        <v/>
      </c>
      <c r="S50" s="33" t="str">
        <f>IF('Export Traité'!T57&lt;&gt;"",'Export Traité'!T57,"")</f>
        <v/>
      </c>
    </row>
    <row r="51" spans="1:19">
      <c r="A51" s="2">
        <v>48</v>
      </c>
      <c r="B51" s="31" t="str">
        <f>IF('Export Traité'!C58&lt;&gt;"",'Export Traité'!C58,"")</f>
        <v/>
      </c>
      <c r="C51" s="31" t="str">
        <f>IF('Export Traité'!D58&lt;&gt;"",'Export Traité'!D58,"")</f>
        <v/>
      </c>
      <c r="D51" s="31" t="str">
        <f>IF('Export Traité'!E58&lt;&gt;"",'Export Traité'!E58,"")</f>
        <v/>
      </c>
      <c r="E51" s="31" t="str">
        <f>IF('Export Traité'!F58&lt;&gt;"",'Export Traité'!F58,"")</f>
        <v/>
      </c>
      <c r="F51" s="31" t="str">
        <f>IF('Export Traité'!G58&lt;&gt;"",'Export Traité'!G58,"")</f>
        <v/>
      </c>
      <c r="G51" s="31" t="str">
        <f>IF('Export Traité'!H58&lt;&gt;"",'Export Traité'!H58,"")</f>
        <v/>
      </c>
      <c r="H51" s="31" t="str">
        <f>IF('Export Traité'!I58&lt;&gt;"",'Export Traité'!I58,"")</f>
        <v/>
      </c>
      <c r="I51" s="31" t="str">
        <f>IF('Export Traité'!J58&lt;&gt;"",'Export Traité'!J58,"")</f>
        <v/>
      </c>
      <c r="J51" s="31" t="str">
        <f>IF('Export Traité'!K58&lt;&gt;"",'Export Traité'!K58,"")</f>
        <v/>
      </c>
      <c r="K51" s="31" t="str">
        <f>IF('Export Traité'!L58&lt;&gt;"",'Export Traité'!L58,"")</f>
        <v/>
      </c>
      <c r="L51" s="31" t="str">
        <f>IF('Export Traité'!M58&lt;&gt;"",'Export Traité'!M58,"")</f>
        <v/>
      </c>
      <c r="M51" s="31" t="str">
        <f>IF('Export Traité'!N58&lt;&gt;"",'Export Traité'!N58,"")</f>
        <v/>
      </c>
      <c r="N51" s="31" t="str">
        <f>IF('Export Traité'!O58&lt;&gt;"",'Export Traité'!O58,"")</f>
        <v/>
      </c>
      <c r="O51" s="31" t="str">
        <f>IF('Export Traité'!P58&lt;&gt;"",'Export Traité'!P58,"")</f>
        <v/>
      </c>
      <c r="P51" s="31" t="str">
        <f>IF('Export Traité'!Q58&lt;&gt;"",'Export Traité'!Q58,"")</f>
        <v/>
      </c>
      <c r="Q51" s="31" t="str">
        <f>IF('Export Traité'!R58&lt;&gt;"",'Export Traité'!R58,"")</f>
        <v/>
      </c>
      <c r="R51" s="31" t="str">
        <f>IF('Export Traité'!S58&lt;&gt;"",'Export Traité'!S58,"")</f>
        <v/>
      </c>
      <c r="S51" s="33" t="str">
        <f>IF('Export Traité'!T58&lt;&gt;"",'Export Traité'!T58,"")</f>
        <v/>
      </c>
    </row>
    <row r="52" spans="1:19">
      <c r="A52" s="2">
        <v>49</v>
      </c>
      <c r="B52" s="31" t="str">
        <f>IF('Export Traité'!C59&lt;&gt;"",'Export Traité'!C59,"")</f>
        <v/>
      </c>
      <c r="C52" s="31" t="str">
        <f>IF('Export Traité'!D59&lt;&gt;"",'Export Traité'!D59,"")</f>
        <v/>
      </c>
      <c r="D52" s="31" t="str">
        <f>IF('Export Traité'!E59&lt;&gt;"",'Export Traité'!E59,"")</f>
        <v/>
      </c>
      <c r="E52" s="31" t="str">
        <f>IF('Export Traité'!F59&lt;&gt;"",'Export Traité'!F59,"")</f>
        <v/>
      </c>
      <c r="F52" s="31" t="str">
        <f>IF('Export Traité'!G59&lt;&gt;"",'Export Traité'!G59,"")</f>
        <v/>
      </c>
      <c r="G52" s="31" t="str">
        <f>IF('Export Traité'!H59&lt;&gt;"",'Export Traité'!H59,"")</f>
        <v/>
      </c>
      <c r="H52" s="31" t="str">
        <f>IF('Export Traité'!I59&lt;&gt;"",'Export Traité'!I59,"")</f>
        <v/>
      </c>
      <c r="I52" s="31" t="str">
        <f>IF('Export Traité'!J59&lt;&gt;"",'Export Traité'!J59,"")</f>
        <v/>
      </c>
      <c r="J52" s="31" t="str">
        <f>IF('Export Traité'!K59&lt;&gt;"",'Export Traité'!K59,"")</f>
        <v/>
      </c>
      <c r="K52" s="31" t="str">
        <f>IF('Export Traité'!L59&lt;&gt;"",'Export Traité'!L59,"")</f>
        <v/>
      </c>
      <c r="L52" s="31" t="str">
        <f>IF('Export Traité'!M59&lt;&gt;"",'Export Traité'!M59,"")</f>
        <v/>
      </c>
      <c r="M52" s="31" t="str">
        <f>IF('Export Traité'!N59&lt;&gt;"",'Export Traité'!N59,"")</f>
        <v/>
      </c>
      <c r="N52" s="31" t="str">
        <f>IF('Export Traité'!O59&lt;&gt;"",'Export Traité'!O59,"")</f>
        <v/>
      </c>
      <c r="O52" s="31" t="str">
        <f>IF('Export Traité'!P59&lt;&gt;"",'Export Traité'!P59,"")</f>
        <v/>
      </c>
      <c r="P52" s="31" t="str">
        <f>IF('Export Traité'!Q59&lt;&gt;"",'Export Traité'!Q59,"")</f>
        <v/>
      </c>
      <c r="Q52" s="31" t="str">
        <f>IF('Export Traité'!R59&lt;&gt;"",'Export Traité'!R59,"")</f>
        <v/>
      </c>
      <c r="R52" s="31" t="str">
        <f>IF('Export Traité'!S59&lt;&gt;"",'Export Traité'!S59,"")</f>
        <v/>
      </c>
      <c r="S52" s="33" t="str">
        <f>IF('Export Traité'!T59&lt;&gt;"",'Export Traité'!T59,"")</f>
        <v/>
      </c>
    </row>
    <row r="53" spans="1:19">
      <c r="A53" s="2">
        <v>50</v>
      </c>
      <c r="B53" s="31" t="str">
        <f>IF('Export Traité'!C60&lt;&gt;"",'Export Traité'!C60,"")</f>
        <v/>
      </c>
      <c r="C53" s="31" t="str">
        <f>IF('Export Traité'!D60&lt;&gt;"",'Export Traité'!D60,"")</f>
        <v/>
      </c>
      <c r="D53" s="31" t="str">
        <f>IF('Export Traité'!E60&lt;&gt;"",'Export Traité'!E60,"")</f>
        <v/>
      </c>
      <c r="E53" s="31" t="str">
        <f>IF('Export Traité'!F60&lt;&gt;"",'Export Traité'!F60,"")</f>
        <v/>
      </c>
      <c r="F53" s="31" t="str">
        <f>IF('Export Traité'!G60&lt;&gt;"",'Export Traité'!G60,"")</f>
        <v/>
      </c>
      <c r="G53" s="31" t="str">
        <f>IF('Export Traité'!H60&lt;&gt;"",'Export Traité'!H60,"")</f>
        <v/>
      </c>
      <c r="H53" s="31" t="str">
        <f>IF('Export Traité'!I60&lt;&gt;"",'Export Traité'!I60,"")</f>
        <v/>
      </c>
      <c r="I53" s="31" t="str">
        <f>IF('Export Traité'!J60&lt;&gt;"",'Export Traité'!J60,"")</f>
        <v/>
      </c>
      <c r="J53" s="31" t="str">
        <f>IF('Export Traité'!K60&lt;&gt;"",'Export Traité'!K60,"")</f>
        <v/>
      </c>
      <c r="K53" s="31" t="str">
        <f>IF('Export Traité'!L60&lt;&gt;"",'Export Traité'!L60,"")</f>
        <v/>
      </c>
      <c r="L53" s="31" t="str">
        <f>IF('Export Traité'!M60&lt;&gt;"",'Export Traité'!M60,"")</f>
        <v/>
      </c>
      <c r="M53" s="31" t="str">
        <f>IF('Export Traité'!N60&lt;&gt;"",'Export Traité'!N60,"")</f>
        <v/>
      </c>
      <c r="N53" s="31" t="str">
        <f>IF('Export Traité'!O60&lt;&gt;"",'Export Traité'!O60,"")</f>
        <v/>
      </c>
      <c r="O53" s="31" t="str">
        <f>IF('Export Traité'!P60&lt;&gt;"",'Export Traité'!P60,"")</f>
        <v/>
      </c>
      <c r="P53" s="31" t="str">
        <f>IF('Export Traité'!Q60&lt;&gt;"",'Export Traité'!Q60,"")</f>
        <v/>
      </c>
      <c r="Q53" s="31" t="str">
        <f>IF('Export Traité'!R60&lt;&gt;"",'Export Traité'!R60,"")</f>
        <v/>
      </c>
      <c r="R53" s="31" t="str">
        <f>IF('Export Traité'!S60&lt;&gt;"",'Export Traité'!S60,"")</f>
        <v/>
      </c>
      <c r="S53" s="33" t="str">
        <f>IF('Export Traité'!T60&lt;&gt;"",'Export Traité'!T60,"")</f>
        <v/>
      </c>
    </row>
    <row r="54" spans="1:19">
      <c r="A54" s="2">
        <v>51</v>
      </c>
      <c r="B54" s="31" t="str">
        <f>IF('Export Traité'!C61&lt;&gt;"",'Export Traité'!C61,"")</f>
        <v/>
      </c>
      <c r="C54" s="31" t="str">
        <f>IF('Export Traité'!D61&lt;&gt;"",'Export Traité'!D61,"")</f>
        <v/>
      </c>
      <c r="D54" s="31" t="str">
        <f>IF('Export Traité'!E61&lt;&gt;"",'Export Traité'!E61,"")</f>
        <v/>
      </c>
      <c r="E54" s="31" t="str">
        <f>IF('Export Traité'!F61&lt;&gt;"",'Export Traité'!F61,"")</f>
        <v/>
      </c>
      <c r="F54" s="31" t="str">
        <f>IF('Export Traité'!G61&lt;&gt;"",'Export Traité'!G61,"")</f>
        <v/>
      </c>
      <c r="G54" s="31" t="str">
        <f>IF('Export Traité'!H61&lt;&gt;"",'Export Traité'!H61,"")</f>
        <v/>
      </c>
      <c r="H54" s="31" t="str">
        <f>IF('Export Traité'!I61&lt;&gt;"",'Export Traité'!I61,"")</f>
        <v/>
      </c>
      <c r="I54" s="31" t="str">
        <f>IF('Export Traité'!J61&lt;&gt;"",'Export Traité'!J61,"")</f>
        <v/>
      </c>
      <c r="J54" s="31" t="str">
        <f>IF('Export Traité'!K61&lt;&gt;"",'Export Traité'!K61,"")</f>
        <v/>
      </c>
      <c r="K54" s="31" t="str">
        <f>IF('Export Traité'!L61&lt;&gt;"",'Export Traité'!L61,"")</f>
        <v/>
      </c>
      <c r="L54" s="31" t="str">
        <f>IF('Export Traité'!M61&lt;&gt;"",'Export Traité'!M61,"")</f>
        <v/>
      </c>
      <c r="M54" s="31" t="str">
        <f>IF('Export Traité'!N61&lt;&gt;"",'Export Traité'!N61,"")</f>
        <v/>
      </c>
      <c r="N54" s="31" t="str">
        <f>IF('Export Traité'!O61&lt;&gt;"",'Export Traité'!O61,"")</f>
        <v/>
      </c>
      <c r="O54" s="31" t="str">
        <f>IF('Export Traité'!P61&lt;&gt;"",'Export Traité'!P61,"")</f>
        <v/>
      </c>
      <c r="P54" s="31" t="str">
        <f>IF('Export Traité'!Q61&lt;&gt;"",'Export Traité'!Q61,"")</f>
        <v/>
      </c>
      <c r="Q54" s="31" t="str">
        <f>IF('Export Traité'!R61&lt;&gt;"",'Export Traité'!R61,"")</f>
        <v/>
      </c>
      <c r="R54" s="31" t="str">
        <f>IF('Export Traité'!S61&lt;&gt;"",'Export Traité'!S61,"")</f>
        <v/>
      </c>
      <c r="S54" s="33" t="str">
        <f>IF('Export Traité'!T61&lt;&gt;"",'Export Traité'!T61,"")</f>
        <v/>
      </c>
    </row>
    <row r="55" spans="1:19">
      <c r="A55" s="2">
        <v>52</v>
      </c>
      <c r="B55" s="31" t="str">
        <f>IF('Export Traité'!C62&lt;&gt;"",'Export Traité'!C62,"")</f>
        <v/>
      </c>
      <c r="C55" s="31" t="str">
        <f>IF('Export Traité'!D62&lt;&gt;"",'Export Traité'!D62,"")</f>
        <v/>
      </c>
      <c r="D55" s="31" t="str">
        <f>IF('Export Traité'!E62&lt;&gt;"",'Export Traité'!E62,"")</f>
        <v/>
      </c>
      <c r="E55" s="31" t="str">
        <f>IF('Export Traité'!F62&lt;&gt;"",'Export Traité'!F62,"")</f>
        <v/>
      </c>
      <c r="F55" s="31" t="str">
        <f>IF('Export Traité'!G62&lt;&gt;"",'Export Traité'!G62,"")</f>
        <v/>
      </c>
      <c r="G55" s="31" t="str">
        <f>IF('Export Traité'!H62&lt;&gt;"",'Export Traité'!H62,"")</f>
        <v/>
      </c>
      <c r="H55" s="31" t="str">
        <f>IF('Export Traité'!I62&lt;&gt;"",'Export Traité'!I62,"")</f>
        <v/>
      </c>
      <c r="I55" s="31" t="str">
        <f>IF('Export Traité'!J62&lt;&gt;"",'Export Traité'!J62,"")</f>
        <v/>
      </c>
      <c r="J55" s="31" t="str">
        <f>IF('Export Traité'!K62&lt;&gt;"",'Export Traité'!K62,"")</f>
        <v/>
      </c>
      <c r="K55" s="31" t="str">
        <f>IF('Export Traité'!L62&lt;&gt;"",'Export Traité'!L62,"")</f>
        <v/>
      </c>
      <c r="L55" s="31" t="str">
        <f>IF('Export Traité'!M62&lt;&gt;"",'Export Traité'!M62,"")</f>
        <v/>
      </c>
      <c r="M55" s="31" t="str">
        <f>IF('Export Traité'!N62&lt;&gt;"",'Export Traité'!N62,"")</f>
        <v/>
      </c>
      <c r="N55" s="31" t="str">
        <f>IF('Export Traité'!O62&lt;&gt;"",'Export Traité'!O62,"")</f>
        <v/>
      </c>
      <c r="O55" s="31" t="str">
        <f>IF('Export Traité'!P62&lt;&gt;"",'Export Traité'!P62,"")</f>
        <v/>
      </c>
      <c r="P55" s="31" t="str">
        <f>IF('Export Traité'!Q62&lt;&gt;"",'Export Traité'!Q62,"")</f>
        <v/>
      </c>
      <c r="Q55" s="31" t="str">
        <f>IF('Export Traité'!R62&lt;&gt;"",'Export Traité'!R62,"")</f>
        <v/>
      </c>
      <c r="R55" s="31" t="str">
        <f>IF('Export Traité'!S62&lt;&gt;"",'Export Traité'!S62,"")</f>
        <v/>
      </c>
      <c r="S55" s="33" t="str">
        <f>IF('Export Traité'!T62&lt;&gt;"",'Export Traité'!T62,"")</f>
        <v/>
      </c>
    </row>
    <row r="56" spans="1:19">
      <c r="A56" s="2">
        <v>53</v>
      </c>
      <c r="B56" s="31" t="str">
        <f>IF('Export Traité'!C63&lt;&gt;"",'Export Traité'!C63,"")</f>
        <v/>
      </c>
      <c r="C56" s="31" t="str">
        <f>IF('Export Traité'!D63&lt;&gt;"",'Export Traité'!D63,"")</f>
        <v/>
      </c>
      <c r="D56" s="31" t="str">
        <f>IF('Export Traité'!E63&lt;&gt;"",'Export Traité'!E63,"")</f>
        <v/>
      </c>
      <c r="E56" s="31" t="str">
        <f>IF('Export Traité'!F63&lt;&gt;"",'Export Traité'!F63,"")</f>
        <v/>
      </c>
      <c r="F56" s="31" t="str">
        <f>IF('Export Traité'!G63&lt;&gt;"",'Export Traité'!G63,"")</f>
        <v/>
      </c>
      <c r="G56" s="31" t="str">
        <f>IF('Export Traité'!H63&lt;&gt;"",'Export Traité'!H63,"")</f>
        <v/>
      </c>
      <c r="H56" s="31" t="str">
        <f>IF('Export Traité'!I63&lt;&gt;"",'Export Traité'!I63,"")</f>
        <v/>
      </c>
      <c r="I56" s="31" t="str">
        <f>IF('Export Traité'!J63&lt;&gt;"",'Export Traité'!J63,"")</f>
        <v/>
      </c>
      <c r="J56" s="31" t="str">
        <f>IF('Export Traité'!K63&lt;&gt;"",'Export Traité'!K63,"")</f>
        <v/>
      </c>
      <c r="K56" s="31" t="str">
        <f>IF('Export Traité'!L63&lt;&gt;"",'Export Traité'!L63,"")</f>
        <v/>
      </c>
      <c r="L56" s="31" t="str">
        <f>IF('Export Traité'!M63&lt;&gt;"",'Export Traité'!M63,"")</f>
        <v/>
      </c>
      <c r="M56" s="31" t="str">
        <f>IF('Export Traité'!N63&lt;&gt;"",'Export Traité'!N63,"")</f>
        <v/>
      </c>
      <c r="N56" s="31" t="str">
        <f>IF('Export Traité'!O63&lt;&gt;"",'Export Traité'!O63,"")</f>
        <v/>
      </c>
      <c r="O56" s="31" t="str">
        <f>IF('Export Traité'!P63&lt;&gt;"",'Export Traité'!P63,"")</f>
        <v/>
      </c>
      <c r="P56" s="31" t="str">
        <f>IF('Export Traité'!Q63&lt;&gt;"",'Export Traité'!Q63,"")</f>
        <v/>
      </c>
      <c r="Q56" s="31" t="str">
        <f>IF('Export Traité'!R63&lt;&gt;"",'Export Traité'!R63,"")</f>
        <v/>
      </c>
      <c r="R56" s="31" t="str">
        <f>IF('Export Traité'!S63&lt;&gt;"",'Export Traité'!S63,"")</f>
        <v/>
      </c>
      <c r="S56" s="33" t="str">
        <f>IF('Export Traité'!T63&lt;&gt;"",'Export Traité'!T63,"")</f>
        <v/>
      </c>
    </row>
    <row r="57" spans="1:19">
      <c r="A57" s="2">
        <v>54</v>
      </c>
      <c r="B57" s="31" t="str">
        <f>IF('Export Traité'!C64&lt;&gt;"",'Export Traité'!C64,"")</f>
        <v/>
      </c>
      <c r="C57" s="31" t="str">
        <f>IF('Export Traité'!D64&lt;&gt;"",'Export Traité'!D64,"")</f>
        <v/>
      </c>
      <c r="D57" s="31" t="str">
        <f>IF('Export Traité'!E64&lt;&gt;"",'Export Traité'!E64,"")</f>
        <v/>
      </c>
      <c r="E57" s="31" t="str">
        <f>IF('Export Traité'!F64&lt;&gt;"",'Export Traité'!F64,"")</f>
        <v/>
      </c>
      <c r="F57" s="31" t="str">
        <f>IF('Export Traité'!G64&lt;&gt;"",'Export Traité'!G64,"")</f>
        <v/>
      </c>
      <c r="G57" s="31" t="str">
        <f>IF('Export Traité'!H64&lt;&gt;"",'Export Traité'!H64,"")</f>
        <v/>
      </c>
      <c r="H57" s="31" t="str">
        <f>IF('Export Traité'!I64&lt;&gt;"",'Export Traité'!I64,"")</f>
        <v/>
      </c>
      <c r="I57" s="31" t="str">
        <f>IF('Export Traité'!J64&lt;&gt;"",'Export Traité'!J64,"")</f>
        <v/>
      </c>
      <c r="J57" s="31" t="str">
        <f>IF('Export Traité'!K64&lt;&gt;"",'Export Traité'!K64,"")</f>
        <v/>
      </c>
      <c r="K57" s="31" t="str">
        <f>IF('Export Traité'!L64&lt;&gt;"",'Export Traité'!L64,"")</f>
        <v/>
      </c>
      <c r="L57" s="31" t="str">
        <f>IF('Export Traité'!M64&lt;&gt;"",'Export Traité'!M64,"")</f>
        <v/>
      </c>
      <c r="M57" s="31" t="str">
        <f>IF('Export Traité'!N64&lt;&gt;"",'Export Traité'!N64,"")</f>
        <v/>
      </c>
      <c r="N57" s="31" t="str">
        <f>IF('Export Traité'!O64&lt;&gt;"",'Export Traité'!O64,"")</f>
        <v/>
      </c>
      <c r="O57" s="31" t="str">
        <f>IF('Export Traité'!P64&lt;&gt;"",'Export Traité'!P64,"")</f>
        <v/>
      </c>
      <c r="P57" s="31" t="str">
        <f>IF('Export Traité'!Q64&lt;&gt;"",'Export Traité'!Q64,"")</f>
        <v/>
      </c>
      <c r="Q57" s="31" t="str">
        <f>IF('Export Traité'!R64&lt;&gt;"",'Export Traité'!R64,"")</f>
        <v/>
      </c>
      <c r="R57" s="31" t="str">
        <f>IF('Export Traité'!S64&lt;&gt;"",'Export Traité'!S64,"")</f>
        <v/>
      </c>
      <c r="S57" s="33" t="str">
        <f>IF('Export Traité'!T64&lt;&gt;"",'Export Traité'!T64,"")</f>
        <v/>
      </c>
    </row>
    <row r="58" spans="1:19" ht="12" thickBot="1">
      <c r="A58" s="5">
        <v>55</v>
      </c>
      <c r="B58" s="32" t="str">
        <f>IF('Export Traité'!C65&lt;&gt;"",'Export Traité'!C65,"")</f>
        <v/>
      </c>
      <c r="C58" s="32" t="str">
        <f>IF('Export Traité'!D65&lt;&gt;"",'Export Traité'!D65,"")</f>
        <v/>
      </c>
      <c r="D58" s="32" t="str">
        <f>IF('Export Traité'!E65&lt;&gt;"",'Export Traité'!E65,"")</f>
        <v/>
      </c>
      <c r="E58" s="32" t="str">
        <f>IF('Export Traité'!F65&lt;&gt;"",'Export Traité'!F65,"")</f>
        <v/>
      </c>
      <c r="F58" s="32" t="str">
        <f>IF('Export Traité'!G65&lt;&gt;"",'Export Traité'!G65,"")</f>
        <v/>
      </c>
      <c r="G58" s="32" t="str">
        <f>IF('Export Traité'!H65&lt;&gt;"",'Export Traité'!H65,"")</f>
        <v/>
      </c>
      <c r="H58" s="32" t="str">
        <f>IF('Export Traité'!I65&lt;&gt;"",'Export Traité'!I65,"")</f>
        <v/>
      </c>
      <c r="I58" s="32" t="str">
        <f>IF('Export Traité'!J65&lt;&gt;"",'Export Traité'!J65,"")</f>
        <v/>
      </c>
      <c r="J58" s="32" t="str">
        <f>IF('Export Traité'!K65&lt;&gt;"",'Export Traité'!K65,"")</f>
        <v/>
      </c>
      <c r="K58" s="32" t="str">
        <f>IF('Export Traité'!L65&lt;&gt;"",'Export Traité'!L65,"")</f>
        <v/>
      </c>
      <c r="L58" s="32" t="str">
        <f>IF('Export Traité'!M65&lt;&gt;"",'Export Traité'!M65,"")</f>
        <v/>
      </c>
      <c r="M58" s="32" t="str">
        <f>IF('Export Traité'!N65&lt;&gt;"",'Export Traité'!N65,"")</f>
        <v/>
      </c>
      <c r="N58" s="32" t="str">
        <f>IF('Export Traité'!O65&lt;&gt;"",'Export Traité'!O65,"")</f>
        <v/>
      </c>
      <c r="O58" s="32" t="str">
        <f>IF('Export Traité'!P65&lt;&gt;"",'Export Traité'!P65,"")</f>
        <v/>
      </c>
      <c r="P58" s="32" t="str">
        <f>IF('Export Traité'!Q65&lt;&gt;"",'Export Traité'!Q65,"")</f>
        <v/>
      </c>
      <c r="Q58" s="32" t="str">
        <f>IF('Export Traité'!R65&lt;&gt;"",'Export Traité'!R65,"")</f>
        <v/>
      </c>
      <c r="R58" s="32" t="str">
        <f>IF('Export Traité'!S65&lt;&gt;"",'Export Traité'!S65,"")</f>
        <v/>
      </c>
      <c r="S58" s="34" t="str">
        <f>IF('Export Traité'!T65&lt;&gt;"",'Export Traité'!T65,"")</f>
        <v/>
      </c>
    </row>
  </sheetData>
  <mergeCells count="7">
    <mergeCell ref="B1:S1"/>
    <mergeCell ref="B2:D2"/>
    <mergeCell ref="E2:G2"/>
    <mergeCell ref="H2:J2"/>
    <mergeCell ref="K2:M2"/>
    <mergeCell ref="N2:P2"/>
    <mergeCell ref="Q2:S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L72"/>
  <sheetViews>
    <sheetView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B3" sqref="B3"/>
    </sheetView>
  </sheetViews>
  <sheetFormatPr baseColWidth="10" defaultRowHeight="11.25"/>
  <cols>
    <col min="1" max="1" width="15.5703125" style="7" customWidth="1"/>
    <col min="2" max="2" width="13" style="7" customWidth="1"/>
    <col min="3" max="16384" width="11.42578125" style="7"/>
  </cols>
  <sheetData>
    <row r="1" spans="1:12" ht="12" thickBot="1">
      <c r="A1" s="8"/>
      <c r="B1" s="81" t="s">
        <v>15</v>
      </c>
      <c r="C1" s="82"/>
      <c r="D1" s="82"/>
      <c r="E1" s="82"/>
      <c r="F1" s="82"/>
      <c r="G1" s="82"/>
      <c r="H1" s="82"/>
      <c r="I1" s="82"/>
      <c r="J1" s="82"/>
      <c r="K1" s="82"/>
      <c r="L1" s="83"/>
    </row>
    <row r="2" spans="1:12">
      <c r="A2" s="54" t="s">
        <v>26</v>
      </c>
      <c r="B2" s="53" t="s">
        <v>0</v>
      </c>
      <c r="C2" s="53" t="s">
        <v>1</v>
      </c>
      <c r="D2" s="29" t="str">
        <f>CONCATENATE('Traité Moyenne'!C2,"-",'Traité Moyenne'!$B2)</f>
        <v>T1-T0</v>
      </c>
      <c r="E2" s="53" t="s">
        <v>2</v>
      </c>
      <c r="F2" s="29" t="str">
        <f>CONCATENATE('Traité Moyenne'!E2,"-",'Traité Moyenne'!$B2)</f>
        <v>T2-T0</v>
      </c>
      <c r="G2" s="53" t="s">
        <v>3</v>
      </c>
      <c r="H2" s="29" t="str">
        <f>CONCATENATE('Traité Moyenne'!G2,"-",'Traité Moyenne'!$B2)</f>
        <v>T3-T0</v>
      </c>
      <c r="I2" s="53" t="s">
        <v>4</v>
      </c>
      <c r="J2" s="29" t="str">
        <f>CONCATENATE('Traité Moyenne'!I2,"-",'Traité Moyenne'!$B2)</f>
        <v>T4-T0</v>
      </c>
      <c r="K2" s="53" t="s">
        <v>5</v>
      </c>
      <c r="L2" s="30" t="str">
        <f>CONCATENATE('Traité Moyenne'!K2,"-",'Traité Moyenne'!$B2)</f>
        <v>T5-T0</v>
      </c>
    </row>
    <row r="3" spans="1:12">
      <c r="A3" s="2">
        <v>1</v>
      </c>
      <c r="B3" s="23" t="str">
        <f>IF(('SAISIE 1 Traité M1M2M3'!B4&lt;&gt;"")*AND('SAISIE 1 Traité M1M2M3'!C4&lt;&gt;"")*AND('SAISIE 1 Traité M1M2M3'!D4&lt;&gt;""),AVERAGE('SAISIE 1 Traité M1M2M3'!B4:D4),"")</f>
        <v/>
      </c>
      <c r="C3" s="23" t="str">
        <f>IF(('SAISIE 1 Traité M1M2M3'!E4&lt;&gt;"")*AND('SAISIE 1 Traité M1M2M3'!F4&lt;&gt;"")*AND('SAISIE 1 Traité M1M2M3'!G4&lt;&gt;""),AVERAGE('SAISIE 1 Traité M1M2M3'!E4:G4),"")</f>
        <v/>
      </c>
      <c r="D3" s="23" t="str">
        <f>IF((B3&lt;&gt;"")*AND(C3&lt;&gt;""),C3-B3,"")</f>
        <v/>
      </c>
      <c r="E3" s="23" t="str">
        <f>IF(('SAISIE 1 Traité M1M2M3'!H4&lt;&gt;"")*AND('SAISIE 1 Traité M1M2M3'!I4&lt;&gt;"")*AND('SAISIE 1 Traité M1M2M3'!J4&lt;&gt;""),AVERAGE('SAISIE 1 Traité M1M2M3'!H4:J4),"")</f>
        <v/>
      </c>
      <c r="F3" s="23" t="str">
        <f>IF((B3&lt;&gt;"")*AND(E3&lt;&gt;""),E3-B3,"")</f>
        <v/>
      </c>
      <c r="G3" s="23" t="str">
        <f>IF(('SAISIE 1 Traité M1M2M3'!K4&lt;&gt;"")*AND('SAISIE 1 Traité M1M2M3'!L4&lt;&gt;"")*AND('SAISIE 1 Traité M1M2M3'!M4&lt;&gt;""),AVERAGE('SAISIE 1 Traité M1M2M3'!K4:M4),"")</f>
        <v/>
      </c>
      <c r="H3" s="23" t="str">
        <f>IF((B3&lt;&gt;"")*AND(G3&lt;&gt;""),G3-B3,"")</f>
        <v/>
      </c>
      <c r="I3" s="23" t="str">
        <f>IF(('SAISIE 1 Traité M1M2M3'!N4&lt;&gt;"")*AND('SAISIE 1 Traité M1M2M3'!O4&lt;&gt;"")*AND('SAISIE 1 Traité M1M2M3'!P4&lt;&gt;""),AVERAGE('SAISIE 1 Traité M1M2M3'!N4:P4),"")</f>
        <v/>
      </c>
      <c r="J3" s="23" t="str">
        <f>IF((B3&lt;&gt;"")*AND(I3&lt;&gt;""),I3-B3,"")</f>
        <v/>
      </c>
      <c r="K3" s="23" t="str">
        <f>IF(('SAISIE 1 Traité M1M2M3'!Q4&lt;&gt;"")*AND('SAISIE 1 Traité M1M2M3'!R4&lt;&gt;"")*AND('SAISIE 1 Traité M1M2M3'!S4&lt;&gt;""),AVERAGE('SAISIE 1 Traité M1M2M3'!Q4:S4),"")</f>
        <v/>
      </c>
      <c r="L3" s="24" t="str">
        <f>IF((B3&lt;&gt;"")*AND(K3&lt;&gt;""),K3-B3,"")</f>
        <v/>
      </c>
    </row>
    <row r="4" spans="1:12">
      <c r="A4" s="2">
        <v>2</v>
      </c>
      <c r="B4" s="23" t="str">
        <f>IF(('SAISIE 1 Traité M1M2M3'!B5&lt;&gt;"")*AND('SAISIE 1 Traité M1M2M3'!C5&lt;&gt;"")*AND('SAISIE 1 Traité M1M2M3'!D5&lt;&gt;""),AVERAGE('SAISIE 1 Traité M1M2M3'!B5:D5),"")</f>
        <v/>
      </c>
      <c r="C4" s="23" t="str">
        <f>IF(('SAISIE 1 Traité M1M2M3'!E5&lt;&gt;"")*AND('SAISIE 1 Traité M1M2M3'!F5&lt;&gt;"")*AND('SAISIE 1 Traité M1M2M3'!G5&lt;&gt;""),AVERAGE('SAISIE 1 Traité M1M2M3'!E5:G5),"")</f>
        <v/>
      </c>
      <c r="D4" s="23" t="str">
        <f t="shared" ref="D4:D57" si="0">IF((B4&lt;&gt;"")*AND(C4&lt;&gt;""),C4-B4,"")</f>
        <v/>
      </c>
      <c r="E4" s="23" t="str">
        <f>IF(('SAISIE 1 Traité M1M2M3'!H5&lt;&gt;"")*AND('SAISIE 1 Traité M1M2M3'!I5&lt;&gt;"")*AND('SAISIE 1 Traité M1M2M3'!J5&lt;&gt;""),AVERAGE('SAISIE 1 Traité M1M2M3'!H5:J5),"")</f>
        <v/>
      </c>
      <c r="F4" s="23" t="str">
        <f t="shared" ref="F4:F57" si="1">IF((B4&lt;&gt;"")*AND(E4&lt;&gt;""),E4-B4,"")</f>
        <v/>
      </c>
      <c r="G4" s="23" t="str">
        <f>IF(('SAISIE 1 Traité M1M2M3'!K5&lt;&gt;"")*AND('SAISIE 1 Traité M1M2M3'!L5&lt;&gt;"")*AND('SAISIE 1 Traité M1M2M3'!M5&lt;&gt;""),AVERAGE('SAISIE 1 Traité M1M2M3'!K5:M5),"")</f>
        <v/>
      </c>
      <c r="H4" s="23" t="str">
        <f t="shared" ref="H4:H57" si="2">IF((B4&lt;&gt;"")*AND(G4&lt;&gt;""),G4-B4,"")</f>
        <v/>
      </c>
      <c r="I4" s="23" t="str">
        <f>IF(('SAISIE 1 Traité M1M2M3'!N5&lt;&gt;"")*AND('SAISIE 1 Traité M1M2M3'!O5&lt;&gt;"")*AND('SAISIE 1 Traité M1M2M3'!P5&lt;&gt;""),AVERAGE('SAISIE 1 Traité M1M2M3'!N5:P5),"")</f>
        <v/>
      </c>
      <c r="J4" s="23" t="str">
        <f t="shared" ref="J4:J57" si="3">IF((B4&lt;&gt;"")*AND(I4&lt;&gt;""),I4-B4,"")</f>
        <v/>
      </c>
      <c r="K4" s="23" t="str">
        <f>IF(('SAISIE 1 Traité M1M2M3'!Q5&lt;&gt;"")*AND('SAISIE 1 Traité M1M2M3'!R5&lt;&gt;"")*AND('SAISIE 1 Traité M1M2M3'!S5&lt;&gt;""),AVERAGE('SAISIE 1 Traité M1M2M3'!Q5:S5),"")</f>
        <v/>
      </c>
      <c r="L4" s="24" t="str">
        <f t="shared" ref="L4:L57" si="4">IF((B4&lt;&gt;"")*AND(K4&lt;&gt;""),K4-B4,"")</f>
        <v/>
      </c>
    </row>
    <row r="5" spans="1:12">
      <c r="A5" s="2">
        <v>3</v>
      </c>
      <c r="B5" s="23" t="str">
        <f>IF(('SAISIE 1 Traité M1M2M3'!B6&lt;&gt;"")*AND('SAISIE 1 Traité M1M2M3'!C6&lt;&gt;"")*AND('SAISIE 1 Traité M1M2M3'!D6&lt;&gt;""),AVERAGE('SAISIE 1 Traité M1M2M3'!B6:D6),"")</f>
        <v/>
      </c>
      <c r="C5" s="23" t="str">
        <f>IF(('SAISIE 1 Traité M1M2M3'!E6&lt;&gt;"")*AND('SAISIE 1 Traité M1M2M3'!F6&lt;&gt;"")*AND('SAISIE 1 Traité M1M2M3'!G6&lt;&gt;""),AVERAGE('SAISIE 1 Traité M1M2M3'!E6:G6),"")</f>
        <v/>
      </c>
      <c r="D5" s="23" t="str">
        <f t="shared" si="0"/>
        <v/>
      </c>
      <c r="E5" s="23" t="str">
        <f>IF(('SAISIE 1 Traité M1M2M3'!H6&lt;&gt;"")*AND('SAISIE 1 Traité M1M2M3'!I6&lt;&gt;"")*AND('SAISIE 1 Traité M1M2M3'!J6&lt;&gt;""),AVERAGE('SAISIE 1 Traité M1M2M3'!H6:J6),"")</f>
        <v/>
      </c>
      <c r="F5" s="23" t="str">
        <f t="shared" si="1"/>
        <v/>
      </c>
      <c r="G5" s="23" t="str">
        <f>IF(('SAISIE 1 Traité M1M2M3'!K6&lt;&gt;"")*AND('SAISIE 1 Traité M1M2M3'!L6&lt;&gt;"")*AND('SAISIE 1 Traité M1M2M3'!M6&lt;&gt;""),AVERAGE('SAISIE 1 Traité M1M2M3'!K6:M6),"")</f>
        <v/>
      </c>
      <c r="H5" s="23" t="str">
        <f t="shared" si="2"/>
        <v/>
      </c>
      <c r="I5" s="23" t="str">
        <f>IF(('SAISIE 1 Traité M1M2M3'!N6&lt;&gt;"")*AND('SAISIE 1 Traité M1M2M3'!O6&lt;&gt;"")*AND('SAISIE 1 Traité M1M2M3'!P6&lt;&gt;""),AVERAGE('SAISIE 1 Traité M1M2M3'!N6:P6),"")</f>
        <v/>
      </c>
      <c r="J5" s="23" t="str">
        <f t="shared" si="3"/>
        <v/>
      </c>
      <c r="K5" s="23" t="str">
        <f>IF(('SAISIE 1 Traité M1M2M3'!Q6&lt;&gt;"")*AND('SAISIE 1 Traité M1M2M3'!R6&lt;&gt;"")*AND('SAISIE 1 Traité M1M2M3'!S6&lt;&gt;""),AVERAGE('SAISIE 1 Traité M1M2M3'!Q6:S6),"")</f>
        <v/>
      </c>
      <c r="L5" s="24" t="str">
        <f t="shared" si="4"/>
        <v/>
      </c>
    </row>
    <row r="6" spans="1:12">
      <c r="A6" s="2">
        <v>4</v>
      </c>
      <c r="B6" s="23" t="str">
        <f>IF(('SAISIE 1 Traité M1M2M3'!B7&lt;&gt;"")*AND('SAISIE 1 Traité M1M2M3'!C7&lt;&gt;"")*AND('SAISIE 1 Traité M1M2M3'!D7&lt;&gt;""),AVERAGE('SAISIE 1 Traité M1M2M3'!B7:D7),"")</f>
        <v/>
      </c>
      <c r="C6" s="23" t="str">
        <f>IF(('SAISIE 1 Traité M1M2M3'!E7&lt;&gt;"")*AND('SAISIE 1 Traité M1M2M3'!F7&lt;&gt;"")*AND('SAISIE 1 Traité M1M2M3'!G7&lt;&gt;""),AVERAGE('SAISIE 1 Traité M1M2M3'!E7:G7),"")</f>
        <v/>
      </c>
      <c r="D6" s="23" t="str">
        <f t="shared" si="0"/>
        <v/>
      </c>
      <c r="E6" s="23" t="str">
        <f>IF(('SAISIE 1 Traité M1M2M3'!H7&lt;&gt;"")*AND('SAISIE 1 Traité M1M2M3'!I7&lt;&gt;"")*AND('SAISIE 1 Traité M1M2M3'!J7&lt;&gt;""),AVERAGE('SAISIE 1 Traité M1M2M3'!H7:J7),"")</f>
        <v/>
      </c>
      <c r="F6" s="23" t="str">
        <f t="shared" si="1"/>
        <v/>
      </c>
      <c r="G6" s="23" t="str">
        <f>IF(('SAISIE 1 Traité M1M2M3'!K7&lt;&gt;"")*AND('SAISIE 1 Traité M1M2M3'!L7&lt;&gt;"")*AND('SAISIE 1 Traité M1M2M3'!M7&lt;&gt;""),AVERAGE('SAISIE 1 Traité M1M2M3'!K7:M7),"")</f>
        <v/>
      </c>
      <c r="H6" s="23" t="str">
        <f t="shared" si="2"/>
        <v/>
      </c>
      <c r="I6" s="23" t="str">
        <f>IF(('SAISIE 1 Traité M1M2M3'!N7&lt;&gt;"")*AND('SAISIE 1 Traité M1M2M3'!O7&lt;&gt;"")*AND('SAISIE 1 Traité M1M2M3'!P7&lt;&gt;""),AVERAGE('SAISIE 1 Traité M1M2M3'!N7:P7),"")</f>
        <v/>
      </c>
      <c r="J6" s="23" t="str">
        <f t="shared" si="3"/>
        <v/>
      </c>
      <c r="K6" s="23" t="str">
        <f>IF(('SAISIE 1 Traité M1M2M3'!Q7&lt;&gt;"")*AND('SAISIE 1 Traité M1M2M3'!R7&lt;&gt;"")*AND('SAISIE 1 Traité M1M2M3'!S7&lt;&gt;""),AVERAGE('SAISIE 1 Traité M1M2M3'!Q7:S7),"")</f>
        <v/>
      </c>
      <c r="L6" s="24" t="str">
        <f t="shared" si="4"/>
        <v/>
      </c>
    </row>
    <row r="7" spans="1:12">
      <c r="A7" s="2">
        <v>5</v>
      </c>
      <c r="B7" s="23" t="str">
        <f>IF(('SAISIE 1 Traité M1M2M3'!B8&lt;&gt;"")*AND('SAISIE 1 Traité M1M2M3'!C8&lt;&gt;"")*AND('SAISIE 1 Traité M1M2M3'!D8&lt;&gt;""),AVERAGE('SAISIE 1 Traité M1M2M3'!B8:D8),"")</f>
        <v/>
      </c>
      <c r="C7" s="23" t="str">
        <f>IF(('SAISIE 1 Traité M1M2M3'!E8&lt;&gt;"")*AND('SAISIE 1 Traité M1M2M3'!F8&lt;&gt;"")*AND('SAISIE 1 Traité M1M2M3'!G8&lt;&gt;""),AVERAGE('SAISIE 1 Traité M1M2M3'!E8:G8),"")</f>
        <v/>
      </c>
      <c r="D7" s="23" t="str">
        <f t="shared" si="0"/>
        <v/>
      </c>
      <c r="E7" s="23" t="str">
        <f>IF(('SAISIE 1 Traité M1M2M3'!H8&lt;&gt;"")*AND('SAISIE 1 Traité M1M2M3'!I8&lt;&gt;"")*AND('SAISIE 1 Traité M1M2M3'!J8&lt;&gt;""),AVERAGE('SAISIE 1 Traité M1M2M3'!H8:J8),"")</f>
        <v/>
      </c>
      <c r="F7" s="23" t="str">
        <f t="shared" si="1"/>
        <v/>
      </c>
      <c r="G7" s="23" t="str">
        <f>IF(('SAISIE 1 Traité M1M2M3'!K8&lt;&gt;"")*AND('SAISIE 1 Traité M1M2M3'!L8&lt;&gt;"")*AND('SAISIE 1 Traité M1M2M3'!M8&lt;&gt;""),AVERAGE('SAISIE 1 Traité M1M2M3'!K8:M8),"")</f>
        <v/>
      </c>
      <c r="H7" s="23" t="str">
        <f t="shared" si="2"/>
        <v/>
      </c>
      <c r="I7" s="23" t="str">
        <f>IF(('SAISIE 1 Traité M1M2M3'!N8&lt;&gt;"")*AND('SAISIE 1 Traité M1M2M3'!O8&lt;&gt;"")*AND('SAISIE 1 Traité M1M2M3'!P8&lt;&gt;""),AVERAGE('SAISIE 1 Traité M1M2M3'!N8:P8),"")</f>
        <v/>
      </c>
      <c r="J7" s="23" t="str">
        <f t="shared" si="3"/>
        <v/>
      </c>
      <c r="K7" s="23" t="str">
        <f>IF(('SAISIE 1 Traité M1M2M3'!Q8&lt;&gt;"")*AND('SAISIE 1 Traité M1M2M3'!R8&lt;&gt;"")*AND('SAISIE 1 Traité M1M2M3'!S8&lt;&gt;""),AVERAGE('SAISIE 1 Traité M1M2M3'!Q8:S8),"")</f>
        <v/>
      </c>
      <c r="L7" s="24" t="str">
        <f t="shared" si="4"/>
        <v/>
      </c>
    </row>
    <row r="8" spans="1:12">
      <c r="A8" s="2">
        <v>6</v>
      </c>
      <c r="B8" s="23" t="str">
        <f>IF(('SAISIE 1 Traité M1M2M3'!B9&lt;&gt;"")*AND('SAISIE 1 Traité M1M2M3'!C9&lt;&gt;"")*AND('SAISIE 1 Traité M1M2M3'!D9&lt;&gt;""),AVERAGE('SAISIE 1 Traité M1M2M3'!B9:D9),"")</f>
        <v/>
      </c>
      <c r="C8" s="23" t="str">
        <f>IF(('SAISIE 1 Traité M1M2M3'!E9&lt;&gt;"")*AND('SAISIE 1 Traité M1M2M3'!F9&lt;&gt;"")*AND('SAISIE 1 Traité M1M2M3'!G9&lt;&gt;""),AVERAGE('SAISIE 1 Traité M1M2M3'!E9:G9),"")</f>
        <v/>
      </c>
      <c r="D8" s="23" t="str">
        <f t="shared" si="0"/>
        <v/>
      </c>
      <c r="E8" s="23" t="str">
        <f>IF(('SAISIE 1 Traité M1M2M3'!H9&lt;&gt;"")*AND('SAISIE 1 Traité M1M2M3'!I9&lt;&gt;"")*AND('SAISIE 1 Traité M1M2M3'!J9&lt;&gt;""),AVERAGE('SAISIE 1 Traité M1M2M3'!H9:J9),"")</f>
        <v/>
      </c>
      <c r="F8" s="23" t="str">
        <f t="shared" si="1"/>
        <v/>
      </c>
      <c r="G8" s="23" t="str">
        <f>IF(('SAISIE 1 Traité M1M2M3'!K9&lt;&gt;"")*AND('SAISIE 1 Traité M1M2M3'!L9&lt;&gt;"")*AND('SAISIE 1 Traité M1M2M3'!M9&lt;&gt;""),AVERAGE('SAISIE 1 Traité M1M2M3'!K9:M9),"")</f>
        <v/>
      </c>
      <c r="H8" s="23" t="str">
        <f t="shared" si="2"/>
        <v/>
      </c>
      <c r="I8" s="23" t="str">
        <f>IF(('SAISIE 1 Traité M1M2M3'!N9&lt;&gt;"")*AND('SAISIE 1 Traité M1M2M3'!O9&lt;&gt;"")*AND('SAISIE 1 Traité M1M2M3'!P9&lt;&gt;""),AVERAGE('SAISIE 1 Traité M1M2M3'!N9:P9),"")</f>
        <v/>
      </c>
      <c r="J8" s="23" t="str">
        <f t="shared" si="3"/>
        <v/>
      </c>
      <c r="K8" s="23" t="str">
        <f>IF(('SAISIE 1 Traité M1M2M3'!Q9&lt;&gt;"")*AND('SAISIE 1 Traité M1M2M3'!R9&lt;&gt;"")*AND('SAISIE 1 Traité M1M2M3'!S9&lt;&gt;""),AVERAGE('SAISIE 1 Traité M1M2M3'!Q9:S9),"")</f>
        <v/>
      </c>
      <c r="L8" s="24" t="str">
        <f t="shared" si="4"/>
        <v/>
      </c>
    </row>
    <row r="9" spans="1:12">
      <c r="A9" s="2">
        <v>7</v>
      </c>
      <c r="B9" s="23" t="str">
        <f>IF(('SAISIE 1 Traité M1M2M3'!B10&lt;&gt;"")*AND('SAISIE 1 Traité M1M2M3'!C10&lt;&gt;"")*AND('SAISIE 1 Traité M1M2M3'!D10&lt;&gt;""),AVERAGE('SAISIE 1 Traité M1M2M3'!B10:D10),"")</f>
        <v/>
      </c>
      <c r="C9" s="23" t="str">
        <f>IF(('SAISIE 1 Traité M1M2M3'!E10&lt;&gt;"")*AND('SAISIE 1 Traité M1M2M3'!F10&lt;&gt;"")*AND('SAISIE 1 Traité M1M2M3'!G10&lt;&gt;""),AVERAGE('SAISIE 1 Traité M1M2M3'!E10:G10),"")</f>
        <v/>
      </c>
      <c r="D9" s="23" t="str">
        <f t="shared" si="0"/>
        <v/>
      </c>
      <c r="E9" s="23" t="str">
        <f>IF(('SAISIE 1 Traité M1M2M3'!H10&lt;&gt;"")*AND('SAISIE 1 Traité M1M2M3'!I10&lt;&gt;"")*AND('SAISIE 1 Traité M1M2M3'!J10&lt;&gt;""),AVERAGE('SAISIE 1 Traité M1M2M3'!H10:J10),"")</f>
        <v/>
      </c>
      <c r="F9" s="23" t="str">
        <f t="shared" si="1"/>
        <v/>
      </c>
      <c r="G9" s="23" t="str">
        <f>IF(('SAISIE 1 Traité M1M2M3'!K10&lt;&gt;"")*AND('SAISIE 1 Traité M1M2M3'!L10&lt;&gt;"")*AND('SAISIE 1 Traité M1M2M3'!M10&lt;&gt;""),AVERAGE('SAISIE 1 Traité M1M2M3'!K10:M10),"")</f>
        <v/>
      </c>
      <c r="H9" s="23" t="str">
        <f t="shared" si="2"/>
        <v/>
      </c>
      <c r="I9" s="23" t="str">
        <f>IF(('SAISIE 1 Traité M1M2M3'!N10&lt;&gt;"")*AND('SAISIE 1 Traité M1M2M3'!O10&lt;&gt;"")*AND('SAISIE 1 Traité M1M2M3'!P10&lt;&gt;""),AVERAGE('SAISIE 1 Traité M1M2M3'!N10:P10),"")</f>
        <v/>
      </c>
      <c r="J9" s="23" t="str">
        <f t="shared" si="3"/>
        <v/>
      </c>
      <c r="K9" s="23" t="str">
        <f>IF(('SAISIE 1 Traité M1M2M3'!Q10&lt;&gt;"")*AND('SAISIE 1 Traité M1M2M3'!R10&lt;&gt;"")*AND('SAISIE 1 Traité M1M2M3'!S10&lt;&gt;""),AVERAGE('SAISIE 1 Traité M1M2M3'!Q10:S10),"")</f>
        <v/>
      </c>
      <c r="L9" s="24" t="str">
        <f t="shared" si="4"/>
        <v/>
      </c>
    </row>
    <row r="10" spans="1:12">
      <c r="A10" s="2">
        <v>8</v>
      </c>
      <c r="B10" s="23" t="str">
        <f>IF(('SAISIE 1 Traité M1M2M3'!B11&lt;&gt;"")*AND('SAISIE 1 Traité M1M2M3'!C11&lt;&gt;"")*AND('SAISIE 1 Traité M1M2M3'!D11&lt;&gt;""),AVERAGE('SAISIE 1 Traité M1M2M3'!B11:D11),"")</f>
        <v/>
      </c>
      <c r="C10" s="23" t="str">
        <f>IF(('SAISIE 1 Traité M1M2M3'!E11&lt;&gt;"")*AND('SAISIE 1 Traité M1M2M3'!F11&lt;&gt;"")*AND('SAISIE 1 Traité M1M2M3'!G11&lt;&gt;""),AVERAGE('SAISIE 1 Traité M1M2M3'!E11:G11),"")</f>
        <v/>
      </c>
      <c r="D10" s="23" t="str">
        <f t="shared" si="0"/>
        <v/>
      </c>
      <c r="E10" s="23" t="str">
        <f>IF(('SAISIE 1 Traité M1M2M3'!H11&lt;&gt;"")*AND('SAISIE 1 Traité M1M2M3'!I11&lt;&gt;"")*AND('SAISIE 1 Traité M1M2M3'!J11&lt;&gt;""),AVERAGE('SAISIE 1 Traité M1M2M3'!H11:J11),"")</f>
        <v/>
      </c>
      <c r="F10" s="23" t="str">
        <f t="shared" si="1"/>
        <v/>
      </c>
      <c r="G10" s="23" t="str">
        <f>IF(('SAISIE 1 Traité M1M2M3'!K11&lt;&gt;"")*AND('SAISIE 1 Traité M1M2M3'!L11&lt;&gt;"")*AND('SAISIE 1 Traité M1M2M3'!M11&lt;&gt;""),AVERAGE('SAISIE 1 Traité M1M2M3'!K11:M11),"")</f>
        <v/>
      </c>
      <c r="H10" s="23" t="str">
        <f t="shared" si="2"/>
        <v/>
      </c>
      <c r="I10" s="23" t="str">
        <f>IF(('SAISIE 1 Traité M1M2M3'!N11&lt;&gt;"")*AND('SAISIE 1 Traité M1M2M3'!O11&lt;&gt;"")*AND('SAISIE 1 Traité M1M2M3'!P11&lt;&gt;""),AVERAGE('SAISIE 1 Traité M1M2M3'!N11:P11),"")</f>
        <v/>
      </c>
      <c r="J10" s="23" t="str">
        <f t="shared" si="3"/>
        <v/>
      </c>
      <c r="K10" s="23" t="str">
        <f>IF(('SAISIE 1 Traité M1M2M3'!Q11&lt;&gt;"")*AND('SAISIE 1 Traité M1M2M3'!R11&lt;&gt;"")*AND('SAISIE 1 Traité M1M2M3'!S11&lt;&gt;""),AVERAGE('SAISIE 1 Traité M1M2M3'!Q11:S11),"")</f>
        <v/>
      </c>
      <c r="L10" s="24" t="str">
        <f t="shared" si="4"/>
        <v/>
      </c>
    </row>
    <row r="11" spans="1:12">
      <c r="A11" s="2">
        <v>9</v>
      </c>
      <c r="B11" s="23" t="str">
        <f>IF(('SAISIE 1 Traité M1M2M3'!B12&lt;&gt;"")*AND('SAISIE 1 Traité M1M2M3'!C12&lt;&gt;"")*AND('SAISIE 1 Traité M1M2M3'!D12&lt;&gt;""),AVERAGE('SAISIE 1 Traité M1M2M3'!B12:D12),"")</f>
        <v/>
      </c>
      <c r="C11" s="23" t="str">
        <f>IF(('SAISIE 1 Traité M1M2M3'!E12&lt;&gt;"")*AND('SAISIE 1 Traité M1M2M3'!F12&lt;&gt;"")*AND('SAISIE 1 Traité M1M2M3'!G12&lt;&gt;""),AVERAGE('SAISIE 1 Traité M1M2M3'!E12:G12),"")</f>
        <v/>
      </c>
      <c r="D11" s="23" t="str">
        <f t="shared" si="0"/>
        <v/>
      </c>
      <c r="E11" s="23" t="str">
        <f>IF(('SAISIE 1 Traité M1M2M3'!H12&lt;&gt;"")*AND('SAISIE 1 Traité M1M2M3'!I12&lt;&gt;"")*AND('SAISIE 1 Traité M1M2M3'!J12&lt;&gt;""),AVERAGE('SAISIE 1 Traité M1M2M3'!H12:J12),"")</f>
        <v/>
      </c>
      <c r="F11" s="23" t="str">
        <f t="shared" si="1"/>
        <v/>
      </c>
      <c r="G11" s="23" t="str">
        <f>IF(('SAISIE 1 Traité M1M2M3'!K12&lt;&gt;"")*AND('SAISIE 1 Traité M1M2M3'!L12&lt;&gt;"")*AND('SAISIE 1 Traité M1M2M3'!M12&lt;&gt;""),AVERAGE('SAISIE 1 Traité M1M2M3'!K12:M12),"")</f>
        <v/>
      </c>
      <c r="H11" s="23" t="str">
        <f t="shared" si="2"/>
        <v/>
      </c>
      <c r="I11" s="23" t="str">
        <f>IF(('SAISIE 1 Traité M1M2M3'!N12&lt;&gt;"")*AND('SAISIE 1 Traité M1M2M3'!O12&lt;&gt;"")*AND('SAISIE 1 Traité M1M2M3'!P12&lt;&gt;""),AVERAGE('SAISIE 1 Traité M1M2M3'!N12:P12),"")</f>
        <v/>
      </c>
      <c r="J11" s="23" t="str">
        <f t="shared" si="3"/>
        <v/>
      </c>
      <c r="K11" s="23" t="str">
        <f>IF(('SAISIE 1 Traité M1M2M3'!Q12&lt;&gt;"")*AND('SAISIE 1 Traité M1M2M3'!R12&lt;&gt;"")*AND('SAISIE 1 Traité M1M2M3'!S12&lt;&gt;""),AVERAGE('SAISIE 1 Traité M1M2M3'!Q12:S12),"")</f>
        <v/>
      </c>
      <c r="L11" s="24" t="str">
        <f t="shared" si="4"/>
        <v/>
      </c>
    </row>
    <row r="12" spans="1:12">
      <c r="A12" s="2">
        <v>10</v>
      </c>
      <c r="B12" s="23" t="str">
        <f>IF(('SAISIE 1 Traité M1M2M3'!B13&lt;&gt;"")*AND('SAISIE 1 Traité M1M2M3'!C13&lt;&gt;"")*AND('SAISIE 1 Traité M1M2M3'!D13&lt;&gt;""),AVERAGE('SAISIE 1 Traité M1M2M3'!B13:D13),"")</f>
        <v/>
      </c>
      <c r="C12" s="23" t="str">
        <f>IF(('SAISIE 1 Traité M1M2M3'!E13&lt;&gt;"")*AND('SAISIE 1 Traité M1M2M3'!F13&lt;&gt;"")*AND('SAISIE 1 Traité M1M2M3'!G13&lt;&gt;""),AVERAGE('SAISIE 1 Traité M1M2M3'!E13:G13),"")</f>
        <v/>
      </c>
      <c r="D12" s="23" t="str">
        <f t="shared" si="0"/>
        <v/>
      </c>
      <c r="E12" s="23" t="str">
        <f>IF(('SAISIE 1 Traité M1M2M3'!H13&lt;&gt;"")*AND('SAISIE 1 Traité M1M2M3'!I13&lt;&gt;"")*AND('SAISIE 1 Traité M1M2M3'!J13&lt;&gt;""),AVERAGE('SAISIE 1 Traité M1M2M3'!H13:J13),"")</f>
        <v/>
      </c>
      <c r="F12" s="23" t="str">
        <f t="shared" si="1"/>
        <v/>
      </c>
      <c r="G12" s="23" t="str">
        <f>IF(('SAISIE 1 Traité M1M2M3'!K13&lt;&gt;"")*AND('SAISIE 1 Traité M1M2M3'!L13&lt;&gt;"")*AND('SAISIE 1 Traité M1M2M3'!M13&lt;&gt;""),AVERAGE('SAISIE 1 Traité M1M2M3'!K13:M13),"")</f>
        <v/>
      </c>
      <c r="H12" s="23" t="str">
        <f t="shared" si="2"/>
        <v/>
      </c>
      <c r="I12" s="23" t="str">
        <f>IF(('SAISIE 1 Traité M1M2M3'!N13&lt;&gt;"")*AND('SAISIE 1 Traité M1M2M3'!O13&lt;&gt;"")*AND('SAISIE 1 Traité M1M2M3'!P13&lt;&gt;""),AVERAGE('SAISIE 1 Traité M1M2M3'!N13:P13),"")</f>
        <v/>
      </c>
      <c r="J12" s="23" t="str">
        <f t="shared" si="3"/>
        <v/>
      </c>
      <c r="K12" s="23" t="str">
        <f>IF(('SAISIE 1 Traité M1M2M3'!Q13&lt;&gt;"")*AND('SAISIE 1 Traité M1M2M3'!R13&lt;&gt;"")*AND('SAISIE 1 Traité M1M2M3'!S13&lt;&gt;""),AVERAGE('SAISIE 1 Traité M1M2M3'!Q13:S13),"")</f>
        <v/>
      </c>
      <c r="L12" s="24" t="str">
        <f t="shared" si="4"/>
        <v/>
      </c>
    </row>
    <row r="13" spans="1:12">
      <c r="A13" s="2">
        <v>11</v>
      </c>
      <c r="B13" s="23" t="str">
        <f>IF(('SAISIE 1 Traité M1M2M3'!B14&lt;&gt;"")*AND('SAISIE 1 Traité M1M2M3'!C14&lt;&gt;"")*AND('SAISIE 1 Traité M1M2M3'!D14&lt;&gt;""),AVERAGE('SAISIE 1 Traité M1M2M3'!B14:D14),"")</f>
        <v/>
      </c>
      <c r="C13" s="23" t="str">
        <f>IF(('SAISIE 1 Traité M1M2M3'!E14&lt;&gt;"")*AND('SAISIE 1 Traité M1M2M3'!F14&lt;&gt;"")*AND('SAISIE 1 Traité M1M2M3'!G14&lt;&gt;""),AVERAGE('SAISIE 1 Traité M1M2M3'!E14:G14),"")</f>
        <v/>
      </c>
      <c r="D13" s="23" t="str">
        <f t="shared" si="0"/>
        <v/>
      </c>
      <c r="E13" s="23" t="str">
        <f>IF(('SAISIE 1 Traité M1M2M3'!H14&lt;&gt;"")*AND('SAISIE 1 Traité M1M2M3'!I14&lt;&gt;"")*AND('SAISIE 1 Traité M1M2M3'!J14&lt;&gt;""),AVERAGE('SAISIE 1 Traité M1M2M3'!H14:J14),"")</f>
        <v/>
      </c>
      <c r="F13" s="23" t="str">
        <f t="shared" si="1"/>
        <v/>
      </c>
      <c r="G13" s="23" t="str">
        <f>IF(('SAISIE 1 Traité M1M2M3'!K14&lt;&gt;"")*AND('SAISIE 1 Traité M1M2M3'!L14&lt;&gt;"")*AND('SAISIE 1 Traité M1M2M3'!M14&lt;&gt;""),AVERAGE('SAISIE 1 Traité M1M2M3'!K14:M14),"")</f>
        <v/>
      </c>
      <c r="H13" s="23" t="str">
        <f t="shared" si="2"/>
        <v/>
      </c>
      <c r="I13" s="23" t="str">
        <f>IF(('SAISIE 1 Traité M1M2M3'!N14&lt;&gt;"")*AND('SAISIE 1 Traité M1M2M3'!O14&lt;&gt;"")*AND('SAISIE 1 Traité M1M2M3'!P14&lt;&gt;""),AVERAGE('SAISIE 1 Traité M1M2M3'!N14:P14),"")</f>
        <v/>
      </c>
      <c r="J13" s="23" t="str">
        <f t="shared" si="3"/>
        <v/>
      </c>
      <c r="K13" s="23" t="str">
        <f>IF(('SAISIE 1 Traité M1M2M3'!Q14&lt;&gt;"")*AND('SAISIE 1 Traité M1M2M3'!R14&lt;&gt;"")*AND('SAISIE 1 Traité M1M2M3'!S14&lt;&gt;""),AVERAGE('SAISIE 1 Traité M1M2M3'!Q14:S14),"")</f>
        <v/>
      </c>
      <c r="L13" s="24" t="str">
        <f t="shared" si="4"/>
        <v/>
      </c>
    </row>
    <row r="14" spans="1:12">
      <c r="A14" s="2">
        <v>12</v>
      </c>
      <c r="B14" s="23" t="str">
        <f>IF(('SAISIE 1 Traité M1M2M3'!B15&lt;&gt;"")*AND('SAISIE 1 Traité M1M2M3'!C15&lt;&gt;"")*AND('SAISIE 1 Traité M1M2M3'!D15&lt;&gt;""),AVERAGE('SAISIE 1 Traité M1M2M3'!B15:D15),"")</f>
        <v/>
      </c>
      <c r="C14" s="23" t="str">
        <f>IF(('SAISIE 1 Traité M1M2M3'!E15&lt;&gt;"")*AND('SAISIE 1 Traité M1M2M3'!F15&lt;&gt;"")*AND('SAISIE 1 Traité M1M2M3'!G15&lt;&gt;""),AVERAGE('SAISIE 1 Traité M1M2M3'!E15:G15),"")</f>
        <v/>
      </c>
      <c r="D14" s="23" t="str">
        <f t="shared" si="0"/>
        <v/>
      </c>
      <c r="E14" s="23" t="str">
        <f>IF(('SAISIE 1 Traité M1M2M3'!H15&lt;&gt;"")*AND('SAISIE 1 Traité M1M2M3'!I15&lt;&gt;"")*AND('SAISIE 1 Traité M1M2M3'!J15&lt;&gt;""),AVERAGE('SAISIE 1 Traité M1M2M3'!H15:J15),"")</f>
        <v/>
      </c>
      <c r="F14" s="23" t="str">
        <f t="shared" si="1"/>
        <v/>
      </c>
      <c r="G14" s="23" t="str">
        <f>IF(('SAISIE 1 Traité M1M2M3'!K15&lt;&gt;"")*AND('SAISIE 1 Traité M1M2M3'!L15&lt;&gt;"")*AND('SAISIE 1 Traité M1M2M3'!M15&lt;&gt;""),AVERAGE('SAISIE 1 Traité M1M2M3'!K15:M15),"")</f>
        <v/>
      </c>
      <c r="H14" s="23" t="str">
        <f t="shared" si="2"/>
        <v/>
      </c>
      <c r="I14" s="23" t="str">
        <f>IF(('SAISIE 1 Traité M1M2M3'!N15&lt;&gt;"")*AND('SAISIE 1 Traité M1M2M3'!O15&lt;&gt;"")*AND('SAISIE 1 Traité M1M2M3'!P15&lt;&gt;""),AVERAGE('SAISIE 1 Traité M1M2M3'!N15:P15),"")</f>
        <v/>
      </c>
      <c r="J14" s="23" t="str">
        <f t="shared" si="3"/>
        <v/>
      </c>
      <c r="K14" s="23" t="str">
        <f>IF(('SAISIE 1 Traité M1M2M3'!Q15&lt;&gt;"")*AND('SAISIE 1 Traité M1M2M3'!R15&lt;&gt;"")*AND('SAISIE 1 Traité M1M2M3'!S15&lt;&gt;""),AVERAGE('SAISIE 1 Traité M1M2M3'!Q15:S15),"")</f>
        <v/>
      </c>
      <c r="L14" s="24" t="str">
        <f t="shared" si="4"/>
        <v/>
      </c>
    </row>
    <row r="15" spans="1:12">
      <c r="A15" s="2">
        <v>13</v>
      </c>
      <c r="B15" s="23" t="str">
        <f>IF(('SAISIE 1 Traité M1M2M3'!B16&lt;&gt;"")*AND('SAISIE 1 Traité M1M2M3'!C16&lt;&gt;"")*AND('SAISIE 1 Traité M1M2M3'!D16&lt;&gt;""),AVERAGE('SAISIE 1 Traité M1M2M3'!B16:D16),"")</f>
        <v/>
      </c>
      <c r="C15" s="23" t="str">
        <f>IF(('SAISIE 1 Traité M1M2M3'!E16&lt;&gt;"")*AND('SAISIE 1 Traité M1M2M3'!F16&lt;&gt;"")*AND('SAISIE 1 Traité M1M2M3'!G16&lt;&gt;""),AVERAGE('SAISIE 1 Traité M1M2M3'!E16:G16),"")</f>
        <v/>
      </c>
      <c r="D15" s="23" t="str">
        <f t="shared" si="0"/>
        <v/>
      </c>
      <c r="E15" s="23" t="str">
        <f>IF(('SAISIE 1 Traité M1M2M3'!H16&lt;&gt;"")*AND('SAISIE 1 Traité M1M2M3'!I16&lt;&gt;"")*AND('SAISIE 1 Traité M1M2M3'!J16&lt;&gt;""),AVERAGE('SAISIE 1 Traité M1M2M3'!H16:J16),"")</f>
        <v/>
      </c>
      <c r="F15" s="23" t="str">
        <f t="shared" si="1"/>
        <v/>
      </c>
      <c r="G15" s="23" t="str">
        <f>IF(('SAISIE 1 Traité M1M2M3'!K16&lt;&gt;"")*AND('SAISIE 1 Traité M1M2M3'!L16&lt;&gt;"")*AND('SAISIE 1 Traité M1M2M3'!M16&lt;&gt;""),AVERAGE('SAISIE 1 Traité M1M2M3'!K16:M16),"")</f>
        <v/>
      </c>
      <c r="H15" s="23" t="str">
        <f t="shared" si="2"/>
        <v/>
      </c>
      <c r="I15" s="23" t="str">
        <f>IF(('SAISIE 1 Traité M1M2M3'!N16&lt;&gt;"")*AND('SAISIE 1 Traité M1M2M3'!O16&lt;&gt;"")*AND('SAISIE 1 Traité M1M2M3'!P16&lt;&gt;""),AVERAGE('SAISIE 1 Traité M1M2M3'!N16:P16),"")</f>
        <v/>
      </c>
      <c r="J15" s="23" t="str">
        <f t="shared" si="3"/>
        <v/>
      </c>
      <c r="K15" s="23" t="str">
        <f>IF(('SAISIE 1 Traité M1M2M3'!Q16&lt;&gt;"")*AND('SAISIE 1 Traité M1M2M3'!R16&lt;&gt;"")*AND('SAISIE 1 Traité M1M2M3'!S16&lt;&gt;""),AVERAGE('SAISIE 1 Traité M1M2M3'!Q16:S16),"")</f>
        <v/>
      </c>
      <c r="L15" s="24" t="str">
        <f t="shared" si="4"/>
        <v/>
      </c>
    </row>
    <row r="16" spans="1:12">
      <c r="A16" s="2">
        <v>14</v>
      </c>
      <c r="B16" s="23" t="str">
        <f>IF(('SAISIE 1 Traité M1M2M3'!B17&lt;&gt;"")*AND('SAISIE 1 Traité M1M2M3'!C17&lt;&gt;"")*AND('SAISIE 1 Traité M1M2M3'!D17&lt;&gt;""),AVERAGE('SAISIE 1 Traité M1M2M3'!B17:D17),"")</f>
        <v/>
      </c>
      <c r="C16" s="23" t="str">
        <f>IF(('SAISIE 1 Traité M1M2M3'!E17&lt;&gt;"")*AND('SAISIE 1 Traité M1M2M3'!F17&lt;&gt;"")*AND('SAISIE 1 Traité M1M2M3'!G17&lt;&gt;""),AVERAGE('SAISIE 1 Traité M1M2M3'!E17:G17),"")</f>
        <v/>
      </c>
      <c r="D16" s="23" t="str">
        <f t="shared" si="0"/>
        <v/>
      </c>
      <c r="E16" s="23" t="str">
        <f>IF(('SAISIE 1 Traité M1M2M3'!H17&lt;&gt;"")*AND('SAISIE 1 Traité M1M2M3'!I17&lt;&gt;"")*AND('SAISIE 1 Traité M1M2M3'!J17&lt;&gt;""),AVERAGE('SAISIE 1 Traité M1M2M3'!H17:J17),"")</f>
        <v/>
      </c>
      <c r="F16" s="23" t="str">
        <f t="shared" si="1"/>
        <v/>
      </c>
      <c r="G16" s="23" t="str">
        <f>IF(('SAISIE 1 Traité M1M2M3'!K17&lt;&gt;"")*AND('SAISIE 1 Traité M1M2M3'!L17&lt;&gt;"")*AND('SAISIE 1 Traité M1M2M3'!M17&lt;&gt;""),AVERAGE('SAISIE 1 Traité M1M2M3'!K17:M17),"")</f>
        <v/>
      </c>
      <c r="H16" s="23" t="str">
        <f t="shared" si="2"/>
        <v/>
      </c>
      <c r="I16" s="23" t="str">
        <f>IF(('SAISIE 1 Traité M1M2M3'!N17&lt;&gt;"")*AND('SAISIE 1 Traité M1M2M3'!O17&lt;&gt;"")*AND('SAISIE 1 Traité M1M2M3'!P17&lt;&gt;""),AVERAGE('SAISIE 1 Traité M1M2M3'!N17:P17),"")</f>
        <v/>
      </c>
      <c r="J16" s="23" t="str">
        <f t="shared" si="3"/>
        <v/>
      </c>
      <c r="K16" s="23" t="str">
        <f>IF(('SAISIE 1 Traité M1M2M3'!Q17&lt;&gt;"")*AND('SAISIE 1 Traité M1M2M3'!R17&lt;&gt;"")*AND('SAISIE 1 Traité M1M2M3'!S17&lt;&gt;""),AVERAGE('SAISIE 1 Traité M1M2M3'!Q17:S17),"")</f>
        <v/>
      </c>
      <c r="L16" s="24" t="str">
        <f t="shared" si="4"/>
        <v/>
      </c>
    </row>
    <row r="17" spans="1:12">
      <c r="A17" s="2">
        <v>15</v>
      </c>
      <c r="B17" s="23" t="str">
        <f>IF(('SAISIE 1 Traité M1M2M3'!B18&lt;&gt;"")*AND('SAISIE 1 Traité M1M2M3'!C18&lt;&gt;"")*AND('SAISIE 1 Traité M1M2M3'!D18&lt;&gt;""),AVERAGE('SAISIE 1 Traité M1M2M3'!B18:D18),"")</f>
        <v/>
      </c>
      <c r="C17" s="23" t="str">
        <f>IF(('SAISIE 1 Traité M1M2M3'!E18&lt;&gt;"")*AND('SAISIE 1 Traité M1M2M3'!F18&lt;&gt;"")*AND('SAISIE 1 Traité M1M2M3'!G18&lt;&gt;""),AVERAGE('SAISIE 1 Traité M1M2M3'!E18:G18),"")</f>
        <v/>
      </c>
      <c r="D17" s="23" t="str">
        <f t="shared" si="0"/>
        <v/>
      </c>
      <c r="E17" s="23" t="str">
        <f>IF(('SAISIE 1 Traité M1M2M3'!H18&lt;&gt;"")*AND('SAISIE 1 Traité M1M2M3'!I18&lt;&gt;"")*AND('SAISIE 1 Traité M1M2M3'!J18&lt;&gt;""),AVERAGE('SAISIE 1 Traité M1M2M3'!H18:J18),"")</f>
        <v/>
      </c>
      <c r="F17" s="23" t="str">
        <f t="shared" si="1"/>
        <v/>
      </c>
      <c r="G17" s="23" t="str">
        <f>IF(('SAISIE 1 Traité M1M2M3'!K18&lt;&gt;"")*AND('SAISIE 1 Traité M1M2M3'!L18&lt;&gt;"")*AND('SAISIE 1 Traité M1M2M3'!M18&lt;&gt;""),AVERAGE('SAISIE 1 Traité M1M2M3'!K18:M18),"")</f>
        <v/>
      </c>
      <c r="H17" s="23" t="str">
        <f t="shared" si="2"/>
        <v/>
      </c>
      <c r="I17" s="23" t="str">
        <f>IF(('SAISIE 1 Traité M1M2M3'!N18&lt;&gt;"")*AND('SAISIE 1 Traité M1M2M3'!O18&lt;&gt;"")*AND('SAISIE 1 Traité M1M2M3'!P18&lt;&gt;""),AVERAGE('SAISIE 1 Traité M1M2M3'!N18:P18),"")</f>
        <v/>
      </c>
      <c r="J17" s="23" t="str">
        <f t="shared" si="3"/>
        <v/>
      </c>
      <c r="K17" s="23" t="str">
        <f>IF(('SAISIE 1 Traité M1M2M3'!Q18&lt;&gt;"")*AND('SAISIE 1 Traité M1M2M3'!R18&lt;&gt;"")*AND('SAISIE 1 Traité M1M2M3'!S18&lt;&gt;""),AVERAGE('SAISIE 1 Traité M1M2M3'!Q18:S18),"")</f>
        <v/>
      </c>
      <c r="L17" s="24" t="str">
        <f t="shared" si="4"/>
        <v/>
      </c>
    </row>
    <row r="18" spans="1:12">
      <c r="A18" s="2">
        <v>16</v>
      </c>
      <c r="B18" s="23" t="str">
        <f>IF(('SAISIE 1 Traité M1M2M3'!B19&lt;&gt;"")*AND('SAISIE 1 Traité M1M2M3'!C19&lt;&gt;"")*AND('SAISIE 1 Traité M1M2M3'!D19&lt;&gt;""),AVERAGE('SAISIE 1 Traité M1M2M3'!B19:D19),"")</f>
        <v/>
      </c>
      <c r="C18" s="23" t="str">
        <f>IF(('SAISIE 1 Traité M1M2M3'!E19&lt;&gt;"")*AND('SAISIE 1 Traité M1M2M3'!F19&lt;&gt;"")*AND('SAISIE 1 Traité M1M2M3'!G19&lt;&gt;""),AVERAGE('SAISIE 1 Traité M1M2M3'!E19:G19),"")</f>
        <v/>
      </c>
      <c r="D18" s="23" t="str">
        <f t="shared" si="0"/>
        <v/>
      </c>
      <c r="E18" s="23" t="str">
        <f>IF(('SAISIE 1 Traité M1M2M3'!H19&lt;&gt;"")*AND('SAISIE 1 Traité M1M2M3'!I19&lt;&gt;"")*AND('SAISIE 1 Traité M1M2M3'!J19&lt;&gt;""),AVERAGE('SAISIE 1 Traité M1M2M3'!H19:J19),"")</f>
        <v/>
      </c>
      <c r="F18" s="23" t="str">
        <f t="shared" si="1"/>
        <v/>
      </c>
      <c r="G18" s="23" t="str">
        <f>IF(('SAISIE 1 Traité M1M2M3'!K19&lt;&gt;"")*AND('SAISIE 1 Traité M1M2M3'!L19&lt;&gt;"")*AND('SAISIE 1 Traité M1M2M3'!M19&lt;&gt;""),AVERAGE('SAISIE 1 Traité M1M2M3'!K19:M19),"")</f>
        <v/>
      </c>
      <c r="H18" s="23" t="str">
        <f t="shared" si="2"/>
        <v/>
      </c>
      <c r="I18" s="23" t="str">
        <f>IF(('SAISIE 1 Traité M1M2M3'!N19&lt;&gt;"")*AND('SAISIE 1 Traité M1M2M3'!O19&lt;&gt;"")*AND('SAISIE 1 Traité M1M2M3'!P19&lt;&gt;""),AVERAGE('SAISIE 1 Traité M1M2M3'!N19:P19),"")</f>
        <v/>
      </c>
      <c r="J18" s="23" t="str">
        <f t="shared" si="3"/>
        <v/>
      </c>
      <c r="K18" s="23" t="str">
        <f>IF(('SAISIE 1 Traité M1M2M3'!Q19&lt;&gt;"")*AND('SAISIE 1 Traité M1M2M3'!R19&lt;&gt;"")*AND('SAISIE 1 Traité M1M2M3'!S19&lt;&gt;""),AVERAGE('SAISIE 1 Traité M1M2M3'!Q19:S19),"")</f>
        <v/>
      </c>
      <c r="L18" s="24" t="str">
        <f t="shared" si="4"/>
        <v/>
      </c>
    </row>
    <row r="19" spans="1:12">
      <c r="A19" s="2">
        <v>17</v>
      </c>
      <c r="B19" s="23" t="str">
        <f>IF(('SAISIE 1 Traité M1M2M3'!B20&lt;&gt;"")*AND('SAISIE 1 Traité M1M2M3'!C20&lt;&gt;"")*AND('SAISIE 1 Traité M1M2M3'!D20&lt;&gt;""),AVERAGE('SAISIE 1 Traité M1M2M3'!B20:D20),"")</f>
        <v/>
      </c>
      <c r="C19" s="23" t="str">
        <f>IF(('SAISIE 1 Traité M1M2M3'!E20&lt;&gt;"")*AND('SAISIE 1 Traité M1M2M3'!F20&lt;&gt;"")*AND('SAISIE 1 Traité M1M2M3'!G20&lt;&gt;""),AVERAGE('SAISIE 1 Traité M1M2M3'!E20:G20),"")</f>
        <v/>
      </c>
      <c r="D19" s="23" t="str">
        <f t="shared" si="0"/>
        <v/>
      </c>
      <c r="E19" s="23" t="str">
        <f>IF(('SAISIE 1 Traité M1M2M3'!H20&lt;&gt;"")*AND('SAISIE 1 Traité M1M2M3'!I20&lt;&gt;"")*AND('SAISIE 1 Traité M1M2M3'!J20&lt;&gt;""),AVERAGE('SAISIE 1 Traité M1M2M3'!H20:J20),"")</f>
        <v/>
      </c>
      <c r="F19" s="23" t="str">
        <f t="shared" si="1"/>
        <v/>
      </c>
      <c r="G19" s="23" t="str">
        <f>IF(('SAISIE 1 Traité M1M2M3'!K20&lt;&gt;"")*AND('SAISIE 1 Traité M1M2M3'!L20&lt;&gt;"")*AND('SAISIE 1 Traité M1M2M3'!M20&lt;&gt;""),AVERAGE('SAISIE 1 Traité M1M2M3'!K20:M20),"")</f>
        <v/>
      </c>
      <c r="H19" s="23" t="str">
        <f t="shared" si="2"/>
        <v/>
      </c>
      <c r="I19" s="23" t="str">
        <f>IF(('SAISIE 1 Traité M1M2M3'!N20&lt;&gt;"")*AND('SAISIE 1 Traité M1M2M3'!O20&lt;&gt;"")*AND('SAISIE 1 Traité M1M2M3'!P20&lt;&gt;""),AVERAGE('SAISIE 1 Traité M1M2M3'!N20:P20),"")</f>
        <v/>
      </c>
      <c r="J19" s="23" t="str">
        <f t="shared" si="3"/>
        <v/>
      </c>
      <c r="K19" s="23" t="str">
        <f>IF(('SAISIE 1 Traité M1M2M3'!Q20&lt;&gt;"")*AND('SAISIE 1 Traité M1M2M3'!R20&lt;&gt;"")*AND('SAISIE 1 Traité M1M2M3'!S20&lt;&gt;""),AVERAGE('SAISIE 1 Traité M1M2M3'!Q20:S20),"")</f>
        <v/>
      </c>
      <c r="L19" s="24" t="str">
        <f t="shared" si="4"/>
        <v/>
      </c>
    </row>
    <row r="20" spans="1:12">
      <c r="A20" s="2">
        <v>18</v>
      </c>
      <c r="B20" s="23" t="str">
        <f>IF(('SAISIE 1 Traité M1M2M3'!B21&lt;&gt;"")*AND('SAISIE 1 Traité M1M2M3'!C21&lt;&gt;"")*AND('SAISIE 1 Traité M1M2M3'!D21&lt;&gt;""),AVERAGE('SAISIE 1 Traité M1M2M3'!B21:D21),"")</f>
        <v/>
      </c>
      <c r="C20" s="23" t="str">
        <f>IF(('SAISIE 1 Traité M1M2M3'!E21&lt;&gt;"")*AND('SAISIE 1 Traité M1M2M3'!F21&lt;&gt;"")*AND('SAISIE 1 Traité M1M2M3'!G21&lt;&gt;""),AVERAGE('SAISIE 1 Traité M1M2M3'!E21:G21),"")</f>
        <v/>
      </c>
      <c r="D20" s="23" t="str">
        <f t="shared" si="0"/>
        <v/>
      </c>
      <c r="E20" s="23" t="str">
        <f>IF(('SAISIE 1 Traité M1M2M3'!H21&lt;&gt;"")*AND('SAISIE 1 Traité M1M2M3'!I21&lt;&gt;"")*AND('SAISIE 1 Traité M1M2M3'!J21&lt;&gt;""),AVERAGE('SAISIE 1 Traité M1M2M3'!H21:J21),"")</f>
        <v/>
      </c>
      <c r="F20" s="23" t="str">
        <f t="shared" si="1"/>
        <v/>
      </c>
      <c r="G20" s="23" t="str">
        <f>IF(('SAISIE 1 Traité M1M2M3'!K21&lt;&gt;"")*AND('SAISIE 1 Traité M1M2M3'!L21&lt;&gt;"")*AND('SAISIE 1 Traité M1M2M3'!M21&lt;&gt;""),AVERAGE('SAISIE 1 Traité M1M2M3'!K21:M21),"")</f>
        <v/>
      </c>
      <c r="H20" s="23" t="str">
        <f t="shared" si="2"/>
        <v/>
      </c>
      <c r="I20" s="23" t="str">
        <f>IF(('SAISIE 1 Traité M1M2M3'!N21&lt;&gt;"")*AND('SAISIE 1 Traité M1M2M3'!O21&lt;&gt;"")*AND('SAISIE 1 Traité M1M2M3'!P21&lt;&gt;""),AVERAGE('SAISIE 1 Traité M1M2M3'!N21:P21),"")</f>
        <v/>
      </c>
      <c r="J20" s="23" t="str">
        <f t="shared" si="3"/>
        <v/>
      </c>
      <c r="K20" s="23" t="str">
        <f>IF(('SAISIE 1 Traité M1M2M3'!Q21&lt;&gt;"")*AND('SAISIE 1 Traité M1M2M3'!R21&lt;&gt;"")*AND('SAISIE 1 Traité M1M2M3'!S21&lt;&gt;""),AVERAGE('SAISIE 1 Traité M1M2M3'!Q21:S21),"")</f>
        <v/>
      </c>
      <c r="L20" s="24" t="str">
        <f t="shared" si="4"/>
        <v/>
      </c>
    </row>
    <row r="21" spans="1:12">
      <c r="A21" s="2">
        <v>19</v>
      </c>
      <c r="B21" s="23" t="str">
        <f>IF(('SAISIE 1 Traité M1M2M3'!B22&lt;&gt;"")*AND('SAISIE 1 Traité M1M2M3'!C22&lt;&gt;"")*AND('SAISIE 1 Traité M1M2M3'!D22&lt;&gt;""),AVERAGE('SAISIE 1 Traité M1M2M3'!B22:D22),"")</f>
        <v/>
      </c>
      <c r="C21" s="23" t="str">
        <f>IF(('SAISIE 1 Traité M1M2M3'!E22&lt;&gt;"")*AND('SAISIE 1 Traité M1M2M3'!F22&lt;&gt;"")*AND('SAISIE 1 Traité M1M2M3'!G22&lt;&gt;""),AVERAGE('SAISIE 1 Traité M1M2M3'!E22:G22),"")</f>
        <v/>
      </c>
      <c r="D21" s="23" t="str">
        <f t="shared" si="0"/>
        <v/>
      </c>
      <c r="E21" s="23" t="str">
        <f>IF(('SAISIE 1 Traité M1M2M3'!H22&lt;&gt;"")*AND('SAISIE 1 Traité M1M2M3'!I22&lt;&gt;"")*AND('SAISIE 1 Traité M1M2M3'!J22&lt;&gt;""),AVERAGE('SAISIE 1 Traité M1M2M3'!H22:J22),"")</f>
        <v/>
      </c>
      <c r="F21" s="23" t="str">
        <f t="shared" si="1"/>
        <v/>
      </c>
      <c r="G21" s="23" t="str">
        <f>IF(('SAISIE 1 Traité M1M2M3'!K22&lt;&gt;"")*AND('SAISIE 1 Traité M1M2M3'!L22&lt;&gt;"")*AND('SAISIE 1 Traité M1M2M3'!M22&lt;&gt;""),AVERAGE('SAISIE 1 Traité M1M2M3'!K22:M22),"")</f>
        <v/>
      </c>
      <c r="H21" s="23" t="str">
        <f t="shared" si="2"/>
        <v/>
      </c>
      <c r="I21" s="23" t="str">
        <f>IF(('SAISIE 1 Traité M1M2M3'!N22&lt;&gt;"")*AND('SAISIE 1 Traité M1M2M3'!O22&lt;&gt;"")*AND('SAISIE 1 Traité M1M2M3'!P22&lt;&gt;""),AVERAGE('SAISIE 1 Traité M1M2M3'!N22:P22),"")</f>
        <v/>
      </c>
      <c r="J21" s="23" t="str">
        <f t="shared" si="3"/>
        <v/>
      </c>
      <c r="K21" s="23" t="str">
        <f>IF(('SAISIE 1 Traité M1M2M3'!Q22&lt;&gt;"")*AND('SAISIE 1 Traité M1M2M3'!R22&lt;&gt;"")*AND('SAISIE 1 Traité M1M2M3'!S22&lt;&gt;""),AVERAGE('SAISIE 1 Traité M1M2M3'!Q22:S22),"")</f>
        <v/>
      </c>
      <c r="L21" s="24" t="str">
        <f t="shared" si="4"/>
        <v/>
      </c>
    </row>
    <row r="22" spans="1:12">
      <c r="A22" s="2">
        <v>20</v>
      </c>
      <c r="B22" s="23" t="str">
        <f>IF(('SAISIE 1 Traité M1M2M3'!B23&lt;&gt;"")*AND('SAISIE 1 Traité M1M2M3'!C23&lt;&gt;"")*AND('SAISIE 1 Traité M1M2M3'!D23&lt;&gt;""),AVERAGE('SAISIE 1 Traité M1M2M3'!B23:D23),"")</f>
        <v/>
      </c>
      <c r="C22" s="23" t="str">
        <f>IF(('SAISIE 1 Traité M1M2M3'!E23&lt;&gt;"")*AND('SAISIE 1 Traité M1M2M3'!F23&lt;&gt;"")*AND('SAISIE 1 Traité M1M2M3'!G23&lt;&gt;""),AVERAGE('SAISIE 1 Traité M1M2M3'!E23:G23),"")</f>
        <v/>
      </c>
      <c r="D22" s="23" t="str">
        <f t="shared" si="0"/>
        <v/>
      </c>
      <c r="E22" s="23" t="str">
        <f>IF(('SAISIE 1 Traité M1M2M3'!H23&lt;&gt;"")*AND('SAISIE 1 Traité M1M2M3'!I23&lt;&gt;"")*AND('SAISIE 1 Traité M1M2M3'!J23&lt;&gt;""),AVERAGE('SAISIE 1 Traité M1M2M3'!H23:J23),"")</f>
        <v/>
      </c>
      <c r="F22" s="23" t="str">
        <f t="shared" si="1"/>
        <v/>
      </c>
      <c r="G22" s="23" t="str">
        <f>IF(('SAISIE 1 Traité M1M2M3'!K23&lt;&gt;"")*AND('SAISIE 1 Traité M1M2M3'!L23&lt;&gt;"")*AND('SAISIE 1 Traité M1M2M3'!M23&lt;&gt;""),AVERAGE('SAISIE 1 Traité M1M2M3'!K23:M23),"")</f>
        <v/>
      </c>
      <c r="H22" s="23" t="str">
        <f t="shared" si="2"/>
        <v/>
      </c>
      <c r="I22" s="23" t="str">
        <f>IF(('SAISIE 1 Traité M1M2M3'!N23&lt;&gt;"")*AND('SAISIE 1 Traité M1M2M3'!O23&lt;&gt;"")*AND('SAISIE 1 Traité M1M2M3'!P23&lt;&gt;""),AVERAGE('SAISIE 1 Traité M1M2M3'!N23:P23),"")</f>
        <v/>
      </c>
      <c r="J22" s="23" t="str">
        <f t="shared" si="3"/>
        <v/>
      </c>
      <c r="K22" s="23" t="str">
        <f>IF(('SAISIE 1 Traité M1M2M3'!Q23&lt;&gt;"")*AND('SAISIE 1 Traité M1M2M3'!R23&lt;&gt;"")*AND('SAISIE 1 Traité M1M2M3'!S23&lt;&gt;""),AVERAGE('SAISIE 1 Traité M1M2M3'!Q23:S23),"")</f>
        <v/>
      </c>
      <c r="L22" s="24" t="str">
        <f t="shared" si="4"/>
        <v/>
      </c>
    </row>
    <row r="23" spans="1:12">
      <c r="A23" s="2">
        <v>21</v>
      </c>
      <c r="B23" s="23" t="str">
        <f>IF(('SAISIE 1 Traité M1M2M3'!B24&lt;&gt;"")*AND('SAISIE 1 Traité M1M2M3'!C24&lt;&gt;"")*AND('SAISIE 1 Traité M1M2M3'!D24&lt;&gt;""),AVERAGE('SAISIE 1 Traité M1M2M3'!B24:D24),"")</f>
        <v/>
      </c>
      <c r="C23" s="23" t="str">
        <f>IF(('SAISIE 1 Traité M1M2M3'!E24&lt;&gt;"")*AND('SAISIE 1 Traité M1M2M3'!F24&lt;&gt;"")*AND('SAISIE 1 Traité M1M2M3'!G24&lt;&gt;""),AVERAGE('SAISIE 1 Traité M1M2M3'!E24:G24),"")</f>
        <v/>
      </c>
      <c r="D23" s="23" t="str">
        <f t="shared" si="0"/>
        <v/>
      </c>
      <c r="E23" s="23" t="str">
        <f>IF(('SAISIE 1 Traité M1M2M3'!H24&lt;&gt;"")*AND('SAISIE 1 Traité M1M2M3'!I24&lt;&gt;"")*AND('SAISIE 1 Traité M1M2M3'!J24&lt;&gt;""),AVERAGE('SAISIE 1 Traité M1M2M3'!H24:J24),"")</f>
        <v/>
      </c>
      <c r="F23" s="23" t="str">
        <f t="shared" si="1"/>
        <v/>
      </c>
      <c r="G23" s="23" t="str">
        <f>IF(('SAISIE 1 Traité M1M2M3'!K24&lt;&gt;"")*AND('SAISIE 1 Traité M1M2M3'!L24&lt;&gt;"")*AND('SAISIE 1 Traité M1M2M3'!M24&lt;&gt;""),AVERAGE('SAISIE 1 Traité M1M2M3'!K24:M24),"")</f>
        <v/>
      </c>
      <c r="H23" s="23" t="str">
        <f t="shared" si="2"/>
        <v/>
      </c>
      <c r="I23" s="23" t="str">
        <f>IF(('SAISIE 1 Traité M1M2M3'!N24&lt;&gt;"")*AND('SAISIE 1 Traité M1M2M3'!O24&lt;&gt;"")*AND('SAISIE 1 Traité M1M2M3'!P24&lt;&gt;""),AVERAGE('SAISIE 1 Traité M1M2M3'!N24:P24),"")</f>
        <v/>
      </c>
      <c r="J23" s="23" t="str">
        <f t="shared" si="3"/>
        <v/>
      </c>
      <c r="K23" s="23" t="str">
        <f>IF(('SAISIE 1 Traité M1M2M3'!Q24&lt;&gt;"")*AND('SAISIE 1 Traité M1M2M3'!R24&lt;&gt;"")*AND('SAISIE 1 Traité M1M2M3'!S24&lt;&gt;""),AVERAGE('SAISIE 1 Traité M1M2M3'!Q24:S24),"")</f>
        <v/>
      </c>
      <c r="L23" s="24" t="str">
        <f t="shared" si="4"/>
        <v/>
      </c>
    </row>
    <row r="24" spans="1:12">
      <c r="A24" s="2">
        <v>22</v>
      </c>
      <c r="B24" s="23" t="str">
        <f>IF(('SAISIE 1 Traité M1M2M3'!B25&lt;&gt;"")*AND('SAISIE 1 Traité M1M2M3'!C25&lt;&gt;"")*AND('SAISIE 1 Traité M1M2M3'!D25&lt;&gt;""),AVERAGE('SAISIE 1 Traité M1M2M3'!B25:D25),"")</f>
        <v/>
      </c>
      <c r="C24" s="23" t="str">
        <f>IF(('SAISIE 1 Traité M1M2M3'!E25&lt;&gt;"")*AND('SAISIE 1 Traité M1M2M3'!F25&lt;&gt;"")*AND('SAISIE 1 Traité M1M2M3'!G25&lt;&gt;""),AVERAGE('SAISIE 1 Traité M1M2M3'!E25:G25),"")</f>
        <v/>
      </c>
      <c r="D24" s="23" t="str">
        <f t="shared" si="0"/>
        <v/>
      </c>
      <c r="E24" s="23" t="str">
        <f>IF(('SAISIE 1 Traité M1M2M3'!H25&lt;&gt;"")*AND('SAISIE 1 Traité M1M2M3'!I25&lt;&gt;"")*AND('SAISIE 1 Traité M1M2M3'!J25&lt;&gt;""),AVERAGE('SAISIE 1 Traité M1M2M3'!H25:J25),"")</f>
        <v/>
      </c>
      <c r="F24" s="23" t="str">
        <f t="shared" si="1"/>
        <v/>
      </c>
      <c r="G24" s="23" t="str">
        <f>IF(('SAISIE 1 Traité M1M2M3'!K25&lt;&gt;"")*AND('SAISIE 1 Traité M1M2M3'!L25&lt;&gt;"")*AND('SAISIE 1 Traité M1M2M3'!M25&lt;&gt;""),AVERAGE('SAISIE 1 Traité M1M2M3'!K25:M25),"")</f>
        <v/>
      </c>
      <c r="H24" s="23" t="str">
        <f t="shared" si="2"/>
        <v/>
      </c>
      <c r="I24" s="23" t="str">
        <f>IF(('SAISIE 1 Traité M1M2M3'!N25&lt;&gt;"")*AND('SAISIE 1 Traité M1M2M3'!O25&lt;&gt;"")*AND('SAISIE 1 Traité M1M2M3'!P25&lt;&gt;""),AVERAGE('SAISIE 1 Traité M1M2M3'!N25:P25),"")</f>
        <v/>
      </c>
      <c r="J24" s="23" t="str">
        <f t="shared" si="3"/>
        <v/>
      </c>
      <c r="K24" s="23" t="str">
        <f>IF(('SAISIE 1 Traité M1M2M3'!Q25&lt;&gt;"")*AND('SAISIE 1 Traité M1M2M3'!R25&lt;&gt;"")*AND('SAISIE 1 Traité M1M2M3'!S25&lt;&gt;""),AVERAGE('SAISIE 1 Traité M1M2M3'!Q25:S25),"")</f>
        <v/>
      </c>
      <c r="L24" s="24" t="str">
        <f t="shared" si="4"/>
        <v/>
      </c>
    </row>
    <row r="25" spans="1:12">
      <c r="A25" s="2">
        <v>23</v>
      </c>
      <c r="B25" s="23" t="str">
        <f>IF(('SAISIE 1 Traité M1M2M3'!B26&lt;&gt;"")*AND('SAISIE 1 Traité M1M2M3'!C26&lt;&gt;"")*AND('SAISIE 1 Traité M1M2M3'!D26&lt;&gt;""),AVERAGE('SAISIE 1 Traité M1M2M3'!B26:D26),"")</f>
        <v/>
      </c>
      <c r="C25" s="23" t="str">
        <f>IF(('SAISIE 1 Traité M1M2M3'!E26&lt;&gt;"")*AND('SAISIE 1 Traité M1M2M3'!F26&lt;&gt;"")*AND('SAISIE 1 Traité M1M2M3'!G26&lt;&gt;""),AVERAGE('SAISIE 1 Traité M1M2M3'!E26:G26),"")</f>
        <v/>
      </c>
      <c r="D25" s="23" t="str">
        <f t="shared" si="0"/>
        <v/>
      </c>
      <c r="E25" s="23" t="str">
        <f>IF(('SAISIE 1 Traité M1M2M3'!H26&lt;&gt;"")*AND('SAISIE 1 Traité M1M2M3'!I26&lt;&gt;"")*AND('SAISIE 1 Traité M1M2M3'!J26&lt;&gt;""),AVERAGE('SAISIE 1 Traité M1M2M3'!H26:J26),"")</f>
        <v/>
      </c>
      <c r="F25" s="23" t="str">
        <f t="shared" si="1"/>
        <v/>
      </c>
      <c r="G25" s="23" t="str">
        <f>IF(('SAISIE 1 Traité M1M2M3'!K26&lt;&gt;"")*AND('SAISIE 1 Traité M1M2M3'!L26&lt;&gt;"")*AND('SAISIE 1 Traité M1M2M3'!M26&lt;&gt;""),AVERAGE('SAISIE 1 Traité M1M2M3'!K26:M26),"")</f>
        <v/>
      </c>
      <c r="H25" s="23" t="str">
        <f t="shared" si="2"/>
        <v/>
      </c>
      <c r="I25" s="23" t="str">
        <f>IF(('SAISIE 1 Traité M1M2M3'!N26&lt;&gt;"")*AND('SAISIE 1 Traité M1M2M3'!O26&lt;&gt;"")*AND('SAISIE 1 Traité M1M2M3'!P26&lt;&gt;""),AVERAGE('SAISIE 1 Traité M1M2M3'!N26:P26),"")</f>
        <v/>
      </c>
      <c r="J25" s="23" t="str">
        <f t="shared" si="3"/>
        <v/>
      </c>
      <c r="K25" s="23" t="str">
        <f>IF(('SAISIE 1 Traité M1M2M3'!Q26&lt;&gt;"")*AND('SAISIE 1 Traité M1M2M3'!R26&lt;&gt;"")*AND('SAISIE 1 Traité M1M2M3'!S26&lt;&gt;""),AVERAGE('SAISIE 1 Traité M1M2M3'!Q26:S26),"")</f>
        <v/>
      </c>
      <c r="L25" s="24" t="str">
        <f t="shared" si="4"/>
        <v/>
      </c>
    </row>
    <row r="26" spans="1:12">
      <c r="A26" s="2">
        <v>24</v>
      </c>
      <c r="B26" s="23" t="str">
        <f>IF(('SAISIE 1 Traité M1M2M3'!B27&lt;&gt;"")*AND('SAISIE 1 Traité M1M2M3'!C27&lt;&gt;"")*AND('SAISIE 1 Traité M1M2M3'!D27&lt;&gt;""),AVERAGE('SAISIE 1 Traité M1M2M3'!B27:D27),"")</f>
        <v/>
      </c>
      <c r="C26" s="23" t="str">
        <f>IF(('SAISIE 1 Traité M1M2M3'!E27&lt;&gt;"")*AND('SAISIE 1 Traité M1M2M3'!F27&lt;&gt;"")*AND('SAISIE 1 Traité M1M2M3'!G27&lt;&gt;""),AVERAGE('SAISIE 1 Traité M1M2M3'!E27:G27),"")</f>
        <v/>
      </c>
      <c r="D26" s="23" t="str">
        <f t="shared" si="0"/>
        <v/>
      </c>
      <c r="E26" s="23" t="str">
        <f>IF(('SAISIE 1 Traité M1M2M3'!H27&lt;&gt;"")*AND('SAISIE 1 Traité M1M2M3'!I27&lt;&gt;"")*AND('SAISIE 1 Traité M1M2M3'!J27&lt;&gt;""),AVERAGE('SAISIE 1 Traité M1M2M3'!H27:J27),"")</f>
        <v/>
      </c>
      <c r="F26" s="23" t="str">
        <f t="shared" si="1"/>
        <v/>
      </c>
      <c r="G26" s="23" t="str">
        <f>IF(('SAISIE 1 Traité M1M2M3'!K27&lt;&gt;"")*AND('SAISIE 1 Traité M1M2M3'!L27&lt;&gt;"")*AND('SAISIE 1 Traité M1M2M3'!M27&lt;&gt;""),AVERAGE('SAISIE 1 Traité M1M2M3'!K27:M27),"")</f>
        <v/>
      </c>
      <c r="H26" s="23" t="str">
        <f t="shared" si="2"/>
        <v/>
      </c>
      <c r="I26" s="23" t="str">
        <f>IF(('SAISIE 1 Traité M1M2M3'!N27&lt;&gt;"")*AND('SAISIE 1 Traité M1M2M3'!O27&lt;&gt;"")*AND('SAISIE 1 Traité M1M2M3'!P27&lt;&gt;""),AVERAGE('SAISIE 1 Traité M1M2M3'!N27:P27),"")</f>
        <v/>
      </c>
      <c r="J26" s="23" t="str">
        <f t="shared" si="3"/>
        <v/>
      </c>
      <c r="K26" s="23" t="str">
        <f>IF(('SAISIE 1 Traité M1M2M3'!Q27&lt;&gt;"")*AND('SAISIE 1 Traité M1M2M3'!R27&lt;&gt;"")*AND('SAISIE 1 Traité M1M2M3'!S27&lt;&gt;""),AVERAGE('SAISIE 1 Traité M1M2M3'!Q27:S27),"")</f>
        <v/>
      </c>
      <c r="L26" s="24" t="str">
        <f t="shared" si="4"/>
        <v/>
      </c>
    </row>
    <row r="27" spans="1:12">
      <c r="A27" s="2">
        <v>25</v>
      </c>
      <c r="B27" s="23" t="str">
        <f>IF(('SAISIE 1 Traité M1M2M3'!B28&lt;&gt;"")*AND('SAISIE 1 Traité M1M2M3'!C28&lt;&gt;"")*AND('SAISIE 1 Traité M1M2M3'!D28&lt;&gt;""),AVERAGE('SAISIE 1 Traité M1M2M3'!B28:D28),"")</f>
        <v/>
      </c>
      <c r="C27" s="23" t="str">
        <f>IF(('SAISIE 1 Traité M1M2M3'!E28&lt;&gt;"")*AND('SAISIE 1 Traité M1M2M3'!F28&lt;&gt;"")*AND('SAISIE 1 Traité M1M2M3'!G28&lt;&gt;""),AVERAGE('SAISIE 1 Traité M1M2M3'!E28:G28),"")</f>
        <v/>
      </c>
      <c r="D27" s="23" t="str">
        <f t="shared" si="0"/>
        <v/>
      </c>
      <c r="E27" s="23" t="str">
        <f>IF(('SAISIE 1 Traité M1M2M3'!H28&lt;&gt;"")*AND('SAISIE 1 Traité M1M2M3'!I28&lt;&gt;"")*AND('SAISIE 1 Traité M1M2M3'!J28&lt;&gt;""),AVERAGE('SAISIE 1 Traité M1M2M3'!H28:J28),"")</f>
        <v/>
      </c>
      <c r="F27" s="23" t="str">
        <f t="shared" si="1"/>
        <v/>
      </c>
      <c r="G27" s="23" t="str">
        <f>IF(('SAISIE 1 Traité M1M2M3'!K28&lt;&gt;"")*AND('SAISIE 1 Traité M1M2M3'!L28&lt;&gt;"")*AND('SAISIE 1 Traité M1M2M3'!M28&lt;&gt;""),AVERAGE('SAISIE 1 Traité M1M2M3'!K28:M28),"")</f>
        <v/>
      </c>
      <c r="H27" s="23" t="str">
        <f t="shared" si="2"/>
        <v/>
      </c>
      <c r="I27" s="23" t="str">
        <f>IF(('SAISIE 1 Traité M1M2M3'!N28&lt;&gt;"")*AND('SAISIE 1 Traité M1M2M3'!O28&lt;&gt;"")*AND('SAISIE 1 Traité M1M2M3'!P28&lt;&gt;""),AVERAGE('SAISIE 1 Traité M1M2M3'!N28:P28),"")</f>
        <v/>
      </c>
      <c r="J27" s="23" t="str">
        <f t="shared" si="3"/>
        <v/>
      </c>
      <c r="K27" s="23" t="str">
        <f>IF(('SAISIE 1 Traité M1M2M3'!Q28&lt;&gt;"")*AND('SAISIE 1 Traité M1M2M3'!R28&lt;&gt;"")*AND('SAISIE 1 Traité M1M2M3'!S28&lt;&gt;""),AVERAGE('SAISIE 1 Traité M1M2M3'!Q28:S28),"")</f>
        <v/>
      </c>
      <c r="L27" s="24" t="str">
        <f t="shared" si="4"/>
        <v/>
      </c>
    </row>
    <row r="28" spans="1:12">
      <c r="A28" s="2">
        <v>26</v>
      </c>
      <c r="B28" s="23" t="str">
        <f>IF(('SAISIE 1 Traité M1M2M3'!B29&lt;&gt;"")*AND('SAISIE 1 Traité M1M2M3'!C29&lt;&gt;"")*AND('SAISIE 1 Traité M1M2M3'!D29&lt;&gt;""),AVERAGE('SAISIE 1 Traité M1M2M3'!B29:D29),"")</f>
        <v/>
      </c>
      <c r="C28" s="23" t="str">
        <f>IF(('SAISIE 1 Traité M1M2M3'!E29&lt;&gt;"")*AND('SAISIE 1 Traité M1M2M3'!F29&lt;&gt;"")*AND('SAISIE 1 Traité M1M2M3'!G29&lt;&gt;""),AVERAGE('SAISIE 1 Traité M1M2M3'!E29:G29),"")</f>
        <v/>
      </c>
      <c r="D28" s="23" t="str">
        <f t="shared" si="0"/>
        <v/>
      </c>
      <c r="E28" s="23" t="str">
        <f>IF(('SAISIE 1 Traité M1M2M3'!H29&lt;&gt;"")*AND('SAISIE 1 Traité M1M2M3'!I29&lt;&gt;"")*AND('SAISIE 1 Traité M1M2M3'!J29&lt;&gt;""),AVERAGE('SAISIE 1 Traité M1M2M3'!H29:J29),"")</f>
        <v/>
      </c>
      <c r="F28" s="23" t="str">
        <f t="shared" si="1"/>
        <v/>
      </c>
      <c r="G28" s="23" t="str">
        <f>IF(('SAISIE 1 Traité M1M2M3'!K29&lt;&gt;"")*AND('SAISIE 1 Traité M1M2M3'!L29&lt;&gt;"")*AND('SAISIE 1 Traité M1M2M3'!M29&lt;&gt;""),AVERAGE('SAISIE 1 Traité M1M2M3'!K29:M29),"")</f>
        <v/>
      </c>
      <c r="H28" s="23" t="str">
        <f t="shared" si="2"/>
        <v/>
      </c>
      <c r="I28" s="23" t="str">
        <f>IF(('SAISIE 1 Traité M1M2M3'!N29&lt;&gt;"")*AND('SAISIE 1 Traité M1M2M3'!O29&lt;&gt;"")*AND('SAISIE 1 Traité M1M2M3'!P29&lt;&gt;""),AVERAGE('SAISIE 1 Traité M1M2M3'!N29:P29),"")</f>
        <v/>
      </c>
      <c r="J28" s="23" t="str">
        <f t="shared" si="3"/>
        <v/>
      </c>
      <c r="K28" s="23" t="str">
        <f>IF(('SAISIE 1 Traité M1M2M3'!Q29&lt;&gt;"")*AND('SAISIE 1 Traité M1M2M3'!R29&lt;&gt;"")*AND('SAISIE 1 Traité M1M2M3'!S29&lt;&gt;""),AVERAGE('SAISIE 1 Traité M1M2M3'!Q29:S29),"")</f>
        <v/>
      </c>
      <c r="L28" s="24" t="str">
        <f t="shared" si="4"/>
        <v/>
      </c>
    </row>
    <row r="29" spans="1:12">
      <c r="A29" s="2">
        <v>27</v>
      </c>
      <c r="B29" s="23" t="str">
        <f>IF(('SAISIE 1 Traité M1M2M3'!B30&lt;&gt;"")*AND('SAISIE 1 Traité M1M2M3'!C30&lt;&gt;"")*AND('SAISIE 1 Traité M1M2M3'!D30&lt;&gt;""),AVERAGE('SAISIE 1 Traité M1M2M3'!B30:D30),"")</f>
        <v/>
      </c>
      <c r="C29" s="23" t="str">
        <f>IF(('SAISIE 1 Traité M1M2M3'!E30&lt;&gt;"")*AND('SAISIE 1 Traité M1M2M3'!F30&lt;&gt;"")*AND('SAISIE 1 Traité M1M2M3'!G30&lt;&gt;""),AVERAGE('SAISIE 1 Traité M1M2M3'!E30:G30),"")</f>
        <v/>
      </c>
      <c r="D29" s="23" t="str">
        <f t="shared" si="0"/>
        <v/>
      </c>
      <c r="E29" s="23" t="str">
        <f>IF(('SAISIE 1 Traité M1M2M3'!H30&lt;&gt;"")*AND('SAISIE 1 Traité M1M2M3'!I30&lt;&gt;"")*AND('SAISIE 1 Traité M1M2M3'!J30&lt;&gt;""),AVERAGE('SAISIE 1 Traité M1M2M3'!H30:J30),"")</f>
        <v/>
      </c>
      <c r="F29" s="23" t="str">
        <f t="shared" si="1"/>
        <v/>
      </c>
      <c r="G29" s="23" t="str">
        <f>IF(('SAISIE 1 Traité M1M2M3'!K30&lt;&gt;"")*AND('SAISIE 1 Traité M1M2M3'!L30&lt;&gt;"")*AND('SAISIE 1 Traité M1M2M3'!M30&lt;&gt;""),AVERAGE('SAISIE 1 Traité M1M2M3'!K30:M30),"")</f>
        <v/>
      </c>
      <c r="H29" s="23" t="str">
        <f t="shared" si="2"/>
        <v/>
      </c>
      <c r="I29" s="23" t="str">
        <f>IF(('SAISIE 1 Traité M1M2M3'!N30&lt;&gt;"")*AND('SAISIE 1 Traité M1M2M3'!O30&lt;&gt;"")*AND('SAISIE 1 Traité M1M2M3'!P30&lt;&gt;""),AVERAGE('SAISIE 1 Traité M1M2M3'!N30:P30),"")</f>
        <v/>
      </c>
      <c r="J29" s="23" t="str">
        <f t="shared" si="3"/>
        <v/>
      </c>
      <c r="K29" s="23" t="str">
        <f>IF(('SAISIE 1 Traité M1M2M3'!Q30&lt;&gt;"")*AND('SAISIE 1 Traité M1M2M3'!R30&lt;&gt;"")*AND('SAISIE 1 Traité M1M2M3'!S30&lt;&gt;""),AVERAGE('SAISIE 1 Traité M1M2M3'!Q30:S30),"")</f>
        <v/>
      </c>
      <c r="L29" s="24" t="str">
        <f t="shared" si="4"/>
        <v/>
      </c>
    </row>
    <row r="30" spans="1:12">
      <c r="A30" s="2">
        <v>28</v>
      </c>
      <c r="B30" s="23" t="str">
        <f>IF(('SAISIE 1 Traité M1M2M3'!B31&lt;&gt;"")*AND('SAISIE 1 Traité M1M2M3'!C31&lt;&gt;"")*AND('SAISIE 1 Traité M1M2M3'!D31&lt;&gt;""),AVERAGE('SAISIE 1 Traité M1M2M3'!B31:D31),"")</f>
        <v/>
      </c>
      <c r="C30" s="23" t="str">
        <f>IF(('SAISIE 1 Traité M1M2M3'!E31&lt;&gt;"")*AND('SAISIE 1 Traité M1M2M3'!F31&lt;&gt;"")*AND('SAISIE 1 Traité M1M2M3'!G31&lt;&gt;""),AVERAGE('SAISIE 1 Traité M1M2M3'!E31:G31),"")</f>
        <v/>
      </c>
      <c r="D30" s="23" t="str">
        <f t="shared" si="0"/>
        <v/>
      </c>
      <c r="E30" s="23" t="str">
        <f>IF(('SAISIE 1 Traité M1M2M3'!H31&lt;&gt;"")*AND('SAISIE 1 Traité M1M2M3'!I31&lt;&gt;"")*AND('SAISIE 1 Traité M1M2M3'!J31&lt;&gt;""),AVERAGE('SAISIE 1 Traité M1M2M3'!H31:J31),"")</f>
        <v/>
      </c>
      <c r="F30" s="23" t="str">
        <f t="shared" si="1"/>
        <v/>
      </c>
      <c r="G30" s="23" t="str">
        <f>IF(('SAISIE 1 Traité M1M2M3'!K31&lt;&gt;"")*AND('SAISIE 1 Traité M1M2M3'!L31&lt;&gt;"")*AND('SAISIE 1 Traité M1M2M3'!M31&lt;&gt;""),AVERAGE('SAISIE 1 Traité M1M2M3'!K31:M31),"")</f>
        <v/>
      </c>
      <c r="H30" s="23" t="str">
        <f t="shared" si="2"/>
        <v/>
      </c>
      <c r="I30" s="23" t="str">
        <f>IF(('SAISIE 1 Traité M1M2M3'!N31&lt;&gt;"")*AND('SAISIE 1 Traité M1M2M3'!O31&lt;&gt;"")*AND('SAISIE 1 Traité M1M2M3'!P31&lt;&gt;""),AVERAGE('SAISIE 1 Traité M1M2M3'!N31:P31),"")</f>
        <v/>
      </c>
      <c r="J30" s="23" t="str">
        <f t="shared" si="3"/>
        <v/>
      </c>
      <c r="K30" s="23" t="str">
        <f>IF(('SAISIE 1 Traité M1M2M3'!Q31&lt;&gt;"")*AND('SAISIE 1 Traité M1M2M3'!R31&lt;&gt;"")*AND('SAISIE 1 Traité M1M2M3'!S31&lt;&gt;""),AVERAGE('SAISIE 1 Traité M1M2M3'!Q31:S31),"")</f>
        <v/>
      </c>
      <c r="L30" s="24" t="str">
        <f t="shared" si="4"/>
        <v/>
      </c>
    </row>
    <row r="31" spans="1:12">
      <c r="A31" s="2">
        <v>29</v>
      </c>
      <c r="B31" s="23" t="str">
        <f>IF(('SAISIE 1 Traité M1M2M3'!B32&lt;&gt;"")*AND('SAISIE 1 Traité M1M2M3'!C32&lt;&gt;"")*AND('SAISIE 1 Traité M1M2M3'!D32&lt;&gt;""),AVERAGE('SAISIE 1 Traité M1M2M3'!B32:D32),"")</f>
        <v/>
      </c>
      <c r="C31" s="23" t="str">
        <f>IF(('SAISIE 1 Traité M1M2M3'!E32&lt;&gt;"")*AND('SAISIE 1 Traité M1M2M3'!F32&lt;&gt;"")*AND('SAISIE 1 Traité M1M2M3'!G32&lt;&gt;""),AVERAGE('SAISIE 1 Traité M1M2M3'!E32:G32),"")</f>
        <v/>
      </c>
      <c r="D31" s="23" t="str">
        <f t="shared" si="0"/>
        <v/>
      </c>
      <c r="E31" s="23" t="str">
        <f>IF(('SAISIE 1 Traité M1M2M3'!H32&lt;&gt;"")*AND('SAISIE 1 Traité M1M2M3'!I32&lt;&gt;"")*AND('SAISIE 1 Traité M1M2M3'!J32&lt;&gt;""),AVERAGE('SAISIE 1 Traité M1M2M3'!H32:J32),"")</f>
        <v/>
      </c>
      <c r="F31" s="23" t="str">
        <f t="shared" si="1"/>
        <v/>
      </c>
      <c r="G31" s="23" t="str">
        <f>IF(('SAISIE 1 Traité M1M2M3'!K32&lt;&gt;"")*AND('SAISIE 1 Traité M1M2M3'!L32&lt;&gt;"")*AND('SAISIE 1 Traité M1M2M3'!M32&lt;&gt;""),AVERAGE('SAISIE 1 Traité M1M2M3'!K32:M32),"")</f>
        <v/>
      </c>
      <c r="H31" s="23" t="str">
        <f t="shared" si="2"/>
        <v/>
      </c>
      <c r="I31" s="23" t="str">
        <f>IF(('SAISIE 1 Traité M1M2M3'!N32&lt;&gt;"")*AND('SAISIE 1 Traité M1M2M3'!O32&lt;&gt;"")*AND('SAISIE 1 Traité M1M2M3'!P32&lt;&gt;""),AVERAGE('SAISIE 1 Traité M1M2M3'!N32:P32),"")</f>
        <v/>
      </c>
      <c r="J31" s="23" t="str">
        <f t="shared" si="3"/>
        <v/>
      </c>
      <c r="K31" s="23" t="str">
        <f>IF(('SAISIE 1 Traité M1M2M3'!Q32&lt;&gt;"")*AND('SAISIE 1 Traité M1M2M3'!R32&lt;&gt;"")*AND('SAISIE 1 Traité M1M2M3'!S32&lt;&gt;""),AVERAGE('SAISIE 1 Traité M1M2M3'!Q32:S32),"")</f>
        <v/>
      </c>
      <c r="L31" s="24" t="str">
        <f t="shared" si="4"/>
        <v/>
      </c>
    </row>
    <row r="32" spans="1:12">
      <c r="A32" s="2">
        <v>30</v>
      </c>
      <c r="B32" s="23" t="str">
        <f>IF(('SAISIE 1 Traité M1M2M3'!B33&lt;&gt;"")*AND('SAISIE 1 Traité M1M2M3'!C33&lt;&gt;"")*AND('SAISIE 1 Traité M1M2M3'!D33&lt;&gt;""),AVERAGE('SAISIE 1 Traité M1M2M3'!B33:D33),"")</f>
        <v/>
      </c>
      <c r="C32" s="23" t="str">
        <f>IF(('SAISIE 1 Traité M1M2M3'!E33&lt;&gt;"")*AND('SAISIE 1 Traité M1M2M3'!F33&lt;&gt;"")*AND('SAISIE 1 Traité M1M2M3'!G33&lt;&gt;""),AVERAGE('SAISIE 1 Traité M1M2M3'!E33:G33),"")</f>
        <v/>
      </c>
      <c r="D32" s="23" t="str">
        <f t="shared" si="0"/>
        <v/>
      </c>
      <c r="E32" s="23" t="str">
        <f>IF(('SAISIE 1 Traité M1M2M3'!H33&lt;&gt;"")*AND('SAISIE 1 Traité M1M2M3'!I33&lt;&gt;"")*AND('SAISIE 1 Traité M1M2M3'!J33&lt;&gt;""),AVERAGE('SAISIE 1 Traité M1M2M3'!H33:J33),"")</f>
        <v/>
      </c>
      <c r="F32" s="23" t="str">
        <f t="shared" si="1"/>
        <v/>
      </c>
      <c r="G32" s="23" t="str">
        <f>IF(('SAISIE 1 Traité M1M2M3'!K33&lt;&gt;"")*AND('SAISIE 1 Traité M1M2M3'!L33&lt;&gt;"")*AND('SAISIE 1 Traité M1M2M3'!M33&lt;&gt;""),AVERAGE('SAISIE 1 Traité M1M2M3'!K33:M33),"")</f>
        <v/>
      </c>
      <c r="H32" s="23" t="str">
        <f t="shared" si="2"/>
        <v/>
      </c>
      <c r="I32" s="23" t="str">
        <f>IF(('SAISIE 1 Traité M1M2M3'!N33&lt;&gt;"")*AND('SAISIE 1 Traité M1M2M3'!O33&lt;&gt;"")*AND('SAISIE 1 Traité M1M2M3'!P33&lt;&gt;""),AVERAGE('SAISIE 1 Traité M1M2M3'!N33:P33),"")</f>
        <v/>
      </c>
      <c r="J32" s="23" t="str">
        <f t="shared" si="3"/>
        <v/>
      </c>
      <c r="K32" s="23" t="str">
        <f>IF(('SAISIE 1 Traité M1M2M3'!Q33&lt;&gt;"")*AND('SAISIE 1 Traité M1M2M3'!R33&lt;&gt;"")*AND('SAISIE 1 Traité M1M2M3'!S33&lt;&gt;""),AVERAGE('SAISIE 1 Traité M1M2M3'!Q33:S33),"")</f>
        <v/>
      </c>
      <c r="L32" s="24" t="str">
        <f t="shared" si="4"/>
        <v/>
      </c>
    </row>
    <row r="33" spans="1:12">
      <c r="A33" s="2">
        <v>31</v>
      </c>
      <c r="B33" s="23" t="str">
        <f>IF(('SAISIE 1 Traité M1M2M3'!B34&lt;&gt;"")*AND('SAISIE 1 Traité M1M2M3'!C34&lt;&gt;"")*AND('SAISIE 1 Traité M1M2M3'!D34&lt;&gt;""),AVERAGE('SAISIE 1 Traité M1M2M3'!B34:D34),"")</f>
        <v/>
      </c>
      <c r="C33" s="23" t="str">
        <f>IF(('SAISIE 1 Traité M1M2M3'!E34&lt;&gt;"")*AND('SAISIE 1 Traité M1M2M3'!F34&lt;&gt;"")*AND('SAISIE 1 Traité M1M2M3'!G34&lt;&gt;""),AVERAGE('SAISIE 1 Traité M1M2M3'!E34:G34),"")</f>
        <v/>
      </c>
      <c r="D33" s="23" t="str">
        <f t="shared" si="0"/>
        <v/>
      </c>
      <c r="E33" s="23" t="str">
        <f>IF(('SAISIE 1 Traité M1M2M3'!H34&lt;&gt;"")*AND('SAISIE 1 Traité M1M2M3'!I34&lt;&gt;"")*AND('SAISIE 1 Traité M1M2M3'!J34&lt;&gt;""),AVERAGE('SAISIE 1 Traité M1M2M3'!H34:J34),"")</f>
        <v/>
      </c>
      <c r="F33" s="23" t="str">
        <f t="shared" si="1"/>
        <v/>
      </c>
      <c r="G33" s="23" t="str">
        <f>IF(('SAISIE 1 Traité M1M2M3'!K34&lt;&gt;"")*AND('SAISIE 1 Traité M1M2M3'!L34&lt;&gt;"")*AND('SAISIE 1 Traité M1M2M3'!M34&lt;&gt;""),AVERAGE('SAISIE 1 Traité M1M2M3'!K34:M34),"")</f>
        <v/>
      </c>
      <c r="H33" s="23" t="str">
        <f t="shared" si="2"/>
        <v/>
      </c>
      <c r="I33" s="23" t="str">
        <f>IF(('SAISIE 1 Traité M1M2M3'!N34&lt;&gt;"")*AND('SAISIE 1 Traité M1M2M3'!O34&lt;&gt;"")*AND('SAISIE 1 Traité M1M2M3'!P34&lt;&gt;""),AVERAGE('SAISIE 1 Traité M1M2M3'!N34:P34),"")</f>
        <v/>
      </c>
      <c r="J33" s="23" t="str">
        <f t="shared" si="3"/>
        <v/>
      </c>
      <c r="K33" s="23" t="str">
        <f>IF(('SAISIE 1 Traité M1M2M3'!Q34&lt;&gt;"")*AND('SAISIE 1 Traité M1M2M3'!R34&lt;&gt;"")*AND('SAISIE 1 Traité M1M2M3'!S34&lt;&gt;""),AVERAGE('SAISIE 1 Traité M1M2M3'!Q34:S34),"")</f>
        <v/>
      </c>
      <c r="L33" s="24" t="str">
        <f t="shared" si="4"/>
        <v/>
      </c>
    </row>
    <row r="34" spans="1:12">
      <c r="A34" s="2">
        <v>32</v>
      </c>
      <c r="B34" s="23" t="str">
        <f>IF(('SAISIE 1 Traité M1M2M3'!B35&lt;&gt;"")*AND('SAISIE 1 Traité M1M2M3'!C35&lt;&gt;"")*AND('SAISIE 1 Traité M1M2M3'!D35&lt;&gt;""),AVERAGE('SAISIE 1 Traité M1M2M3'!B35:D35),"")</f>
        <v/>
      </c>
      <c r="C34" s="23" t="str">
        <f>IF(('SAISIE 1 Traité M1M2M3'!E35&lt;&gt;"")*AND('SAISIE 1 Traité M1M2M3'!F35&lt;&gt;"")*AND('SAISIE 1 Traité M1M2M3'!G35&lt;&gt;""),AVERAGE('SAISIE 1 Traité M1M2M3'!E35:G35),"")</f>
        <v/>
      </c>
      <c r="D34" s="23" t="str">
        <f t="shared" si="0"/>
        <v/>
      </c>
      <c r="E34" s="23" t="str">
        <f>IF(('SAISIE 1 Traité M1M2M3'!H35&lt;&gt;"")*AND('SAISIE 1 Traité M1M2M3'!I35&lt;&gt;"")*AND('SAISIE 1 Traité M1M2M3'!J35&lt;&gt;""),AVERAGE('SAISIE 1 Traité M1M2M3'!H35:J35),"")</f>
        <v/>
      </c>
      <c r="F34" s="23" t="str">
        <f t="shared" si="1"/>
        <v/>
      </c>
      <c r="G34" s="23" t="str">
        <f>IF(('SAISIE 1 Traité M1M2M3'!K35&lt;&gt;"")*AND('SAISIE 1 Traité M1M2M3'!L35&lt;&gt;"")*AND('SAISIE 1 Traité M1M2M3'!M35&lt;&gt;""),AVERAGE('SAISIE 1 Traité M1M2M3'!K35:M35),"")</f>
        <v/>
      </c>
      <c r="H34" s="23" t="str">
        <f t="shared" si="2"/>
        <v/>
      </c>
      <c r="I34" s="23" t="str">
        <f>IF(('SAISIE 1 Traité M1M2M3'!N35&lt;&gt;"")*AND('SAISIE 1 Traité M1M2M3'!O35&lt;&gt;"")*AND('SAISIE 1 Traité M1M2M3'!P35&lt;&gt;""),AVERAGE('SAISIE 1 Traité M1M2M3'!N35:P35),"")</f>
        <v/>
      </c>
      <c r="J34" s="23" t="str">
        <f t="shared" si="3"/>
        <v/>
      </c>
      <c r="K34" s="23" t="str">
        <f>IF(('SAISIE 1 Traité M1M2M3'!Q35&lt;&gt;"")*AND('SAISIE 1 Traité M1M2M3'!R35&lt;&gt;"")*AND('SAISIE 1 Traité M1M2M3'!S35&lt;&gt;""),AVERAGE('SAISIE 1 Traité M1M2M3'!Q35:S35),"")</f>
        <v/>
      </c>
      <c r="L34" s="24" t="str">
        <f t="shared" si="4"/>
        <v/>
      </c>
    </row>
    <row r="35" spans="1:12">
      <c r="A35" s="2">
        <v>33</v>
      </c>
      <c r="B35" s="23" t="str">
        <f>IF(('SAISIE 1 Traité M1M2M3'!B36&lt;&gt;"")*AND('SAISIE 1 Traité M1M2M3'!C36&lt;&gt;"")*AND('SAISIE 1 Traité M1M2M3'!D36&lt;&gt;""),AVERAGE('SAISIE 1 Traité M1M2M3'!B36:D36),"")</f>
        <v/>
      </c>
      <c r="C35" s="23" t="str">
        <f>IF(('SAISIE 1 Traité M1M2M3'!E36&lt;&gt;"")*AND('SAISIE 1 Traité M1M2M3'!F36&lt;&gt;"")*AND('SAISIE 1 Traité M1M2M3'!G36&lt;&gt;""),AVERAGE('SAISIE 1 Traité M1M2M3'!E36:G36),"")</f>
        <v/>
      </c>
      <c r="D35" s="23" t="str">
        <f t="shared" si="0"/>
        <v/>
      </c>
      <c r="E35" s="23" t="str">
        <f>IF(('SAISIE 1 Traité M1M2M3'!H36&lt;&gt;"")*AND('SAISIE 1 Traité M1M2M3'!I36&lt;&gt;"")*AND('SAISIE 1 Traité M1M2M3'!J36&lt;&gt;""),AVERAGE('SAISIE 1 Traité M1M2M3'!H36:J36),"")</f>
        <v/>
      </c>
      <c r="F35" s="23" t="str">
        <f t="shared" si="1"/>
        <v/>
      </c>
      <c r="G35" s="23" t="str">
        <f>IF(('SAISIE 1 Traité M1M2M3'!K36&lt;&gt;"")*AND('SAISIE 1 Traité M1M2M3'!L36&lt;&gt;"")*AND('SAISIE 1 Traité M1M2M3'!M36&lt;&gt;""),AVERAGE('SAISIE 1 Traité M1M2M3'!K36:M36),"")</f>
        <v/>
      </c>
      <c r="H35" s="23" t="str">
        <f t="shared" si="2"/>
        <v/>
      </c>
      <c r="I35" s="23" t="str">
        <f>IF(('SAISIE 1 Traité M1M2M3'!N36&lt;&gt;"")*AND('SAISIE 1 Traité M1M2M3'!O36&lt;&gt;"")*AND('SAISIE 1 Traité M1M2M3'!P36&lt;&gt;""),AVERAGE('SAISIE 1 Traité M1M2M3'!N36:P36),"")</f>
        <v/>
      </c>
      <c r="J35" s="23" t="str">
        <f t="shared" si="3"/>
        <v/>
      </c>
      <c r="K35" s="23" t="str">
        <f>IF(('SAISIE 1 Traité M1M2M3'!Q36&lt;&gt;"")*AND('SAISIE 1 Traité M1M2M3'!R36&lt;&gt;"")*AND('SAISIE 1 Traité M1M2M3'!S36&lt;&gt;""),AVERAGE('SAISIE 1 Traité M1M2M3'!Q36:S36),"")</f>
        <v/>
      </c>
      <c r="L35" s="24" t="str">
        <f t="shared" si="4"/>
        <v/>
      </c>
    </row>
    <row r="36" spans="1:12">
      <c r="A36" s="2">
        <v>34</v>
      </c>
      <c r="B36" s="23" t="str">
        <f>IF(('SAISIE 1 Traité M1M2M3'!B37&lt;&gt;"")*AND('SAISIE 1 Traité M1M2M3'!C37&lt;&gt;"")*AND('SAISIE 1 Traité M1M2M3'!D37&lt;&gt;""),AVERAGE('SAISIE 1 Traité M1M2M3'!B37:D37),"")</f>
        <v/>
      </c>
      <c r="C36" s="23" t="str">
        <f>IF(('SAISIE 1 Traité M1M2M3'!E37&lt;&gt;"")*AND('SAISIE 1 Traité M1M2M3'!F37&lt;&gt;"")*AND('SAISIE 1 Traité M1M2M3'!G37&lt;&gt;""),AVERAGE('SAISIE 1 Traité M1M2M3'!E37:G37),"")</f>
        <v/>
      </c>
      <c r="D36" s="23" t="str">
        <f t="shared" si="0"/>
        <v/>
      </c>
      <c r="E36" s="23" t="str">
        <f>IF(('SAISIE 1 Traité M1M2M3'!H37&lt;&gt;"")*AND('SAISIE 1 Traité M1M2M3'!I37&lt;&gt;"")*AND('SAISIE 1 Traité M1M2M3'!J37&lt;&gt;""),AVERAGE('SAISIE 1 Traité M1M2M3'!H37:J37),"")</f>
        <v/>
      </c>
      <c r="F36" s="23" t="str">
        <f t="shared" si="1"/>
        <v/>
      </c>
      <c r="G36" s="23" t="str">
        <f>IF(('SAISIE 1 Traité M1M2M3'!K37&lt;&gt;"")*AND('SAISIE 1 Traité M1M2M3'!L37&lt;&gt;"")*AND('SAISIE 1 Traité M1M2M3'!M37&lt;&gt;""),AVERAGE('SAISIE 1 Traité M1M2M3'!K37:M37),"")</f>
        <v/>
      </c>
      <c r="H36" s="23" t="str">
        <f t="shared" si="2"/>
        <v/>
      </c>
      <c r="I36" s="23" t="str">
        <f>IF(('SAISIE 1 Traité M1M2M3'!N37&lt;&gt;"")*AND('SAISIE 1 Traité M1M2M3'!O37&lt;&gt;"")*AND('SAISIE 1 Traité M1M2M3'!P37&lt;&gt;""),AVERAGE('SAISIE 1 Traité M1M2M3'!N37:P37),"")</f>
        <v/>
      </c>
      <c r="J36" s="23" t="str">
        <f t="shared" si="3"/>
        <v/>
      </c>
      <c r="K36" s="23" t="str">
        <f>IF(('SAISIE 1 Traité M1M2M3'!Q37&lt;&gt;"")*AND('SAISIE 1 Traité M1M2M3'!R37&lt;&gt;"")*AND('SAISIE 1 Traité M1M2M3'!S37&lt;&gt;""),AVERAGE('SAISIE 1 Traité M1M2M3'!Q37:S37),"")</f>
        <v/>
      </c>
      <c r="L36" s="24" t="str">
        <f t="shared" si="4"/>
        <v/>
      </c>
    </row>
    <row r="37" spans="1:12">
      <c r="A37" s="2">
        <v>35</v>
      </c>
      <c r="B37" s="23" t="str">
        <f>IF(('SAISIE 1 Traité M1M2M3'!B38&lt;&gt;"")*AND('SAISIE 1 Traité M1M2M3'!C38&lt;&gt;"")*AND('SAISIE 1 Traité M1M2M3'!D38&lt;&gt;""),AVERAGE('SAISIE 1 Traité M1M2M3'!B38:D38),"")</f>
        <v/>
      </c>
      <c r="C37" s="23" t="str">
        <f>IF(('SAISIE 1 Traité M1M2M3'!E38&lt;&gt;"")*AND('SAISIE 1 Traité M1M2M3'!F38&lt;&gt;"")*AND('SAISIE 1 Traité M1M2M3'!G38&lt;&gt;""),AVERAGE('SAISIE 1 Traité M1M2M3'!E38:G38),"")</f>
        <v/>
      </c>
      <c r="D37" s="23" t="str">
        <f t="shared" si="0"/>
        <v/>
      </c>
      <c r="E37" s="23" t="str">
        <f>IF(('SAISIE 1 Traité M1M2M3'!H38&lt;&gt;"")*AND('SAISIE 1 Traité M1M2M3'!I38&lt;&gt;"")*AND('SAISIE 1 Traité M1M2M3'!J38&lt;&gt;""),AVERAGE('SAISIE 1 Traité M1M2M3'!H38:J38),"")</f>
        <v/>
      </c>
      <c r="F37" s="23" t="str">
        <f t="shared" si="1"/>
        <v/>
      </c>
      <c r="G37" s="23" t="str">
        <f>IF(('SAISIE 1 Traité M1M2M3'!K38&lt;&gt;"")*AND('SAISIE 1 Traité M1M2M3'!L38&lt;&gt;"")*AND('SAISIE 1 Traité M1M2M3'!M38&lt;&gt;""),AVERAGE('SAISIE 1 Traité M1M2M3'!K38:M38),"")</f>
        <v/>
      </c>
      <c r="H37" s="23" t="str">
        <f t="shared" si="2"/>
        <v/>
      </c>
      <c r="I37" s="23" t="str">
        <f>IF(('SAISIE 1 Traité M1M2M3'!N38&lt;&gt;"")*AND('SAISIE 1 Traité M1M2M3'!O38&lt;&gt;"")*AND('SAISIE 1 Traité M1M2M3'!P38&lt;&gt;""),AVERAGE('SAISIE 1 Traité M1M2M3'!N38:P38),"")</f>
        <v/>
      </c>
      <c r="J37" s="23" t="str">
        <f t="shared" si="3"/>
        <v/>
      </c>
      <c r="K37" s="23" t="str">
        <f>IF(('SAISIE 1 Traité M1M2M3'!Q38&lt;&gt;"")*AND('SAISIE 1 Traité M1M2M3'!R38&lt;&gt;"")*AND('SAISIE 1 Traité M1M2M3'!S38&lt;&gt;""),AVERAGE('SAISIE 1 Traité M1M2M3'!Q38:S38),"")</f>
        <v/>
      </c>
      <c r="L37" s="24" t="str">
        <f t="shared" si="4"/>
        <v/>
      </c>
    </row>
    <row r="38" spans="1:12">
      <c r="A38" s="2">
        <v>36</v>
      </c>
      <c r="B38" s="23" t="str">
        <f>IF(('SAISIE 1 Traité M1M2M3'!B39&lt;&gt;"")*AND('SAISIE 1 Traité M1M2M3'!C39&lt;&gt;"")*AND('SAISIE 1 Traité M1M2M3'!D39&lt;&gt;""),AVERAGE('SAISIE 1 Traité M1M2M3'!B39:D39),"")</f>
        <v/>
      </c>
      <c r="C38" s="23" t="str">
        <f>IF(('SAISIE 1 Traité M1M2M3'!E39&lt;&gt;"")*AND('SAISIE 1 Traité M1M2M3'!F39&lt;&gt;"")*AND('SAISIE 1 Traité M1M2M3'!G39&lt;&gt;""),AVERAGE('SAISIE 1 Traité M1M2M3'!E39:G39),"")</f>
        <v/>
      </c>
      <c r="D38" s="23" t="str">
        <f t="shared" si="0"/>
        <v/>
      </c>
      <c r="E38" s="23" t="str">
        <f>IF(('SAISIE 1 Traité M1M2M3'!H39&lt;&gt;"")*AND('SAISIE 1 Traité M1M2M3'!I39&lt;&gt;"")*AND('SAISIE 1 Traité M1M2M3'!J39&lt;&gt;""),AVERAGE('SAISIE 1 Traité M1M2M3'!H39:J39),"")</f>
        <v/>
      </c>
      <c r="F38" s="23" t="str">
        <f t="shared" si="1"/>
        <v/>
      </c>
      <c r="G38" s="23" t="str">
        <f>IF(('SAISIE 1 Traité M1M2M3'!K39&lt;&gt;"")*AND('SAISIE 1 Traité M1M2M3'!L39&lt;&gt;"")*AND('SAISIE 1 Traité M1M2M3'!M39&lt;&gt;""),AVERAGE('SAISIE 1 Traité M1M2M3'!K39:M39),"")</f>
        <v/>
      </c>
      <c r="H38" s="23" t="str">
        <f t="shared" si="2"/>
        <v/>
      </c>
      <c r="I38" s="23" t="str">
        <f>IF(('SAISIE 1 Traité M1M2M3'!N39&lt;&gt;"")*AND('SAISIE 1 Traité M1M2M3'!O39&lt;&gt;"")*AND('SAISIE 1 Traité M1M2M3'!P39&lt;&gt;""),AVERAGE('SAISIE 1 Traité M1M2M3'!N39:P39),"")</f>
        <v/>
      </c>
      <c r="J38" s="23" t="str">
        <f t="shared" si="3"/>
        <v/>
      </c>
      <c r="K38" s="23" t="str">
        <f>IF(('SAISIE 1 Traité M1M2M3'!Q39&lt;&gt;"")*AND('SAISIE 1 Traité M1M2M3'!R39&lt;&gt;"")*AND('SAISIE 1 Traité M1M2M3'!S39&lt;&gt;""),AVERAGE('SAISIE 1 Traité M1M2M3'!Q39:S39),"")</f>
        <v/>
      </c>
      <c r="L38" s="24" t="str">
        <f t="shared" si="4"/>
        <v/>
      </c>
    </row>
    <row r="39" spans="1:12">
      <c r="A39" s="2">
        <v>37</v>
      </c>
      <c r="B39" s="23" t="str">
        <f>IF(('SAISIE 1 Traité M1M2M3'!B40&lt;&gt;"")*AND('SAISIE 1 Traité M1M2M3'!C40&lt;&gt;"")*AND('SAISIE 1 Traité M1M2M3'!D40&lt;&gt;""),AVERAGE('SAISIE 1 Traité M1M2M3'!B40:D40),"")</f>
        <v/>
      </c>
      <c r="C39" s="23" t="str">
        <f>IF(('SAISIE 1 Traité M1M2M3'!E40&lt;&gt;"")*AND('SAISIE 1 Traité M1M2M3'!F40&lt;&gt;"")*AND('SAISIE 1 Traité M1M2M3'!G40&lt;&gt;""),AVERAGE('SAISIE 1 Traité M1M2M3'!E40:G40),"")</f>
        <v/>
      </c>
      <c r="D39" s="23" t="str">
        <f t="shared" si="0"/>
        <v/>
      </c>
      <c r="E39" s="23" t="str">
        <f>IF(('SAISIE 1 Traité M1M2M3'!H40&lt;&gt;"")*AND('SAISIE 1 Traité M1M2M3'!I40&lt;&gt;"")*AND('SAISIE 1 Traité M1M2M3'!J40&lt;&gt;""),AVERAGE('SAISIE 1 Traité M1M2M3'!H40:J40),"")</f>
        <v/>
      </c>
      <c r="F39" s="23" t="str">
        <f t="shared" si="1"/>
        <v/>
      </c>
      <c r="G39" s="23" t="str">
        <f>IF(('SAISIE 1 Traité M1M2M3'!K40&lt;&gt;"")*AND('SAISIE 1 Traité M1M2M3'!L40&lt;&gt;"")*AND('SAISIE 1 Traité M1M2M3'!M40&lt;&gt;""),AVERAGE('SAISIE 1 Traité M1M2M3'!K40:M40),"")</f>
        <v/>
      </c>
      <c r="H39" s="23" t="str">
        <f t="shared" si="2"/>
        <v/>
      </c>
      <c r="I39" s="23" t="str">
        <f>IF(('SAISIE 1 Traité M1M2M3'!N40&lt;&gt;"")*AND('SAISIE 1 Traité M1M2M3'!O40&lt;&gt;"")*AND('SAISIE 1 Traité M1M2M3'!P40&lt;&gt;""),AVERAGE('SAISIE 1 Traité M1M2M3'!N40:P40),"")</f>
        <v/>
      </c>
      <c r="J39" s="23" t="str">
        <f t="shared" si="3"/>
        <v/>
      </c>
      <c r="K39" s="23" t="str">
        <f>IF(('SAISIE 1 Traité M1M2M3'!Q40&lt;&gt;"")*AND('SAISIE 1 Traité M1M2M3'!R40&lt;&gt;"")*AND('SAISIE 1 Traité M1M2M3'!S40&lt;&gt;""),AVERAGE('SAISIE 1 Traité M1M2M3'!Q40:S40),"")</f>
        <v/>
      </c>
      <c r="L39" s="24" t="str">
        <f t="shared" si="4"/>
        <v/>
      </c>
    </row>
    <row r="40" spans="1:12">
      <c r="A40" s="2">
        <v>38</v>
      </c>
      <c r="B40" s="23" t="str">
        <f>IF(('SAISIE 1 Traité M1M2M3'!B41&lt;&gt;"")*AND('SAISIE 1 Traité M1M2M3'!C41&lt;&gt;"")*AND('SAISIE 1 Traité M1M2M3'!D41&lt;&gt;""),AVERAGE('SAISIE 1 Traité M1M2M3'!B41:D41),"")</f>
        <v/>
      </c>
      <c r="C40" s="23" t="str">
        <f>IF(('SAISIE 1 Traité M1M2M3'!E41&lt;&gt;"")*AND('SAISIE 1 Traité M1M2M3'!F41&lt;&gt;"")*AND('SAISIE 1 Traité M1M2M3'!G41&lt;&gt;""),AVERAGE('SAISIE 1 Traité M1M2M3'!E41:G41),"")</f>
        <v/>
      </c>
      <c r="D40" s="23" t="str">
        <f t="shared" si="0"/>
        <v/>
      </c>
      <c r="E40" s="23" t="str">
        <f>IF(('SAISIE 1 Traité M1M2M3'!H41&lt;&gt;"")*AND('SAISIE 1 Traité M1M2M3'!I41&lt;&gt;"")*AND('SAISIE 1 Traité M1M2M3'!J41&lt;&gt;""),AVERAGE('SAISIE 1 Traité M1M2M3'!H41:J41),"")</f>
        <v/>
      </c>
      <c r="F40" s="23" t="str">
        <f t="shared" si="1"/>
        <v/>
      </c>
      <c r="G40" s="23" t="str">
        <f>IF(('SAISIE 1 Traité M1M2M3'!K41&lt;&gt;"")*AND('SAISIE 1 Traité M1M2M3'!L41&lt;&gt;"")*AND('SAISIE 1 Traité M1M2M3'!M41&lt;&gt;""),AVERAGE('SAISIE 1 Traité M1M2M3'!K41:M41),"")</f>
        <v/>
      </c>
      <c r="H40" s="23" t="str">
        <f t="shared" si="2"/>
        <v/>
      </c>
      <c r="I40" s="23" t="str">
        <f>IF(('SAISIE 1 Traité M1M2M3'!N41&lt;&gt;"")*AND('SAISIE 1 Traité M1M2M3'!O41&lt;&gt;"")*AND('SAISIE 1 Traité M1M2M3'!P41&lt;&gt;""),AVERAGE('SAISIE 1 Traité M1M2M3'!N41:P41),"")</f>
        <v/>
      </c>
      <c r="J40" s="23" t="str">
        <f t="shared" si="3"/>
        <v/>
      </c>
      <c r="K40" s="23" t="str">
        <f>IF(('SAISIE 1 Traité M1M2M3'!Q41&lt;&gt;"")*AND('SAISIE 1 Traité M1M2M3'!R41&lt;&gt;"")*AND('SAISIE 1 Traité M1M2M3'!S41&lt;&gt;""),AVERAGE('SAISIE 1 Traité M1M2M3'!Q41:S41),"")</f>
        <v/>
      </c>
      <c r="L40" s="24" t="str">
        <f t="shared" si="4"/>
        <v/>
      </c>
    </row>
    <row r="41" spans="1:12">
      <c r="A41" s="2">
        <v>39</v>
      </c>
      <c r="B41" s="23" t="str">
        <f>IF(('SAISIE 1 Traité M1M2M3'!B42&lt;&gt;"")*AND('SAISIE 1 Traité M1M2M3'!C42&lt;&gt;"")*AND('SAISIE 1 Traité M1M2M3'!D42&lt;&gt;""),AVERAGE('SAISIE 1 Traité M1M2M3'!B42:D42),"")</f>
        <v/>
      </c>
      <c r="C41" s="23" t="str">
        <f>IF(('SAISIE 1 Traité M1M2M3'!E42&lt;&gt;"")*AND('SAISIE 1 Traité M1M2M3'!F42&lt;&gt;"")*AND('SAISIE 1 Traité M1M2M3'!G42&lt;&gt;""),AVERAGE('SAISIE 1 Traité M1M2M3'!E42:G42),"")</f>
        <v/>
      </c>
      <c r="D41" s="23" t="str">
        <f t="shared" si="0"/>
        <v/>
      </c>
      <c r="E41" s="23" t="str">
        <f>IF(('SAISIE 1 Traité M1M2M3'!H42&lt;&gt;"")*AND('SAISIE 1 Traité M1M2M3'!I42&lt;&gt;"")*AND('SAISIE 1 Traité M1M2M3'!J42&lt;&gt;""),AVERAGE('SAISIE 1 Traité M1M2M3'!H42:J42),"")</f>
        <v/>
      </c>
      <c r="F41" s="23" t="str">
        <f t="shared" si="1"/>
        <v/>
      </c>
      <c r="G41" s="23" t="str">
        <f>IF(('SAISIE 1 Traité M1M2M3'!K42&lt;&gt;"")*AND('SAISIE 1 Traité M1M2M3'!L42&lt;&gt;"")*AND('SAISIE 1 Traité M1M2M3'!M42&lt;&gt;""),AVERAGE('SAISIE 1 Traité M1M2M3'!K42:M42),"")</f>
        <v/>
      </c>
      <c r="H41" s="23" t="str">
        <f t="shared" si="2"/>
        <v/>
      </c>
      <c r="I41" s="23" t="str">
        <f>IF(('SAISIE 1 Traité M1M2M3'!N42&lt;&gt;"")*AND('SAISIE 1 Traité M1M2M3'!O42&lt;&gt;"")*AND('SAISIE 1 Traité M1M2M3'!P42&lt;&gt;""),AVERAGE('SAISIE 1 Traité M1M2M3'!N42:P42),"")</f>
        <v/>
      </c>
      <c r="J41" s="23" t="str">
        <f t="shared" si="3"/>
        <v/>
      </c>
      <c r="K41" s="23" t="str">
        <f>IF(('SAISIE 1 Traité M1M2M3'!Q42&lt;&gt;"")*AND('SAISIE 1 Traité M1M2M3'!R42&lt;&gt;"")*AND('SAISIE 1 Traité M1M2M3'!S42&lt;&gt;""),AVERAGE('SAISIE 1 Traité M1M2M3'!Q42:S42),"")</f>
        <v/>
      </c>
      <c r="L41" s="24" t="str">
        <f t="shared" si="4"/>
        <v/>
      </c>
    </row>
    <row r="42" spans="1:12">
      <c r="A42" s="2">
        <v>40</v>
      </c>
      <c r="B42" s="23" t="str">
        <f>IF(('SAISIE 1 Traité M1M2M3'!B43&lt;&gt;"")*AND('SAISIE 1 Traité M1M2M3'!C43&lt;&gt;"")*AND('SAISIE 1 Traité M1M2M3'!D43&lt;&gt;""),AVERAGE('SAISIE 1 Traité M1M2M3'!B43:D43),"")</f>
        <v/>
      </c>
      <c r="C42" s="23" t="str">
        <f>IF(('SAISIE 1 Traité M1M2M3'!E43&lt;&gt;"")*AND('SAISIE 1 Traité M1M2M3'!F43&lt;&gt;"")*AND('SAISIE 1 Traité M1M2M3'!G43&lt;&gt;""),AVERAGE('SAISIE 1 Traité M1M2M3'!E43:G43),"")</f>
        <v/>
      </c>
      <c r="D42" s="23" t="str">
        <f t="shared" si="0"/>
        <v/>
      </c>
      <c r="E42" s="23" t="str">
        <f>IF(('SAISIE 1 Traité M1M2M3'!H43&lt;&gt;"")*AND('SAISIE 1 Traité M1M2M3'!I43&lt;&gt;"")*AND('SAISIE 1 Traité M1M2M3'!J43&lt;&gt;""),AVERAGE('SAISIE 1 Traité M1M2M3'!H43:J43),"")</f>
        <v/>
      </c>
      <c r="F42" s="23" t="str">
        <f t="shared" si="1"/>
        <v/>
      </c>
      <c r="G42" s="23" t="str">
        <f>IF(('SAISIE 1 Traité M1M2M3'!K43&lt;&gt;"")*AND('SAISIE 1 Traité M1M2M3'!L43&lt;&gt;"")*AND('SAISIE 1 Traité M1M2M3'!M43&lt;&gt;""),AVERAGE('SAISIE 1 Traité M1M2M3'!K43:M43),"")</f>
        <v/>
      </c>
      <c r="H42" s="23" t="str">
        <f t="shared" si="2"/>
        <v/>
      </c>
      <c r="I42" s="23" t="str">
        <f>IF(('SAISIE 1 Traité M1M2M3'!N43&lt;&gt;"")*AND('SAISIE 1 Traité M1M2M3'!O43&lt;&gt;"")*AND('SAISIE 1 Traité M1M2M3'!P43&lt;&gt;""),AVERAGE('SAISIE 1 Traité M1M2M3'!N43:P43),"")</f>
        <v/>
      </c>
      <c r="J42" s="23" t="str">
        <f t="shared" si="3"/>
        <v/>
      </c>
      <c r="K42" s="23" t="str">
        <f>IF(('SAISIE 1 Traité M1M2M3'!Q43&lt;&gt;"")*AND('SAISIE 1 Traité M1M2M3'!R43&lt;&gt;"")*AND('SAISIE 1 Traité M1M2M3'!S43&lt;&gt;""),AVERAGE('SAISIE 1 Traité M1M2M3'!Q43:S43),"")</f>
        <v/>
      </c>
      <c r="L42" s="24" t="str">
        <f t="shared" si="4"/>
        <v/>
      </c>
    </row>
    <row r="43" spans="1:12">
      <c r="A43" s="2">
        <v>41</v>
      </c>
      <c r="B43" s="23" t="str">
        <f>IF(('SAISIE 1 Traité M1M2M3'!B44&lt;&gt;"")*AND('SAISIE 1 Traité M1M2M3'!C44&lt;&gt;"")*AND('SAISIE 1 Traité M1M2M3'!D44&lt;&gt;""),AVERAGE('SAISIE 1 Traité M1M2M3'!B44:D44),"")</f>
        <v/>
      </c>
      <c r="C43" s="23" t="str">
        <f>IF(('SAISIE 1 Traité M1M2M3'!E44&lt;&gt;"")*AND('SAISIE 1 Traité M1M2M3'!F44&lt;&gt;"")*AND('SAISIE 1 Traité M1M2M3'!G44&lt;&gt;""),AVERAGE('SAISIE 1 Traité M1M2M3'!E44:G44),"")</f>
        <v/>
      </c>
      <c r="D43" s="23" t="str">
        <f t="shared" si="0"/>
        <v/>
      </c>
      <c r="E43" s="23" t="str">
        <f>IF(('SAISIE 1 Traité M1M2M3'!H44&lt;&gt;"")*AND('SAISIE 1 Traité M1M2M3'!I44&lt;&gt;"")*AND('SAISIE 1 Traité M1M2M3'!J44&lt;&gt;""),AVERAGE('SAISIE 1 Traité M1M2M3'!H44:J44),"")</f>
        <v/>
      </c>
      <c r="F43" s="23" t="str">
        <f t="shared" si="1"/>
        <v/>
      </c>
      <c r="G43" s="23" t="str">
        <f>IF(('SAISIE 1 Traité M1M2M3'!K44&lt;&gt;"")*AND('SAISIE 1 Traité M1M2M3'!L44&lt;&gt;"")*AND('SAISIE 1 Traité M1M2M3'!M44&lt;&gt;""),AVERAGE('SAISIE 1 Traité M1M2M3'!K44:M44),"")</f>
        <v/>
      </c>
      <c r="H43" s="23" t="str">
        <f t="shared" si="2"/>
        <v/>
      </c>
      <c r="I43" s="23" t="str">
        <f>IF(('SAISIE 1 Traité M1M2M3'!N44&lt;&gt;"")*AND('SAISIE 1 Traité M1M2M3'!O44&lt;&gt;"")*AND('SAISIE 1 Traité M1M2M3'!P44&lt;&gt;""),AVERAGE('SAISIE 1 Traité M1M2M3'!N44:P44),"")</f>
        <v/>
      </c>
      <c r="J43" s="23" t="str">
        <f t="shared" si="3"/>
        <v/>
      </c>
      <c r="K43" s="23" t="str">
        <f>IF(('SAISIE 1 Traité M1M2M3'!Q44&lt;&gt;"")*AND('SAISIE 1 Traité M1M2M3'!R44&lt;&gt;"")*AND('SAISIE 1 Traité M1M2M3'!S44&lt;&gt;""),AVERAGE('SAISIE 1 Traité M1M2M3'!Q44:S44),"")</f>
        <v/>
      </c>
      <c r="L43" s="24" t="str">
        <f t="shared" si="4"/>
        <v/>
      </c>
    </row>
    <row r="44" spans="1:12">
      <c r="A44" s="2">
        <v>42</v>
      </c>
      <c r="B44" s="23" t="str">
        <f>IF(('SAISIE 1 Traité M1M2M3'!B45&lt;&gt;"")*AND('SAISIE 1 Traité M1M2M3'!C45&lt;&gt;"")*AND('SAISIE 1 Traité M1M2M3'!D45&lt;&gt;""),AVERAGE('SAISIE 1 Traité M1M2M3'!B45:D45),"")</f>
        <v/>
      </c>
      <c r="C44" s="23" t="str">
        <f>IF(('SAISIE 1 Traité M1M2M3'!E45&lt;&gt;"")*AND('SAISIE 1 Traité M1M2M3'!F45&lt;&gt;"")*AND('SAISIE 1 Traité M1M2M3'!G45&lt;&gt;""),AVERAGE('SAISIE 1 Traité M1M2M3'!E45:G45),"")</f>
        <v/>
      </c>
      <c r="D44" s="23" t="str">
        <f t="shared" si="0"/>
        <v/>
      </c>
      <c r="E44" s="23" t="str">
        <f>IF(('SAISIE 1 Traité M1M2M3'!H45&lt;&gt;"")*AND('SAISIE 1 Traité M1M2M3'!I45&lt;&gt;"")*AND('SAISIE 1 Traité M1M2M3'!J45&lt;&gt;""),AVERAGE('SAISIE 1 Traité M1M2M3'!H45:J45),"")</f>
        <v/>
      </c>
      <c r="F44" s="23" t="str">
        <f t="shared" si="1"/>
        <v/>
      </c>
      <c r="G44" s="23" t="str">
        <f>IF(('SAISIE 1 Traité M1M2M3'!K45&lt;&gt;"")*AND('SAISIE 1 Traité M1M2M3'!L45&lt;&gt;"")*AND('SAISIE 1 Traité M1M2M3'!M45&lt;&gt;""),AVERAGE('SAISIE 1 Traité M1M2M3'!K45:M45),"")</f>
        <v/>
      </c>
      <c r="H44" s="23" t="str">
        <f t="shared" si="2"/>
        <v/>
      </c>
      <c r="I44" s="23" t="str">
        <f>IF(('SAISIE 1 Traité M1M2M3'!N45&lt;&gt;"")*AND('SAISIE 1 Traité M1M2M3'!O45&lt;&gt;"")*AND('SAISIE 1 Traité M1M2M3'!P45&lt;&gt;""),AVERAGE('SAISIE 1 Traité M1M2M3'!N45:P45),"")</f>
        <v/>
      </c>
      <c r="J44" s="23" t="str">
        <f t="shared" si="3"/>
        <v/>
      </c>
      <c r="K44" s="23" t="str">
        <f>IF(('SAISIE 1 Traité M1M2M3'!Q45&lt;&gt;"")*AND('SAISIE 1 Traité M1M2M3'!R45&lt;&gt;"")*AND('SAISIE 1 Traité M1M2M3'!S45&lt;&gt;""),AVERAGE('SAISIE 1 Traité M1M2M3'!Q45:S45),"")</f>
        <v/>
      </c>
      <c r="L44" s="24" t="str">
        <f t="shared" si="4"/>
        <v/>
      </c>
    </row>
    <row r="45" spans="1:12">
      <c r="A45" s="2">
        <v>43</v>
      </c>
      <c r="B45" s="23" t="str">
        <f>IF(('SAISIE 1 Traité M1M2M3'!B46&lt;&gt;"")*AND('SAISIE 1 Traité M1M2M3'!C46&lt;&gt;"")*AND('SAISIE 1 Traité M1M2M3'!D46&lt;&gt;""),AVERAGE('SAISIE 1 Traité M1M2M3'!B46:D46),"")</f>
        <v/>
      </c>
      <c r="C45" s="23" t="str">
        <f>IF(('SAISIE 1 Traité M1M2M3'!E46&lt;&gt;"")*AND('SAISIE 1 Traité M1M2M3'!F46&lt;&gt;"")*AND('SAISIE 1 Traité M1M2M3'!G46&lt;&gt;""),AVERAGE('SAISIE 1 Traité M1M2M3'!E46:G46),"")</f>
        <v/>
      </c>
      <c r="D45" s="23" t="str">
        <f t="shared" si="0"/>
        <v/>
      </c>
      <c r="E45" s="23" t="str">
        <f>IF(('SAISIE 1 Traité M1M2M3'!H46&lt;&gt;"")*AND('SAISIE 1 Traité M1M2M3'!I46&lt;&gt;"")*AND('SAISIE 1 Traité M1M2M3'!J46&lt;&gt;""),AVERAGE('SAISIE 1 Traité M1M2M3'!H46:J46),"")</f>
        <v/>
      </c>
      <c r="F45" s="23" t="str">
        <f t="shared" si="1"/>
        <v/>
      </c>
      <c r="G45" s="23" t="str">
        <f>IF(('SAISIE 1 Traité M1M2M3'!K46&lt;&gt;"")*AND('SAISIE 1 Traité M1M2M3'!L46&lt;&gt;"")*AND('SAISIE 1 Traité M1M2M3'!M46&lt;&gt;""),AVERAGE('SAISIE 1 Traité M1M2M3'!K46:M46),"")</f>
        <v/>
      </c>
      <c r="H45" s="23" t="str">
        <f t="shared" si="2"/>
        <v/>
      </c>
      <c r="I45" s="23" t="str">
        <f>IF(('SAISIE 1 Traité M1M2M3'!N46&lt;&gt;"")*AND('SAISIE 1 Traité M1M2M3'!O46&lt;&gt;"")*AND('SAISIE 1 Traité M1M2M3'!P46&lt;&gt;""),AVERAGE('SAISIE 1 Traité M1M2M3'!N46:P46),"")</f>
        <v/>
      </c>
      <c r="J45" s="23" t="str">
        <f t="shared" si="3"/>
        <v/>
      </c>
      <c r="K45" s="23" t="str">
        <f>IF(('SAISIE 1 Traité M1M2M3'!Q46&lt;&gt;"")*AND('SAISIE 1 Traité M1M2M3'!R46&lt;&gt;"")*AND('SAISIE 1 Traité M1M2M3'!S46&lt;&gt;""),AVERAGE('SAISIE 1 Traité M1M2M3'!Q46:S46),"")</f>
        <v/>
      </c>
      <c r="L45" s="24" t="str">
        <f t="shared" si="4"/>
        <v/>
      </c>
    </row>
    <row r="46" spans="1:12">
      <c r="A46" s="2">
        <v>44</v>
      </c>
      <c r="B46" s="23" t="str">
        <f>IF(('SAISIE 1 Traité M1M2M3'!B47&lt;&gt;"")*AND('SAISIE 1 Traité M1M2M3'!C47&lt;&gt;"")*AND('SAISIE 1 Traité M1M2M3'!D47&lt;&gt;""),AVERAGE('SAISIE 1 Traité M1M2M3'!B47:D47),"")</f>
        <v/>
      </c>
      <c r="C46" s="23" t="str">
        <f>IF(('SAISIE 1 Traité M1M2M3'!E47&lt;&gt;"")*AND('SAISIE 1 Traité M1M2M3'!F47&lt;&gt;"")*AND('SAISIE 1 Traité M1M2M3'!G47&lt;&gt;""),AVERAGE('SAISIE 1 Traité M1M2M3'!E47:G47),"")</f>
        <v/>
      </c>
      <c r="D46" s="23" t="str">
        <f t="shared" si="0"/>
        <v/>
      </c>
      <c r="E46" s="23" t="str">
        <f>IF(('SAISIE 1 Traité M1M2M3'!H47&lt;&gt;"")*AND('SAISIE 1 Traité M1M2M3'!I47&lt;&gt;"")*AND('SAISIE 1 Traité M1M2M3'!J47&lt;&gt;""),AVERAGE('SAISIE 1 Traité M1M2M3'!H47:J47),"")</f>
        <v/>
      </c>
      <c r="F46" s="23" t="str">
        <f t="shared" si="1"/>
        <v/>
      </c>
      <c r="G46" s="23" t="str">
        <f>IF(('SAISIE 1 Traité M1M2M3'!K47&lt;&gt;"")*AND('SAISIE 1 Traité M1M2M3'!L47&lt;&gt;"")*AND('SAISIE 1 Traité M1M2M3'!M47&lt;&gt;""),AVERAGE('SAISIE 1 Traité M1M2M3'!K47:M47),"")</f>
        <v/>
      </c>
      <c r="H46" s="23" t="str">
        <f t="shared" si="2"/>
        <v/>
      </c>
      <c r="I46" s="23" t="str">
        <f>IF(('SAISIE 1 Traité M1M2M3'!N47&lt;&gt;"")*AND('SAISIE 1 Traité M1M2M3'!O47&lt;&gt;"")*AND('SAISIE 1 Traité M1M2M3'!P47&lt;&gt;""),AVERAGE('SAISIE 1 Traité M1M2M3'!N47:P47),"")</f>
        <v/>
      </c>
      <c r="J46" s="23" t="str">
        <f t="shared" si="3"/>
        <v/>
      </c>
      <c r="K46" s="23" t="str">
        <f>IF(('SAISIE 1 Traité M1M2M3'!Q47&lt;&gt;"")*AND('SAISIE 1 Traité M1M2M3'!R47&lt;&gt;"")*AND('SAISIE 1 Traité M1M2M3'!S47&lt;&gt;""),AVERAGE('SAISIE 1 Traité M1M2M3'!Q47:S47),"")</f>
        <v/>
      </c>
      <c r="L46" s="24" t="str">
        <f t="shared" si="4"/>
        <v/>
      </c>
    </row>
    <row r="47" spans="1:12">
      <c r="A47" s="2">
        <v>45</v>
      </c>
      <c r="B47" s="23" t="str">
        <f>IF(('SAISIE 1 Traité M1M2M3'!B48&lt;&gt;"")*AND('SAISIE 1 Traité M1M2M3'!C48&lt;&gt;"")*AND('SAISIE 1 Traité M1M2M3'!D48&lt;&gt;""),AVERAGE('SAISIE 1 Traité M1M2M3'!B48:D48),"")</f>
        <v/>
      </c>
      <c r="C47" s="23" t="str">
        <f>IF(('SAISIE 1 Traité M1M2M3'!E48&lt;&gt;"")*AND('SAISIE 1 Traité M1M2M3'!F48&lt;&gt;"")*AND('SAISIE 1 Traité M1M2M3'!G48&lt;&gt;""),AVERAGE('SAISIE 1 Traité M1M2M3'!E48:G48),"")</f>
        <v/>
      </c>
      <c r="D47" s="23" t="str">
        <f t="shared" si="0"/>
        <v/>
      </c>
      <c r="E47" s="23" t="str">
        <f>IF(('SAISIE 1 Traité M1M2M3'!H48&lt;&gt;"")*AND('SAISIE 1 Traité M1M2M3'!I48&lt;&gt;"")*AND('SAISIE 1 Traité M1M2M3'!J48&lt;&gt;""),AVERAGE('SAISIE 1 Traité M1M2M3'!H48:J48),"")</f>
        <v/>
      </c>
      <c r="F47" s="23" t="str">
        <f t="shared" si="1"/>
        <v/>
      </c>
      <c r="G47" s="23" t="str">
        <f>IF(('SAISIE 1 Traité M1M2M3'!K48&lt;&gt;"")*AND('SAISIE 1 Traité M1M2M3'!L48&lt;&gt;"")*AND('SAISIE 1 Traité M1M2M3'!M48&lt;&gt;""),AVERAGE('SAISIE 1 Traité M1M2M3'!K48:M48),"")</f>
        <v/>
      </c>
      <c r="H47" s="23" t="str">
        <f t="shared" si="2"/>
        <v/>
      </c>
      <c r="I47" s="23" t="str">
        <f>IF(('SAISIE 1 Traité M1M2M3'!N48&lt;&gt;"")*AND('SAISIE 1 Traité M1M2M3'!O48&lt;&gt;"")*AND('SAISIE 1 Traité M1M2M3'!P48&lt;&gt;""),AVERAGE('SAISIE 1 Traité M1M2M3'!N48:P48),"")</f>
        <v/>
      </c>
      <c r="J47" s="23" t="str">
        <f t="shared" si="3"/>
        <v/>
      </c>
      <c r="K47" s="23" t="str">
        <f>IF(('SAISIE 1 Traité M1M2M3'!Q48&lt;&gt;"")*AND('SAISIE 1 Traité M1M2M3'!R48&lt;&gt;"")*AND('SAISIE 1 Traité M1M2M3'!S48&lt;&gt;""),AVERAGE('SAISIE 1 Traité M1M2M3'!Q48:S48),"")</f>
        <v/>
      </c>
      <c r="L47" s="24" t="str">
        <f t="shared" si="4"/>
        <v/>
      </c>
    </row>
    <row r="48" spans="1:12">
      <c r="A48" s="2">
        <v>46</v>
      </c>
      <c r="B48" s="23" t="str">
        <f>IF(('SAISIE 1 Traité M1M2M3'!B49&lt;&gt;"")*AND('SAISIE 1 Traité M1M2M3'!C49&lt;&gt;"")*AND('SAISIE 1 Traité M1M2M3'!D49&lt;&gt;""),AVERAGE('SAISIE 1 Traité M1M2M3'!B49:D49),"")</f>
        <v/>
      </c>
      <c r="C48" s="23" t="str">
        <f>IF(('SAISIE 1 Traité M1M2M3'!E49&lt;&gt;"")*AND('SAISIE 1 Traité M1M2M3'!F49&lt;&gt;"")*AND('SAISIE 1 Traité M1M2M3'!G49&lt;&gt;""),AVERAGE('SAISIE 1 Traité M1M2M3'!E49:G49),"")</f>
        <v/>
      </c>
      <c r="D48" s="23" t="str">
        <f t="shared" si="0"/>
        <v/>
      </c>
      <c r="E48" s="23" t="str">
        <f>IF(('SAISIE 1 Traité M1M2M3'!H49&lt;&gt;"")*AND('SAISIE 1 Traité M1M2M3'!I49&lt;&gt;"")*AND('SAISIE 1 Traité M1M2M3'!J49&lt;&gt;""),AVERAGE('SAISIE 1 Traité M1M2M3'!H49:J49),"")</f>
        <v/>
      </c>
      <c r="F48" s="23" t="str">
        <f t="shared" si="1"/>
        <v/>
      </c>
      <c r="G48" s="23" t="str">
        <f>IF(('SAISIE 1 Traité M1M2M3'!K49&lt;&gt;"")*AND('SAISIE 1 Traité M1M2M3'!L49&lt;&gt;"")*AND('SAISIE 1 Traité M1M2M3'!M49&lt;&gt;""),AVERAGE('SAISIE 1 Traité M1M2M3'!K49:M49),"")</f>
        <v/>
      </c>
      <c r="H48" s="23" t="str">
        <f t="shared" si="2"/>
        <v/>
      </c>
      <c r="I48" s="23" t="str">
        <f>IF(('SAISIE 1 Traité M1M2M3'!N49&lt;&gt;"")*AND('SAISIE 1 Traité M1M2M3'!O49&lt;&gt;"")*AND('SAISIE 1 Traité M1M2M3'!P49&lt;&gt;""),AVERAGE('SAISIE 1 Traité M1M2M3'!N49:P49),"")</f>
        <v/>
      </c>
      <c r="J48" s="23" t="str">
        <f t="shared" si="3"/>
        <v/>
      </c>
      <c r="K48" s="23" t="str">
        <f>IF(('SAISIE 1 Traité M1M2M3'!Q49&lt;&gt;"")*AND('SAISIE 1 Traité M1M2M3'!R49&lt;&gt;"")*AND('SAISIE 1 Traité M1M2M3'!S49&lt;&gt;""),AVERAGE('SAISIE 1 Traité M1M2M3'!Q49:S49),"")</f>
        <v/>
      </c>
      <c r="L48" s="24" t="str">
        <f t="shared" si="4"/>
        <v/>
      </c>
    </row>
    <row r="49" spans="1:12">
      <c r="A49" s="2">
        <v>47</v>
      </c>
      <c r="B49" s="23" t="str">
        <f>IF(('SAISIE 1 Traité M1M2M3'!B50&lt;&gt;"")*AND('SAISIE 1 Traité M1M2M3'!C50&lt;&gt;"")*AND('SAISIE 1 Traité M1M2M3'!D50&lt;&gt;""),AVERAGE('SAISIE 1 Traité M1M2M3'!B50:D50),"")</f>
        <v/>
      </c>
      <c r="C49" s="23" t="str">
        <f>IF(('SAISIE 1 Traité M1M2M3'!E50&lt;&gt;"")*AND('SAISIE 1 Traité M1M2M3'!F50&lt;&gt;"")*AND('SAISIE 1 Traité M1M2M3'!G50&lt;&gt;""),AVERAGE('SAISIE 1 Traité M1M2M3'!E50:G50),"")</f>
        <v/>
      </c>
      <c r="D49" s="23" t="str">
        <f t="shared" si="0"/>
        <v/>
      </c>
      <c r="E49" s="23" t="str">
        <f>IF(('SAISIE 1 Traité M1M2M3'!H50&lt;&gt;"")*AND('SAISIE 1 Traité M1M2M3'!I50&lt;&gt;"")*AND('SAISIE 1 Traité M1M2M3'!J50&lt;&gt;""),AVERAGE('SAISIE 1 Traité M1M2M3'!H50:J50),"")</f>
        <v/>
      </c>
      <c r="F49" s="23" t="str">
        <f t="shared" si="1"/>
        <v/>
      </c>
      <c r="G49" s="23" t="str">
        <f>IF(('SAISIE 1 Traité M1M2M3'!K50&lt;&gt;"")*AND('SAISIE 1 Traité M1M2M3'!L50&lt;&gt;"")*AND('SAISIE 1 Traité M1M2M3'!M50&lt;&gt;""),AVERAGE('SAISIE 1 Traité M1M2M3'!K50:M50),"")</f>
        <v/>
      </c>
      <c r="H49" s="23" t="str">
        <f t="shared" si="2"/>
        <v/>
      </c>
      <c r="I49" s="23" t="str">
        <f>IF(('SAISIE 1 Traité M1M2M3'!N50&lt;&gt;"")*AND('SAISIE 1 Traité M1M2M3'!O50&lt;&gt;"")*AND('SAISIE 1 Traité M1M2M3'!P50&lt;&gt;""),AVERAGE('SAISIE 1 Traité M1M2M3'!N50:P50),"")</f>
        <v/>
      </c>
      <c r="J49" s="23" t="str">
        <f t="shared" si="3"/>
        <v/>
      </c>
      <c r="K49" s="23" t="str">
        <f>IF(('SAISIE 1 Traité M1M2M3'!Q50&lt;&gt;"")*AND('SAISIE 1 Traité M1M2M3'!R50&lt;&gt;"")*AND('SAISIE 1 Traité M1M2M3'!S50&lt;&gt;""),AVERAGE('SAISIE 1 Traité M1M2M3'!Q50:S50),"")</f>
        <v/>
      </c>
      <c r="L49" s="24" t="str">
        <f t="shared" si="4"/>
        <v/>
      </c>
    </row>
    <row r="50" spans="1:12">
      <c r="A50" s="2">
        <v>48</v>
      </c>
      <c r="B50" s="23" t="str">
        <f>IF(('SAISIE 1 Traité M1M2M3'!B51&lt;&gt;"")*AND('SAISIE 1 Traité M1M2M3'!C51&lt;&gt;"")*AND('SAISIE 1 Traité M1M2M3'!D51&lt;&gt;""),AVERAGE('SAISIE 1 Traité M1M2M3'!B51:D51),"")</f>
        <v/>
      </c>
      <c r="C50" s="23" t="str">
        <f>IF(('SAISIE 1 Traité M1M2M3'!E51&lt;&gt;"")*AND('SAISIE 1 Traité M1M2M3'!F51&lt;&gt;"")*AND('SAISIE 1 Traité M1M2M3'!G51&lt;&gt;""),AVERAGE('SAISIE 1 Traité M1M2M3'!E51:G51),"")</f>
        <v/>
      </c>
      <c r="D50" s="23" t="str">
        <f t="shared" si="0"/>
        <v/>
      </c>
      <c r="E50" s="23" t="str">
        <f>IF(('SAISIE 1 Traité M1M2M3'!H51&lt;&gt;"")*AND('SAISIE 1 Traité M1M2M3'!I51&lt;&gt;"")*AND('SAISIE 1 Traité M1M2M3'!J51&lt;&gt;""),AVERAGE('SAISIE 1 Traité M1M2M3'!H51:J51),"")</f>
        <v/>
      </c>
      <c r="F50" s="23" t="str">
        <f t="shared" si="1"/>
        <v/>
      </c>
      <c r="G50" s="23" t="str">
        <f>IF(('SAISIE 1 Traité M1M2M3'!K51&lt;&gt;"")*AND('SAISIE 1 Traité M1M2M3'!L51&lt;&gt;"")*AND('SAISIE 1 Traité M1M2M3'!M51&lt;&gt;""),AVERAGE('SAISIE 1 Traité M1M2M3'!K51:M51),"")</f>
        <v/>
      </c>
      <c r="H50" s="23" t="str">
        <f t="shared" si="2"/>
        <v/>
      </c>
      <c r="I50" s="23" t="str">
        <f>IF(('SAISIE 1 Traité M1M2M3'!N51&lt;&gt;"")*AND('SAISIE 1 Traité M1M2M3'!O51&lt;&gt;"")*AND('SAISIE 1 Traité M1M2M3'!P51&lt;&gt;""),AVERAGE('SAISIE 1 Traité M1M2M3'!N51:P51),"")</f>
        <v/>
      </c>
      <c r="J50" s="23" t="str">
        <f t="shared" si="3"/>
        <v/>
      </c>
      <c r="K50" s="23" t="str">
        <f>IF(('SAISIE 1 Traité M1M2M3'!Q51&lt;&gt;"")*AND('SAISIE 1 Traité M1M2M3'!R51&lt;&gt;"")*AND('SAISIE 1 Traité M1M2M3'!S51&lt;&gt;""),AVERAGE('SAISIE 1 Traité M1M2M3'!Q51:S51),"")</f>
        <v/>
      </c>
      <c r="L50" s="24" t="str">
        <f t="shared" si="4"/>
        <v/>
      </c>
    </row>
    <row r="51" spans="1:12">
      <c r="A51" s="2">
        <v>49</v>
      </c>
      <c r="B51" s="23" t="str">
        <f>IF(('SAISIE 1 Traité M1M2M3'!B52&lt;&gt;"")*AND('SAISIE 1 Traité M1M2M3'!C52&lt;&gt;"")*AND('SAISIE 1 Traité M1M2M3'!D52&lt;&gt;""),AVERAGE('SAISIE 1 Traité M1M2M3'!B52:D52),"")</f>
        <v/>
      </c>
      <c r="C51" s="23" t="str">
        <f>IF(('SAISIE 1 Traité M1M2M3'!E52&lt;&gt;"")*AND('SAISIE 1 Traité M1M2M3'!F52&lt;&gt;"")*AND('SAISIE 1 Traité M1M2M3'!G52&lt;&gt;""),AVERAGE('SAISIE 1 Traité M1M2M3'!E52:G52),"")</f>
        <v/>
      </c>
      <c r="D51" s="23" t="str">
        <f t="shared" si="0"/>
        <v/>
      </c>
      <c r="E51" s="23" t="str">
        <f>IF(('SAISIE 1 Traité M1M2M3'!H52&lt;&gt;"")*AND('SAISIE 1 Traité M1M2M3'!I52&lt;&gt;"")*AND('SAISIE 1 Traité M1M2M3'!J52&lt;&gt;""),AVERAGE('SAISIE 1 Traité M1M2M3'!H52:J52),"")</f>
        <v/>
      </c>
      <c r="F51" s="23" t="str">
        <f t="shared" si="1"/>
        <v/>
      </c>
      <c r="G51" s="23" t="str">
        <f>IF(('SAISIE 1 Traité M1M2M3'!K52&lt;&gt;"")*AND('SAISIE 1 Traité M1M2M3'!L52&lt;&gt;"")*AND('SAISIE 1 Traité M1M2M3'!M52&lt;&gt;""),AVERAGE('SAISIE 1 Traité M1M2M3'!K52:M52),"")</f>
        <v/>
      </c>
      <c r="H51" s="23" t="str">
        <f t="shared" si="2"/>
        <v/>
      </c>
      <c r="I51" s="23" t="str">
        <f>IF(('SAISIE 1 Traité M1M2M3'!N52&lt;&gt;"")*AND('SAISIE 1 Traité M1M2M3'!O52&lt;&gt;"")*AND('SAISIE 1 Traité M1M2M3'!P52&lt;&gt;""),AVERAGE('SAISIE 1 Traité M1M2M3'!N52:P52),"")</f>
        <v/>
      </c>
      <c r="J51" s="23" t="str">
        <f t="shared" si="3"/>
        <v/>
      </c>
      <c r="K51" s="23" t="str">
        <f>IF(('SAISIE 1 Traité M1M2M3'!Q52&lt;&gt;"")*AND('SAISIE 1 Traité M1M2M3'!R52&lt;&gt;"")*AND('SAISIE 1 Traité M1M2M3'!S52&lt;&gt;""),AVERAGE('SAISIE 1 Traité M1M2M3'!Q52:S52),"")</f>
        <v/>
      </c>
      <c r="L51" s="24" t="str">
        <f t="shared" si="4"/>
        <v/>
      </c>
    </row>
    <row r="52" spans="1:12">
      <c r="A52" s="2">
        <v>50</v>
      </c>
      <c r="B52" s="23" t="str">
        <f>IF(('SAISIE 1 Traité M1M2M3'!B53&lt;&gt;"")*AND('SAISIE 1 Traité M1M2M3'!C53&lt;&gt;"")*AND('SAISIE 1 Traité M1M2M3'!D53&lt;&gt;""),AVERAGE('SAISIE 1 Traité M1M2M3'!B53:D53),"")</f>
        <v/>
      </c>
      <c r="C52" s="23" t="str">
        <f>IF(('SAISIE 1 Traité M1M2M3'!E53&lt;&gt;"")*AND('SAISIE 1 Traité M1M2M3'!F53&lt;&gt;"")*AND('SAISIE 1 Traité M1M2M3'!G53&lt;&gt;""),AVERAGE('SAISIE 1 Traité M1M2M3'!E53:G53),"")</f>
        <v/>
      </c>
      <c r="D52" s="23" t="str">
        <f t="shared" si="0"/>
        <v/>
      </c>
      <c r="E52" s="23" t="str">
        <f>IF(('SAISIE 1 Traité M1M2M3'!H53&lt;&gt;"")*AND('SAISIE 1 Traité M1M2M3'!I53&lt;&gt;"")*AND('SAISIE 1 Traité M1M2M3'!J53&lt;&gt;""),AVERAGE('SAISIE 1 Traité M1M2M3'!H53:J53),"")</f>
        <v/>
      </c>
      <c r="F52" s="23" t="str">
        <f t="shared" si="1"/>
        <v/>
      </c>
      <c r="G52" s="23" t="str">
        <f>IF(('SAISIE 1 Traité M1M2M3'!K53&lt;&gt;"")*AND('SAISIE 1 Traité M1M2M3'!L53&lt;&gt;"")*AND('SAISIE 1 Traité M1M2M3'!M53&lt;&gt;""),AVERAGE('SAISIE 1 Traité M1M2M3'!K53:M53),"")</f>
        <v/>
      </c>
      <c r="H52" s="23" t="str">
        <f t="shared" si="2"/>
        <v/>
      </c>
      <c r="I52" s="23" t="str">
        <f>IF(('SAISIE 1 Traité M1M2M3'!N53&lt;&gt;"")*AND('SAISIE 1 Traité M1M2M3'!O53&lt;&gt;"")*AND('SAISIE 1 Traité M1M2M3'!P53&lt;&gt;""),AVERAGE('SAISIE 1 Traité M1M2M3'!N53:P53),"")</f>
        <v/>
      </c>
      <c r="J52" s="23" t="str">
        <f t="shared" si="3"/>
        <v/>
      </c>
      <c r="K52" s="23" t="str">
        <f>IF(('SAISIE 1 Traité M1M2M3'!Q53&lt;&gt;"")*AND('SAISIE 1 Traité M1M2M3'!R53&lt;&gt;"")*AND('SAISIE 1 Traité M1M2M3'!S53&lt;&gt;""),AVERAGE('SAISIE 1 Traité M1M2M3'!Q53:S53),"")</f>
        <v/>
      </c>
      <c r="L52" s="24" t="str">
        <f t="shared" si="4"/>
        <v/>
      </c>
    </row>
    <row r="53" spans="1:12">
      <c r="A53" s="2">
        <v>51</v>
      </c>
      <c r="B53" s="23" t="str">
        <f>IF(('SAISIE 1 Traité M1M2M3'!B54&lt;&gt;"")*AND('SAISIE 1 Traité M1M2M3'!C54&lt;&gt;"")*AND('SAISIE 1 Traité M1M2M3'!D54&lt;&gt;""),AVERAGE('SAISIE 1 Traité M1M2M3'!B54:D54),"")</f>
        <v/>
      </c>
      <c r="C53" s="23" t="str">
        <f>IF(('SAISIE 1 Traité M1M2M3'!E54&lt;&gt;"")*AND('SAISIE 1 Traité M1M2M3'!F54&lt;&gt;"")*AND('SAISIE 1 Traité M1M2M3'!G54&lt;&gt;""),AVERAGE('SAISIE 1 Traité M1M2M3'!E54:G54),"")</f>
        <v/>
      </c>
      <c r="D53" s="23" t="str">
        <f t="shared" si="0"/>
        <v/>
      </c>
      <c r="E53" s="23" t="str">
        <f>IF(('SAISIE 1 Traité M1M2M3'!H54&lt;&gt;"")*AND('SAISIE 1 Traité M1M2M3'!I54&lt;&gt;"")*AND('SAISIE 1 Traité M1M2M3'!J54&lt;&gt;""),AVERAGE('SAISIE 1 Traité M1M2M3'!H54:J54),"")</f>
        <v/>
      </c>
      <c r="F53" s="23" t="str">
        <f t="shared" si="1"/>
        <v/>
      </c>
      <c r="G53" s="23" t="str">
        <f>IF(('SAISIE 1 Traité M1M2M3'!K54&lt;&gt;"")*AND('SAISIE 1 Traité M1M2M3'!L54&lt;&gt;"")*AND('SAISIE 1 Traité M1M2M3'!M54&lt;&gt;""),AVERAGE('SAISIE 1 Traité M1M2M3'!K54:M54),"")</f>
        <v/>
      </c>
      <c r="H53" s="23" t="str">
        <f t="shared" si="2"/>
        <v/>
      </c>
      <c r="I53" s="23" t="str">
        <f>IF(('SAISIE 1 Traité M1M2M3'!N54&lt;&gt;"")*AND('SAISIE 1 Traité M1M2M3'!O54&lt;&gt;"")*AND('SAISIE 1 Traité M1M2M3'!P54&lt;&gt;""),AVERAGE('SAISIE 1 Traité M1M2M3'!N54:P54),"")</f>
        <v/>
      </c>
      <c r="J53" s="23" t="str">
        <f t="shared" si="3"/>
        <v/>
      </c>
      <c r="K53" s="23" t="str">
        <f>IF(('SAISIE 1 Traité M1M2M3'!Q54&lt;&gt;"")*AND('SAISIE 1 Traité M1M2M3'!R54&lt;&gt;"")*AND('SAISIE 1 Traité M1M2M3'!S54&lt;&gt;""),AVERAGE('SAISIE 1 Traité M1M2M3'!Q54:S54),"")</f>
        <v/>
      </c>
      <c r="L53" s="24" t="str">
        <f t="shared" si="4"/>
        <v/>
      </c>
    </row>
    <row r="54" spans="1:12">
      <c r="A54" s="2">
        <v>52</v>
      </c>
      <c r="B54" s="23" t="str">
        <f>IF(('SAISIE 1 Traité M1M2M3'!B55&lt;&gt;"")*AND('SAISIE 1 Traité M1M2M3'!C55&lt;&gt;"")*AND('SAISIE 1 Traité M1M2M3'!D55&lt;&gt;""),AVERAGE('SAISIE 1 Traité M1M2M3'!B55:D55),"")</f>
        <v/>
      </c>
      <c r="C54" s="23" t="str">
        <f>IF(('SAISIE 1 Traité M1M2M3'!E55&lt;&gt;"")*AND('SAISIE 1 Traité M1M2M3'!F55&lt;&gt;"")*AND('SAISIE 1 Traité M1M2M3'!G55&lt;&gt;""),AVERAGE('SAISIE 1 Traité M1M2M3'!E55:G55),"")</f>
        <v/>
      </c>
      <c r="D54" s="23" t="str">
        <f t="shared" si="0"/>
        <v/>
      </c>
      <c r="E54" s="23" t="str">
        <f>IF(('SAISIE 1 Traité M1M2M3'!H55&lt;&gt;"")*AND('SAISIE 1 Traité M1M2M3'!I55&lt;&gt;"")*AND('SAISIE 1 Traité M1M2M3'!J55&lt;&gt;""),AVERAGE('SAISIE 1 Traité M1M2M3'!H55:J55),"")</f>
        <v/>
      </c>
      <c r="F54" s="23" t="str">
        <f t="shared" si="1"/>
        <v/>
      </c>
      <c r="G54" s="23" t="str">
        <f>IF(('SAISIE 1 Traité M1M2M3'!K55&lt;&gt;"")*AND('SAISIE 1 Traité M1M2M3'!L55&lt;&gt;"")*AND('SAISIE 1 Traité M1M2M3'!M55&lt;&gt;""),AVERAGE('SAISIE 1 Traité M1M2M3'!K55:M55),"")</f>
        <v/>
      </c>
      <c r="H54" s="23" t="str">
        <f t="shared" si="2"/>
        <v/>
      </c>
      <c r="I54" s="23" t="str">
        <f>IF(('SAISIE 1 Traité M1M2M3'!N55&lt;&gt;"")*AND('SAISIE 1 Traité M1M2M3'!O55&lt;&gt;"")*AND('SAISIE 1 Traité M1M2M3'!P55&lt;&gt;""),AVERAGE('SAISIE 1 Traité M1M2M3'!N55:P55),"")</f>
        <v/>
      </c>
      <c r="J54" s="23" t="str">
        <f t="shared" si="3"/>
        <v/>
      </c>
      <c r="K54" s="23" t="str">
        <f>IF(('SAISIE 1 Traité M1M2M3'!Q55&lt;&gt;"")*AND('SAISIE 1 Traité M1M2M3'!R55&lt;&gt;"")*AND('SAISIE 1 Traité M1M2M3'!S55&lt;&gt;""),AVERAGE('SAISIE 1 Traité M1M2M3'!Q55:S55),"")</f>
        <v/>
      </c>
      <c r="L54" s="24" t="str">
        <f t="shared" si="4"/>
        <v/>
      </c>
    </row>
    <row r="55" spans="1:12">
      <c r="A55" s="2">
        <v>53</v>
      </c>
      <c r="B55" s="23" t="str">
        <f>IF(('SAISIE 1 Traité M1M2M3'!B56&lt;&gt;"")*AND('SAISIE 1 Traité M1M2M3'!C56&lt;&gt;"")*AND('SAISIE 1 Traité M1M2M3'!D56&lt;&gt;""),AVERAGE('SAISIE 1 Traité M1M2M3'!B56:D56),"")</f>
        <v/>
      </c>
      <c r="C55" s="23" t="str">
        <f>IF(('SAISIE 1 Traité M1M2M3'!E56&lt;&gt;"")*AND('SAISIE 1 Traité M1M2M3'!F56&lt;&gt;"")*AND('SAISIE 1 Traité M1M2M3'!G56&lt;&gt;""),AVERAGE('SAISIE 1 Traité M1M2M3'!E56:G56),"")</f>
        <v/>
      </c>
      <c r="D55" s="23" t="str">
        <f t="shared" si="0"/>
        <v/>
      </c>
      <c r="E55" s="23" t="str">
        <f>IF(('SAISIE 1 Traité M1M2M3'!H56&lt;&gt;"")*AND('SAISIE 1 Traité M1M2M3'!I56&lt;&gt;"")*AND('SAISIE 1 Traité M1M2M3'!J56&lt;&gt;""),AVERAGE('SAISIE 1 Traité M1M2M3'!H56:J56),"")</f>
        <v/>
      </c>
      <c r="F55" s="23" t="str">
        <f t="shared" si="1"/>
        <v/>
      </c>
      <c r="G55" s="23" t="str">
        <f>IF(('SAISIE 1 Traité M1M2M3'!K56&lt;&gt;"")*AND('SAISIE 1 Traité M1M2M3'!L56&lt;&gt;"")*AND('SAISIE 1 Traité M1M2M3'!M56&lt;&gt;""),AVERAGE('SAISIE 1 Traité M1M2M3'!K56:M56),"")</f>
        <v/>
      </c>
      <c r="H55" s="23" t="str">
        <f t="shared" si="2"/>
        <v/>
      </c>
      <c r="I55" s="23" t="str">
        <f>IF(('SAISIE 1 Traité M1M2M3'!N56&lt;&gt;"")*AND('SAISIE 1 Traité M1M2M3'!O56&lt;&gt;"")*AND('SAISIE 1 Traité M1M2M3'!P56&lt;&gt;""),AVERAGE('SAISIE 1 Traité M1M2M3'!N56:P56),"")</f>
        <v/>
      </c>
      <c r="J55" s="23" t="str">
        <f t="shared" si="3"/>
        <v/>
      </c>
      <c r="K55" s="23" t="str">
        <f>IF(('SAISIE 1 Traité M1M2M3'!Q56&lt;&gt;"")*AND('SAISIE 1 Traité M1M2M3'!R56&lt;&gt;"")*AND('SAISIE 1 Traité M1M2M3'!S56&lt;&gt;""),AVERAGE('SAISIE 1 Traité M1M2M3'!Q56:S56),"")</f>
        <v/>
      </c>
      <c r="L55" s="24" t="str">
        <f t="shared" si="4"/>
        <v/>
      </c>
    </row>
    <row r="56" spans="1:12">
      <c r="A56" s="2">
        <v>54</v>
      </c>
      <c r="B56" s="23" t="str">
        <f>IF(('SAISIE 1 Traité M1M2M3'!B57&lt;&gt;"")*AND('SAISIE 1 Traité M1M2M3'!C57&lt;&gt;"")*AND('SAISIE 1 Traité M1M2M3'!D57&lt;&gt;""),AVERAGE('SAISIE 1 Traité M1M2M3'!B57:D57),"")</f>
        <v/>
      </c>
      <c r="C56" s="23" t="str">
        <f>IF(('SAISIE 1 Traité M1M2M3'!E57&lt;&gt;"")*AND('SAISIE 1 Traité M1M2M3'!F57&lt;&gt;"")*AND('SAISIE 1 Traité M1M2M3'!G57&lt;&gt;""),AVERAGE('SAISIE 1 Traité M1M2M3'!E57:G57),"")</f>
        <v/>
      </c>
      <c r="D56" s="23" t="str">
        <f t="shared" si="0"/>
        <v/>
      </c>
      <c r="E56" s="23" t="str">
        <f>IF(('SAISIE 1 Traité M1M2M3'!H57&lt;&gt;"")*AND('SAISIE 1 Traité M1M2M3'!I57&lt;&gt;"")*AND('SAISIE 1 Traité M1M2M3'!J57&lt;&gt;""),AVERAGE('SAISIE 1 Traité M1M2M3'!H57:J57),"")</f>
        <v/>
      </c>
      <c r="F56" s="23" t="str">
        <f t="shared" si="1"/>
        <v/>
      </c>
      <c r="G56" s="23" t="str">
        <f>IF(('SAISIE 1 Traité M1M2M3'!K57&lt;&gt;"")*AND('SAISIE 1 Traité M1M2M3'!L57&lt;&gt;"")*AND('SAISIE 1 Traité M1M2M3'!M57&lt;&gt;""),AVERAGE('SAISIE 1 Traité M1M2M3'!K57:M57),"")</f>
        <v/>
      </c>
      <c r="H56" s="23" t="str">
        <f t="shared" si="2"/>
        <v/>
      </c>
      <c r="I56" s="23" t="str">
        <f>IF(('SAISIE 1 Traité M1M2M3'!N57&lt;&gt;"")*AND('SAISIE 1 Traité M1M2M3'!O57&lt;&gt;"")*AND('SAISIE 1 Traité M1M2M3'!P57&lt;&gt;""),AVERAGE('SAISIE 1 Traité M1M2M3'!N57:P57),"")</f>
        <v/>
      </c>
      <c r="J56" s="23" t="str">
        <f t="shared" si="3"/>
        <v/>
      </c>
      <c r="K56" s="23" t="str">
        <f>IF(('SAISIE 1 Traité M1M2M3'!Q57&lt;&gt;"")*AND('SAISIE 1 Traité M1M2M3'!R57&lt;&gt;"")*AND('SAISIE 1 Traité M1M2M3'!S57&lt;&gt;""),AVERAGE('SAISIE 1 Traité M1M2M3'!Q57:S57),"")</f>
        <v/>
      </c>
      <c r="L56" s="24" t="str">
        <f t="shared" si="4"/>
        <v/>
      </c>
    </row>
    <row r="57" spans="1:12" ht="12" thickBot="1">
      <c r="A57" s="2">
        <v>55</v>
      </c>
      <c r="B57" s="36" t="str">
        <f>IF(('SAISIE 1 Traité M1M2M3'!B58&lt;&gt;"")*AND('SAISIE 1 Traité M1M2M3'!C58&lt;&gt;"")*AND('SAISIE 1 Traité M1M2M3'!D58&lt;&gt;""),AVERAGE('SAISIE 1 Traité M1M2M3'!B58:D58),"")</f>
        <v/>
      </c>
      <c r="C57" s="36" t="str">
        <f>IF(('SAISIE 1 Traité M1M2M3'!E58&lt;&gt;"")*AND('SAISIE 1 Traité M1M2M3'!F58&lt;&gt;"")*AND('SAISIE 1 Traité M1M2M3'!G58&lt;&gt;""),AVERAGE('SAISIE 1 Traité M1M2M3'!E58:G58),"")</f>
        <v/>
      </c>
      <c r="D57" s="35" t="str">
        <f t="shared" si="0"/>
        <v/>
      </c>
      <c r="E57" s="23" t="str">
        <f>IF(('SAISIE 1 Traité M1M2M3'!H58&lt;&gt;"")*AND('SAISIE 1 Traité M1M2M3'!I58&lt;&gt;"")*AND('SAISIE 1 Traité M1M2M3'!J58&lt;&gt;""),AVERAGE('SAISIE 1 Traité M1M2M3'!H58:J58),"")</f>
        <v/>
      </c>
      <c r="F57" s="35" t="str">
        <f t="shared" si="1"/>
        <v/>
      </c>
      <c r="G57" s="23" t="str">
        <f>IF(('SAISIE 1 Traité M1M2M3'!K58&lt;&gt;"")*AND('SAISIE 1 Traité M1M2M3'!L58&lt;&gt;"")*AND('SAISIE 1 Traité M1M2M3'!M58&lt;&gt;""),AVERAGE('SAISIE 1 Traité M1M2M3'!K58:M58),"")</f>
        <v/>
      </c>
      <c r="H57" s="35" t="str">
        <f t="shared" si="2"/>
        <v/>
      </c>
      <c r="I57" s="23" t="str">
        <f>IF(('SAISIE 1 Traité M1M2M3'!N58&lt;&gt;"")*AND('SAISIE 1 Traité M1M2M3'!O58&lt;&gt;"")*AND('SAISIE 1 Traité M1M2M3'!P58&lt;&gt;""),AVERAGE('SAISIE 1 Traité M1M2M3'!N58:P58),"")</f>
        <v/>
      </c>
      <c r="J57" s="35" t="str">
        <f t="shared" si="3"/>
        <v/>
      </c>
      <c r="K57" s="23" t="str">
        <f>IF(('SAISIE 1 Traité M1M2M3'!Q58&lt;&gt;"")*AND('SAISIE 1 Traité M1M2M3'!R58&lt;&gt;"")*AND('SAISIE 1 Traité M1M2M3'!S58&lt;&gt;""),AVERAGE('SAISIE 1 Traité M1M2M3'!Q58:S58),"")</f>
        <v/>
      </c>
      <c r="L57" s="24" t="str">
        <f t="shared" si="4"/>
        <v/>
      </c>
    </row>
    <row r="58" spans="1:12">
      <c r="A58" s="44" t="s">
        <v>8</v>
      </c>
      <c r="B58" s="55" t="e">
        <f>AVERAGE(B3:B57)</f>
        <v>#DIV/0!</v>
      </c>
      <c r="C58" s="55" t="e">
        <f t="shared" ref="C58:L58" si="5">AVERAGE(C3:C57)</f>
        <v>#DIV/0!</v>
      </c>
      <c r="D58" s="55" t="e">
        <f t="shared" si="5"/>
        <v>#DIV/0!</v>
      </c>
      <c r="E58" s="55" t="e">
        <f t="shared" si="5"/>
        <v>#DIV/0!</v>
      </c>
      <c r="F58" s="55" t="e">
        <f t="shared" si="5"/>
        <v>#DIV/0!</v>
      </c>
      <c r="G58" s="55" t="e">
        <f t="shared" si="5"/>
        <v>#DIV/0!</v>
      </c>
      <c r="H58" s="55" t="e">
        <f t="shared" si="5"/>
        <v>#DIV/0!</v>
      </c>
      <c r="I58" s="55" t="e">
        <f t="shared" si="5"/>
        <v>#DIV/0!</v>
      </c>
      <c r="J58" s="55" t="e">
        <f t="shared" si="5"/>
        <v>#DIV/0!</v>
      </c>
      <c r="K58" s="55" t="e">
        <f t="shared" si="5"/>
        <v>#DIV/0!</v>
      </c>
      <c r="L58" s="62" t="e">
        <f t="shared" si="5"/>
        <v>#DIV/0!</v>
      </c>
    </row>
    <row r="59" spans="1:12">
      <c r="A59" s="45" t="s">
        <v>9</v>
      </c>
      <c r="B59" s="56" t="e">
        <f>STDEV(B3:B57)</f>
        <v>#DIV/0!</v>
      </c>
      <c r="C59" s="56" t="e">
        <f t="shared" ref="C59:L59" si="6">STDEV(C3:C57)</f>
        <v>#DIV/0!</v>
      </c>
      <c r="D59" s="56" t="e">
        <f t="shared" si="6"/>
        <v>#DIV/0!</v>
      </c>
      <c r="E59" s="56" t="e">
        <f t="shared" si="6"/>
        <v>#DIV/0!</v>
      </c>
      <c r="F59" s="56" t="e">
        <f t="shared" si="6"/>
        <v>#DIV/0!</v>
      </c>
      <c r="G59" s="56" t="e">
        <f t="shared" si="6"/>
        <v>#DIV/0!</v>
      </c>
      <c r="H59" s="56" t="e">
        <f t="shared" si="6"/>
        <v>#DIV/0!</v>
      </c>
      <c r="I59" s="56" t="e">
        <f t="shared" si="6"/>
        <v>#DIV/0!</v>
      </c>
      <c r="J59" s="56" t="e">
        <f t="shared" si="6"/>
        <v>#DIV/0!</v>
      </c>
      <c r="K59" s="56" t="e">
        <f t="shared" si="6"/>
        <v>#DIV/0!</v>
      </c>
      <c r="L59" s="63" t="e">
        <f t="shared" si="6"/>
        <v>#DIV/0!</v>
      </c>
    </row>
    <row r="60" spans="1:12">
      <c r="A60" s="45" t="s">
        <v>6</v>
      </c>
      <c r="B60" s="14">
        <f>MIN(B3:B57)</f>
        <v>0</v>
      </c>
      <c r="C60" s="14">
        <f t="shared" ref="C60:L60" si="7">MIN(C3:C57)</f>
        <v>0</v>
      </c>
      <c r="D60" s="14">
        <f t="shared" si="7"/>
        <v>0</v>
      </c>
      <c r="E60" s="14">
        <f t="shared" si="7"/>
        <v>0</v>
      </c>
      <c r="F60" s="14">
        <f t="shared" si="7"/>
        <v>0</v>
      </c>
      <c r="G60" s="14">
        <f t="shared" si="7"/>
        <v>0</v>
      </c>
      <c r="H60" s="14">
        <f t="shared" si="7"/>
        <v>0</v>
      </c>
      <c r="I60" s="14">
        <f t="shared" si="7"/>
        <v>0</v>
      </c>
      <c r="J60" s="14">
        <f t="shared" si="7"/>
        <v>0</v>
      </c>
      <c r="K60" s="14">
        <f t="shared" si="7"/>
        <v>0</v>
      </c>
      <c r="L60" s="64">
        <f t="shared" si="7"/>
        <v>0</v>
      </c>
    </row>
    <row r="61" spans="1:12">
      <c r="A61" s="45" t="s">
        <v>7</v>
      </c>
      <c r="B61" s="14">
        <f>MAX(B3:B57)</f>
        <v>0</v>
      </c>
      <c r="C61" s="14">
        <f t="shared" ref="C61:L61" si="8">MAX(C3:C57)</f>
        <v>0</v>
      </c>
      <c r="D61" s="14">
        <f t="shared" si="8"/>
        <v>0</v>
      </c>
      <c r="E61" s="14">
        <f t="shared" si="8"/>
        <v>0</v>
      </c>
      <c r="F61" s="14">
        <f t="shared" si="8"/>
        <v>0</v>
      </c>
      <c r="G61" s="14">
        <f t="shared" si="8"/>
        <v>0</v>
      </c>
      <c r="H61" s="14">
        <f t="shared" si="8"/>
        <v>0</v>
      </c>
      <c r="I61" s="14">
        <f t="shared" si="8"/>
        <v>0</v>
      </c>
      <c r="J61" s="14">
        <f t="shared" si="8"/>
        <v>0</v>
      </c>
      <c r="K61" s="14">
        <f t="shared" si="8"/>
        <v>0</v>
      </c>
      <c r="L61" s="64">
        <f t="shared" si="8"/>
        <v>0</v>
      </c>
    </row>
    <row r="62" spans="1:12">
      <c r="A62" s="45" t="s">
        <v>10</v>
      </c>
      <c r="B62" s="14" t="e">
        <f>MEDIAN(B3:B57)</f>
        <v>#NUM!</v>
      </c>
      <c r="C62" s="14" t="e">
        <f t="shared" ref="C62:L62" si="9">MEDIAN(C3:C57)</f>
        <v>#NUM!</v>
      </c>
      <c r="D62" s="14" t="e">
        <f t="shared" si="9"/>
        <v>#NUM!</v>
      </c>
      <c r="E62" s="14" t="e">
        <f t="shared" si="9"/>
        <v>#NUM!</v>
      </c>
      <c r="F62" s="14" t="e">
        <f t="shared" si="9"/>
        <v>#NUM!</v>
      </c>
      <c r="G62" s="14" t="e">
        <f t="shared" si="9"/>
        <v>#NUM!</v>
      </c>
      <c r="H62" s="14" t="e">
        <f t="shared" si="9"/>
        <v>#NUM!</v>
      </c>
      <c r="I62" s="14" t="e">
        <f t="shared" si="9"/>
        <v>#NUM!</v>
      </c>
      <c r="J62" s="14" t="e">
        <f t="shared" si="9"/>
        <v>#NUM!</v>
      </c>
      <c r="K62" s="14" t="e">
        <f t="shared" si="9"/>
        <v>#NUM!</v>
      </c>
      <c r="L62" s="64" t="e">
        <f t="shared" si="9"/>
        <v>#NUM!</v>
      </c>
    </row>
    <row r="63" spans="1:12" ht="40.5" customHeight="1" thickBot="1">
      <c r="A63" s="46" t="s">
        <v>25</v>
      </c>
      <c r="B63" s="3" t="s">
        <v>11</v>
      </c>
      <c r="C63" s="15" t="e">
        <f>(C58-$B58)/$B58</f>
        <v>#DIV/0!</v>
      </c>
      <c r="D63" s="3" t="s">
        <v>11</v>
      </c>
      <c r="E63" s="15" t="e">
        <f>(E58-$B58)/$B58</f>
        <v>#DIV/0!</v>
      </c>
      <c r="F63" s="3" t="s">
        <v>11</v>
      </c>
      <c r="G63" s="15" t="e">
        <f>(G58-$B58)/$B58</f>
        <v>#DIV/0!</v>
      </c>
      <c r="H63" s="3" t="s">
        <v>11</v>
      </c>
      <c r="I63" s="15" t="e">
        <f>(I58-$B58)/$B58</f>
        <v>#DIV/0!</v>
      </c>
      <c r="J63" s="3" t="s">
        <v>11</v>
      </c>
      <c r="K63" s="15" t="e">
        <f>(K58-$B58)/$B58</f>
        <v>#DIV/0!</v>
      </c>
      <c r="L63" s="4" t="s">
        <v>11</v>
      </c>
    </row>
    <row r="64" spans="1:12" ht="12" thickBot="1"/>
    <row r="65" spans="1:12" ht="12">
      <c r="A65" s="6"/>
      <c r="B65" s="84" t="s">
        <v>17</v>
      </c>
      <c r="C65" s="85"/>
      <c r="D65" s="85"/>
      <c r="E65" s="85"/>
      <c r="F65" s="85"/>
      <c r="G65" s="85"/>
      <c r="H65" s="85"/>
      <c r="I65" s="85"/>
      <c r="J65" s="85"/>
      <c r="K65" s="85"/>
      <c r="L65" s="86"/>
    </row>
    <row r="66" spans="1:12" ht="12" thickBot="1">
      <c r="A66" s="13"/>
      <c r="B66" s="59" t="s">
        <v>0</v>
      </c>
      <c r="C66" s="60" t="s">
        <v>1</v>
      </c>
      <c r="D66" s="20" t="str">
        <f>CONCATENATE('Traité Moyenne'!C66,"-",'Traité Moyenne'!$B66)</f>
        <v>T1-T0</v>
      </c>
      <c r="E66" s="60" t="s">
        <v>2</v>
      </c>
      <c r="F66" s="20" t="str">
        <f>CONCATENATE('Traité Moyenne'!E66,"-",'Traité Moyenne'!$B66)</f>
        <v>T2-T0</v>
      </c>
      <c r="G66" s="60" t="s">
        <v>3</v>
      </c>
      <c r="H66" s="20" t="str">
        <f>CONCATENATE('Traité Moyenne'!G66,"-",'Traité Moyenne'!$B66)</f>
        <v>T3-T0</v>
      </c>
      <c r="I66" s="60" t="s">
        <v>4</v>
      </c>
      <c r="J66" s="20" t="str">
        <f>CONCATENATE('Traité Moyenne'!I66,"-",'Traité Moyenne'!$B66)</f>
        <v>T4-T0</v>
      </c>
      <c r="K66" s="60" t="s">
        <v>5</v>
      </c>
      <c r="L66" s="21" t="str">
        <f>CONCATENATE('Traité Moyenne'!K66,"-",'Traité Moyenne'!$B66)</f>
        <v>T5-T0</v>
      </c>
    </row>
    <row r="67" spans="1:12">
      <c r="A67" s="48" t="s">
        <v>13</v>
      </c>
      <c r="B67" s="57" t="e">
        <f>AVERAGE(B3:B57)</f>
        <v>#DIV/0!</v>
      </c>
      <c r="C67" s="57" t="e">
        <f t="shared" ref="C67:L67" si="10">AVERAGE(C3:C57)</f>
        <v>#DIV/0!</v>
      </c>
      <c r="D67" s="57" t="e">
        <f t="shared" si="10"/>
        <v>#DIV/0!</v>
      </c>
      <c r="E67" s="57" t="e">
        <f t="shared" si="10"/>
        <v>#DIV/0!</v>
      </c>
      <c r="F67" s="57" t="e">
        <f t="shared" si="10"/>
        <v>#DIV/0!</v>
      </c>
      <c r="G67" s="57" t="e">
        <f t="shared" si="10"/>
        <v>#DIV/0!</v>
      </c>
      <c r="H67" s="57" t="e">
        <f t="shared" si="10"/>
        <v>#DIV/0!</v>
      </c>
      <c r="I67" s="57" t="e">
        <f t="shared" si="10"/>
        <v>#DIV/0!</v>
      </c>
      <c r="J67" s="57" t="e">
        <f t="shared" si="10"/>
        <v>#DIV/0!</v>
      </c>
      <c r="K67" s="57" t="e">
        <f t="shared" si="10"/>
        <v>#DIV/0!</v>
      </c>
      <c r="L67" s="61" t="e">
        <f t="shared" si="10"/>
        <v>#DIV/0!</v>
      </c>
    </row>
    <row r="68" spans="1:12">
      <c r="A68" s="47" t="s">
        <v>14</v>
      </c>
      <c r="B68" s="58" t="e">
        <f>STDEV(B3:B57)</f>
        <v>#DIV/0!</v>
      </c>
      <c r="C68" s="58" t="e">
        <f t="shared" ref="C68:L68" si="11">STDEV(C3:C57)</f>
        <v>#DIV/0!</v>
      </c>
      <c r="D68" s="58" t="e">
        <f t="shared" si="11"/>
        <v>#DIV/0!</v>
      </c>
      <c r="E68" s="58" t="e">
        <f t="shared" si="11"/>
        <v>#DIV/0!</v>
      </c>
      <c r="F68" s="58" t="e">
        <f t="shared" si="11"/>
        <v>#DIV/0!</v>
      </c>
      <c r="G68" s="58" t="e">
        <f t="shared" si="11"/>
        <v>#DIV/0!</v>
      </c>
      <c r="H68" s="58" t="e">
        <f t="shared" si="11"/>
        <v>#DIV/0!</v>
      </c>
      <c r="I68" s="58" t="e">
        <f t="shared" si="11"/>
        <v>#DIV/0!</v>
      </c>
      <c r="J68" s="58" t="e">
        <f t="shared" si="11"/>
        <v>#DIV/0!</v>
      </c>
      <c r="K68" s="58" t="e">
        <f t="shared" si="11"/>
        <v>#DIV/0!</v>
      </c>
      <c r="L68" s="61" t="e">
        <f t="shared" si="11"/>
        <v>#DIV/0!</v>
      </c>
    </row>
    <row r="69" spans="1:12">
      <c r="A69" s="47" t="s">
        <v>6</v>
      </c>
      <c r="B69" s="23">
        <f>MIN(B3:B57)</f>
        <v>0</v>
      </c>
      <c r="C69" s="23">
        <f t="shared" ref="C69:L69" si="12">MIN(C3:C57)</f>
        <v>0</v>
      </c>
      <c r="D69" s="23">
        <f t="shared" si="12"/>
        <v>0</v>
      </c>
      <c r="E69" s="23">
        <f t="shared" si="12"/>
        <v>0</v>
      </c>
      <c r="F69" s="23">
        <f t="shared" si="12"/>
        <v>0</v>
      </c>
      <c r="G69" s="23">
        <f t="shared" si="12"/>
        <v>0</v>
      </c>
      <c r="H69" s="23">
        <f t="shared" si="12"/>
        <v>0</v>
      </c>
      <c r="I69" s="23">
        <f t="shared" si="12"/>
        <v>0</v>
      </c>
      <c r="J69" s="23">
        <f t="shared" si="12"/>
        <v>0</v>
      </c>
      <c r="K69" s="23">
        <f t="shared" si="12"/>
        <v>0</v>
      </c>
      <c r="L69" s="24">
        <f t="shared" si="12"/>
        <v>0</v>
      </c>
    </row>
    <row r="70" spans="1:12">
      <c r="A70" s="47" t="s">
        <v>7</v>
      </c>
      <c r="B70" s="23">
        <f>MAX(B3:B57)</f>
        <v>0</v>
      </c>
      <c r="C70" s="23">
        <f t="shared" ref="C70:L70" si="13">MAX(C3:C57)</f>
        <v>0</v>
      </c>
      <c r="D70" s="23">
        <f t="shared" si="13"/>
        <v>0</v>
      </c>
      <c r="E70" s="23">
        <f t="shared" si="13"/>
        <v>0</v>
      </c>
      <c r="F70" s="23">
        <f t="shared" si="13"/>
        <v>0</v>
      </c>
      <c r="G70" s="23">
        <f t="shared" si="13"/>
        <v>0</v>
      </c>
      <c r="H70" s="23">
        <f t="shared" si="13"/>
        <v>0</v>
      </c>
      <c r="I70" s="23">
        <f t="shared" si="13"/>
        <v>0</v>
      </c>
      <c r="J70" s="23">
        <f t="shared" si="13"/>
        <v>0</v>
      </c>
      <c r="K70" s="23">
        <f t="shared" si="13"/>
        <v>0</v>
      </c>
      <c r="L70" s="24">
        <f t="shared" si="13"/>
        <v>0</v>
      </c>
    </row>
    <row r="71" spans="1:12">
      <c r="A71" s="47" t="s">
        <v>16</v>
      </c>
      <c r="B71" s="23" t="e">
        <f>MEDIAN(B3:B57)</f>
        <v>#NUM!</v>
      </c>
      <c r="C71" s="23" t="e">
        <f t="shared" ref="C71:L71" si="14">MEDIAN(C3:C57)</f>
        <v>#NUM!</v>
      </c>
      <c r="D71" s="23" t="e">
        <f t="shared" si="14"/>
        <v>#NUM!</v>
      </c>
      <c r="E71" s="23" t="e">
        <f t="shared" si="14"/>
        <v>#NUM!</v>
      </c>
      <c r="F71" s="23" t="e">
        <f t="shared" si="14"/>
        <v>#NUM!</v>
      </c>
      <c r="G71" s="23" t="e">
        <f t="shared" si="14"/>
        <v>#NUM!</v>
      </c>
      <c r="H71" s="23" t="e">
        <f t="shared" si="14"/>
        <v>#NUM!</v>
      </c>
      <c r="I71" s="23" t="e">
        <f t="shared" si="14"/>
        <v>#NUM!</v>
      </c>
      <c r="J71" s="23" t="e">
        <f t="shared" si="14"/>
        <v>#NUM!</v>
      </c>
      <c r="K71" s="23" t="e">
        <f t="shared" si="14"/>
        <v>#NUM!</v>
      </c>
      <c r="L71" s="24" t="e">
        <f t="shared" si="14"/>
        <v>#NUM!</v>
      </c>
    </row>
    <row r="72" spans="1:12" ht="40.5" customHeight="1" thickBot="1">
      <c r="A72" s="49" t="s">
        <v>24</v>
      </c>
      <c r="B72" s="25" t="s">
        <v>11</v>
      </c>
      <c r="C72" s="26" t="e">
        <f>(C67-$B67)/$B67</f>
        <v>#DIV/0!</v>
      </c>
      <c r="D72" s="25" t="s">
        <v>11</v>
      </c>
      <c r="E72" s="26" t="e">
        <f>(E67-$B67)/$B67</f>
        <v>#DIV/0!</v>
      </c>
      <c r="F72" s="25" t="s">
        <v>11</v>
      </c>
      <c r="G72" s="26" t="e">
        <f>(G67-$B67)/$B67</f>
        <v>#DIV/0!</v>
      </c>
      <c r="H72" s="25" t="s">
        <v>11</v>
      </c>
      <c r="I72" s="26" t="e">
        <f>(I67-$B67)/$B67</f>
        <v>#DIV/0!</v>
      </c>
      <c r="J72" s="25" t="s">
        <v>11</v>
      </c>
      <c r="K72" s="26" t="e">
        <f>(K67-$B67)/$B67</f>
        <v>#DIV/0!</v>
      </c>
      <c r="L72" s="27" t="s">
        <v>11</v>
      </c>
    </row>
  </sheetData>
  <sheetProtection formatCells="0"/>
  <customSheetViews>
    <customSheetView guid="{50BA5B18-3D14-4ECA-A562-9301E7DE9C22}">
      <pane xSplit="1" ySplit="3" topLeftCell="B4" activePane="bottomRight" state="frozen"/>
      <selection pane="bottomRight" activeCell="E53" sqref="E53"/>
      <pageMargins left="0.7" right="0.7" top="0.75" bottom="0.75" header="0.3" footer="0.3"/>
      <pageSetup paperSize="9" orientation="portrait" r:id="rId1"/>
    </customSheetView>
  </customSheetViews>
  <mergeCells count="2">
    <mergeCell ref="B1:L1"/>
    <mergeCell ref="B65:L65"/>
  </mergeCells>
  <pageMargins left="0.7" right="0.7" top="0.75" bottom="0.75" header="0.3" footer="0.3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S59"/>
  <sheetViews>
    <sheetView workbookViewId="0">
      <pane xSplit="1" ySplit="3" topLeftCell="B16" activePane="bottomRight" state="frozen"/>
      <selection pane="topRight" activeCell="B1" sqref="B1"/>
      <selection pane="bottomLeft" activeCell="A4" sqref="A4"/>
      <selection pane="bottomRight" activeCell="E41" sqref="E41"/>
    </sheetView>
  </sheetViews>
  <sheetFormatPr baseColWidth="10" defaultRowHeight="11.25"/>
  <cols>
    <col min="1" max="1" width="15.5703125" style="7" customWidth="1"/>
    <col min="2" max="4" width="13" style="7" customWidth="1"/>
    <col min="5" max="16384" width="11.42578125" style="7"/>
  </cols>
  <sheetData>
    <row r="1" spans="1:19" ht="12" thickBot="1">
      <c r="A1" s="8"/>
      <c r="B1" s="87" t="str">
        <f>'Témoin Moyenne'!B1</f>
        <v>Control area</v>
      </c>
      <c r="C1" s="88"/>
      <c r="D1" s="88"/>
      <c r="E1" s="89"/>
      <c r="F1" s="89"/>
      <c r="G1" s="89"/>
      <c r="H1" s="89"/>
      <c r="I1" s="89"/>
      <c r="J1" s="89"/>
      <c r="K1" s="89"/>
      <c r="L1" s="89"/>
      <c r="M1" s="89"/>
      <c r="N1" s="90"/>
      <c r="O1" s="90"/>
      <c r="P1" s="90"/>
      <c r="Q1" s="90"/>
      <c r="R1" s="90"/>
      <c r="S1" s="91"/>
    </row>
    <row r="2" spans="1:19" s="28" customFormat="1">
      <c r="A2" s="92" t="str">
        <f>'SAISIE 1 Traité M1M2M3'!A3:A3</f>
        <v>Subjects</v>
      </c>
      <c r="B2" s="94" t="str">
        <f>'SAISIE 1 Traité M1M2M3'!B2:D2</f>
        <v>T0</v>
      </c>
      <c r="C2" s="95"/>
      <c r="D2" s="96"/>
      <c r="E2" s="94" t="str">
        <f>'SAISIE 1 Traité M1M2M3'!E2:G2</f>
        <v>T1</v>
      </c>
      <c r="F2" s="95"/>
      <c r="G2" s="96"/>
      <c r="H2" s="94" t="str">
        <f>'SAISIE 1 Traité M1M2M3'!H2:J2</f>
        <v>T2</v>
      </c>
      <c r="I2" s="95"/>
      <c r="J2" s="96"/>
      <c r="K2" s="94" t="str">
        <f>'SAISIE 1 Traité M1M2M3'!K2:M2</f>
        <v>T3</v>
      </c>
      <c r="L2" s="95"/>
      <c r="M2" s="96"/>
      <c r="N2" s="94" t="str">
        <f>'SAISIE 1 Traité M1M2M3'!N2:P2</f>
        <v>T4</v>
      </c>
      <c r="O2" s="95"/>
      <c r="P2" s="96"/>
      <c r="Q2" s="94" t="str">
        <f>'SAISIE 1 Traité M1M2M3'!Q2:S2</f>
        <v>T5</v>
      </c>
      <c r="R2" s="95"/>
      <c r="S2" s="97"/>
    </row>
    <row r="3" spans="1:19" s="28" customFormat="1">
      <c r="A3" s="93"/>
      <c r="B3" s="29" t="s">
        <v>21</v>
      </c>
      <c r="C3" s="29" t="s">
        <v>22</v>
      </c>
      <c r="D3" s="29" t="s">
        <v>23</v>
      </c>
      <c r="E3" s="29" t="s">
        <v>21</v>
      </c>
      <c r="F3" s="29" t="s">
        <v>22</v>
      </c>
      <c r="G3" s="29" t="s">
        <v>23</v>
      </c>
      <c r="H3" s="29" t="s">
        <v>21</v>
      </c>
      <c r="I3" s="29" t="s">
        <v>22</v>
      </c>
      <c r="J3" s="29" t="s">
        <v>23</v>
      </c>
      <c r="K3" s="29" t="s">
        <v>21</v>
      </c>
      <c r="L3" s="29" t="s">
        <v>22</v>
      </c>
      <c r="M3" s="29" t="s">
        <v>23</v>
      </c>
      <c r="N3" s="29" t="s">
        <v>21</v>
      </c>
      <c r="O3" s="29" t="s">
        <v>22</v>
      </c>
      <c r="P3" s="29" t="s">
        <v>23</v>
      </c>
      <c r="Q3" s="29" t="s">
        <v>21</v>
      </c>
      <c r="R3" s="29" t="s">
        <v>22</v>
      </c>
      <c r="S3" s="30" t="s">
        <v>23</v>
      </c>
    </row>
    <row r="4" spans="1:19">
      <c r="A4" s="2">
        <v>1</v>
      </c>
      <c r="B4" s="31" t="str">
        <f>IF('Export Témoin'!C11&lt;&gt;"",'Export Témoin'!C11,"")</f>
        <v/>
      </c>
      <c r="C4" s="31" t="str">
        <f>IF('Export Témoin'!D11&lt;&gt;"",'Export Témoin'!D11,"")</f>
        <v/>
      </c>
      <c r="D4" s="31" t="str">
        <f>IF('Export Témoin'!E11&lt;&gt;"",'Export Témoin'!E11,"")</f>
        <v/>
      </c>
      <c r="E4" s="31" t="str">
        <f>IF('Export Témoin'!F11&lt;&gt;"",'Export Témoin'!F11,"")</f>
        <v/>
      </c>
      <c r="F4" s="31" t="str">
        <f>IF('Export Témoin'!G11&lt;&gt;"",'Export Témoin'!G11,"")</f>
        <v/>
      </c>
      <c r="G4" s="31" t="str">
        <f>IF('Export Témoin'!H11&lt;&gt;"",'Export Témoin'!H11,"")</f>
        <v/>
      </c>
      <c r="H4" s="31" t="str">
        <f>IF('Export Témoin'!I11&lt;&gt;"",'Export Témoin'!I11,"")</f>
        <v/>
      </c>
      <c r="I4" s="31" t="str">
        <f>IF('Export Témoin'!J11&lt;&gt;"",'Export Témoin'!J11,"")</f>
        <v/>
      </c>
      <c r="J4" s="31" t="str">
        <f>IF('Export Témoin'!K11&lt;&gt;"",'Export Témoin'!K11,"")</f>
        <v/>
      </c>
      <c r="K4" s="31" t="str">
        <f>IF('Export Témoin'!L11&lt;&gt;"",'Export Témoin'!L11,"")</f>
        <v/>
      </c>
      <c r="L4" s="31" t="str">
        <f>IF('Export Témoin'!M11&lt;&gt;"",'Export Témoin'!M11,"")</f>
        <v/>
      </c>
      <c r="M4" s="31" t="str">
        <f>IF('Export Témoin'!N11&lt;&gt;"",'Export Témoin'!N11,"")</f>
        <v/>
      </c>
      <c r="N4" s="31" t="str">
        <f>IF('Export Témoin'!O11&lt;&gt;"",'Export Témoin'!O11,"")</f>
        <v/>
      </c>
      <c r="O4" s="31" t="str">
        <f>IF('Export Témoin'!P11&lt;&gt;"",'Export Témoin'!P11,"")</f>
        <v/>
      </c>
      <c r="P4" s="31" t="str">
        <f>IF('Export Témoin'!Q11&lt;&gt;"",'Export Témoin'!Q11,"")</f>
        <v/>
      </c>
      <c r="Q4" s="31" t="str">
        <f>IF('Export Témoin'!R11&lt;&gt;"",'Export Témoin'!R11,"")</f>
        <v/>
      </c>
      <c r="R4" s="31" t="str">
        <f>IF('Export Témoin'!S11&lt;&gt;"",'Export Témoin'!S11,"")</f>
        <v/>
      </c>
      <c r="S4" s="33" t="str">
        <f>IF('Export Témoin'!T11&lt;&gt;"",'Export Témoin'!T11,"")</f>
        <v/>
      </c>
    </row>
    <row r="5" spans="1:19">
      <c r="A5" s="2">
        <v>2</v>
      </c>
      <c r="B5" s="31" t="str">
        <f>IF('Export Témoin'!C12&lt;&gt;"",'Export Témoin'!C12,"")</f>
        <v/>
      </c>
      <c r="C5" s="31" t="str">
        <f>IF('Export Témoin'!D12&lt;&gt;"",'Export Témoin'!D12,"")</f>
        <v/>
      </c>
      <c r="D5" s="31" t="str">
        <f>IF('Export Témoin'!E12&lt;&gt;"",'Export Témoin'!E12,"")</f>
        <v/>
      </c>
      <c r="E5" s="31" t="str">
        <f>IF('Export Témoin'!F12&lt;&gt;"",'Export Témoin'!F12,"")</f>
        <v/>
      </c>
      <c r="F5" s="31" t="str">
        <f>IF('Export Témoin'!G12&lt;&gt;"",'Export Témoin'!G12,"")</f>
        <v/>
      </c>
      <c r="G5" s="31" t="str">
        <f>IF('Export Témoin'!H12&lt;&gt;"",'Export Témoin'!H12,"")</f>
        <v/>
      </c>
      <c r="H5" s="31" t="str">
        <f>IF('Export Témoin'!I12&lt;&gt;"",'Export Témoin'!I12,"")</f>
        <v/>
      </c>
      <c r="I5" s="31" t="str">
        <f>IF('Export Témoin'!J12&lt;&gt;"",'Export Témoin'!J12,"")</f>
        <v/>
      </c>
      <c r="J5" s="31" t="str">
        <f>IF('Export Témoin'!K12&lt;&gt;"",'Export Témoin'!K12,"")</f>
        <v/>
      </c>
      <c r="K5" s="31" t="str">
        <f>IF('Export Témoin'!L12&lt;&gt;"",'Export Témoin'!L12,"")</f>
        <v/>
      </c>
      <c r="L5" s="31" t="str">
        <f>IF('Export Témoin'!M12&lt;&gt;"",'Export Témoin'!M12,"")</f>
        <v/>
      </c>
      <c r="M5" s="31" t="str">
        <f>IF('Export Témoin'!N12&lt;&gt;"",'Export Témoin'!N12,"")</f>
        <v/>
      </c>
      <c r="N5" s="31" t="str">
        <f>IF('Export Témoin'!O12&lt;&gt;"",'Export Témoin'!O12,"")</f>
        <v/>
      </c>
      <c r="O5" s="31" t="str">
        <f>IF('Export Témoin'!P12&lt;&gt;"",'Export Témoin'!P12,"")</f>
        <v/>
      </c>
      <c r="P5" s="31" t="str">
        <f>IF('Export Témoin'!Q12&lt;&gt;"",'Export Témoin'!Q12,"")</f>
        <v/>
      </c>
      <c r="Q5" s="31" t="str">
        <f>IF('Export Témoin'!R12&lt;&gt;"",'Export Témoin'!R12,"")</f>
        <v/>
      </c>
      <c r="R5" s="31" t="str">
        <f>IF('Export Témoin'!S12&lt;&gt;"",'Export Témoin'!S12,"")</f>
        <v/>
      </c>
      <c r="S5" s="33" t="str">
        <f>IF('Export Témoin'!T12&lt;&gt;"",'Export Témoin'!T12,"")</f>
        <v/>
      </c>
    </row>
    <row r="6" spans="1:19">
      <c r="A6" s="2">
        <v>3</v>
      </c>
      <c r="B6" s="31" t="str">
        <f>IF('Export Témoin'!C13&lt;&gt;"",'Export Témoin'!C13,"")</f>
        <v/>
      </c>
      <c r="C6" s="31" t="str">
        <f>IF('Export Témoin'!D13&lt;&gt;"",'Export Témoin'!D13,"")</f>
        <v/>
      </c>
      <c r="D6" s="31" t="str">
        <f>IF('Export Témoin'!E13&lt;&gt;"",'Export Témoin'!E13,"")</f>
        <v/>
      </c>
      <c r="E6" s="31" t="str">
        <f>IF('Export Témoin'!F13&lt;&gt;"",'Export Témoin'!F13,"")</f>
        <v/>
      </c>
      <c r="F6" s="31" t="str">
        <f>IF('Export Témoin'!G13&lt;&gt;"",'Export Témoin'!G13,"")</f>
        <v/>
      </c>
      <c r="G6" s="31" t="str">
        <f>IF('Export Témoin'!H13&lt;&gt;"",'Export Témoin'!H13,"")</f>
        <v/>
      </c>
      <c r="H6" s="31" t="str">
        <f>IF('Export Témoin'!I13&lt;&gt;"",'Export Témoin'!I13,"")</f>
        <v/>
      </c>
      <c r="I6" s="31" t="str">
        <f>IF('Export Témoin'!J13&lt;&gt;"",'Export Témoin'!J13,"")</f>
        <v/>
      </c>
      <c r="J6" s="31" t="str">
        <f>IF('Export Témoin'!K13&lt;&gt;"",'Export Témoin'!K13,"")</f>
        <v/>
      </c>
      <c r="K6" s="31" t="str">
        <f>IF('Export Témoin'!L13&lt;&gt;"",'Export Témoin'!L13,"")</f>
        <v/>
      </c>
      <c r="L6" s="31" t="str">
        <f>IF('Export Témoin'!M13&lt;&gt;"",'Export Témoin'!M13,"")</f>
        <v/>
      </c>
      <c r="M6" s="31" t="str">
        <f>IF('Export Témoin'!N13&lt;&gt;"",'Export Témoin'!N13,"")</f>
        <v/>
      </c>
      <c r="N6" s="31" t="str">
        <f>IF('Export Témoin'!O13&lt;&gt;"",'Export Témoin'!O13,"")</f>
        <v/>
      </c>
      <c r="O6" s="31" t="str">
        <f>IF('Export Témoin'!P13&lt;&gt;"",'Export Témoin'!P13,"")</f>
        <v/>
      </c>
      <c r="P6" s="31" t="str">
        <f>IF('Export Témoin'!Q13&lt;&gt;"",'Export Témoin'!Q13,"")</f>
        <v/>
      </c>
      <c r="Q6" s="31" t="str">
        <f>IF('Export Témoin'!R13&lt;&gt;"",'Export Témoin'!R13,"")</f>
        <v/>
      </c>
      <c r="R6" s="31" t="str">
        <f>IF('Export Témoin'!S13&lt;&gt;"",'Export Témoin'!S13,"")</f>
        <v/>
      </c>
      <c r="S6" s="33" t="str">
        <f>IF('Export Témoin'!T13&lt;&gt;"",'Export Témoin'!T13,"")</f>
        <v/>
      </c>
    </row>
    <row r="7" spans="1:19">
      <c r="A7" s="2">
        <v>4</v>
      </c>
      <c r="B7" s="31" t="str">
        <f>IF('Export Témoin'!C14&lt;&gt;"",'Export Témoin'!C14,"")</f>
        <v/>
      </c>
      <c r="C7" s="31" t="str">
        <f>IF('Export Témoin'!D14&lt;&gt;"",'Export Témoin'!D14,"")</f>
        <v/>
      </c>
      <c r="D7" s="31" t="str">
        <f>IF('Export Témoin'!E14&lt;&gt;"",'Export Témoin'!E14,"")</f>
        <v/>
      </c>
      <c r="E7" s="31" t="str">
        <f>IF('Export Témoin'!F14&lt;&gt;"",'Export Témoin'!F14,"")</f>
        <v/>
      </c>
      <c r="F7" s="31" t="str">
        <f>IF('Export Témoin'!G14&lt;&gt;"",'Export Témoin'!G14,"")</f>
        <v/>
      </c>
      <c r="G7" s="31" t="str">
        <f>IF('Export Témoin'!H14&lt;&gt;"",'Export Témoin'!H14,"")</f>
        <v/>
      </c>
      <c r="H7" s="31" t="str">
        <f>IF('Export Témoin'!I14&lt;&gt;"",'Export Témoin'!I14,"")</f>
        <v/>
      </c>
      <c r="I7" s="31" t="str">
        <f>IF('Export Témoin'!J14&lt;&gt;"",'Export Témoin'!J14,"")</f>
        <v/>
      </c>
      <c r="J7" s="31" t="str">
        <f>IF('Export Témoin'!K14&lt;&gt;"",'Export Témoin'!K14,"")</f>
        <v/>
      </c>
      <c r="K7" s="31" t="str">
        <f>IF('Export Témoin'!L14&lt;&gt;"",'Export Témoin'!L14,"")</f>
        <v/>
      </c>
      <c r="L7" s="31" t="str">
        <f>IF('Export Témoin'!M14&lt;&gt;"",'Export Témoin'!M14,"")</f>
        <v/>
      </c>
      <c r="M7" s="31" t="str">
        <f>IF('Export Témoin'!N14&lt;&gt;"",'Export Témoin'!N14,"")</f>
        <v/>
      </c>
      <c r="N7" s="31" t="str">
        <f>IF('Export Témoin'!O14&lt;&gt;"",'Export Témoin'!O14,"")</f>
        <v/>
      </c>
      <c r="O7" s="31" t="str">
        <f>IF('Export Témoin'!P14&lt;&gt;"",'Export Témoin'!P14,"")</f>
        <v/>
      </c>
      <c r="P7" s="31" t="str">
        <f>IF('Export Témoin'!Q14&lt;&gt;"",'Export Témoin'!Q14,"")</f>
        <v/>
      </c>
      <c r="Q7" s="31" t="str">
        <f>IF('Export Témoin'!R14&lt;&gt;"",'Export Témoin'!R14,"")</f>
        <v/>
      </c>
      <c r="R7" s="31" t="str">
        <f>IF('Export Témoin'!S14&lt;&gt;"",'Export Témoin'!S14,"")</f>
        <v/>
      </c>
      <c r="S7" s="33" t="str">
        <f>IF('Export Témoin'!T14&lt;&gt;"",'Export Témoin'!T14,"")</f>
        <v/>
      </c>
    </row>
    <row r="8" spans="1:19">
      <c r="A8" s="2">
        <v>5</v>
      </c>
      <c r="B8" s="31" t="str">
        <f>IF('Export Témoin'!C15&lt;&gt;"",'Export Témoin'!C15,"")</f>
        <v/>
      </c>
      <c r="C8" s="31" t="str">
        <f>IF('Export Témoin'!D15&lt;&gt;"",'Export Témoin'!D15,"")</f>
        <v/>
      </c>
      <c r="D8" s="31" t="str">
        <f>IF('Export Témoin'!E15&lt;&gt;"",'Export Témoin'!E15,"")</f>
        <v/>
      </c>
      <c r="E8" s="31" t="str">
        <f>IF('Export Témoin'!F15&lt;&gt;"",'Export Témoin'!F15,"")</f>
        <v/>
      </c>
      <c r="F8" s="31" t="str">
        <f>IF('Export Témoin'!G15&lt;&gt;"",'Export Témoin'!G15,"")</f>
        <v/>
      </c>
      <c r="G8" s="31" t="str">
        <f>IF('Export Témoin'!H15&lt;&gt;"",'Export Témoin'!H15,"")</f>
        <v/>
      </c>
      <c r="H8" s="31" t="str">
        <f>IF('Export Témoin'!I15&lt;&gt;"",'Export Témoin'!I15,"")</f>
        <v/>
      </c>
      <c r="I8" s="31" t="str">
        <f>IF('Export Témoin'!J15&lt;&gt;"",'Export Témoin'!J15,"")</f>
        <v/>
      </c>
      <c r="J8" s="31" t="str">
        <f>IF('Export Témoin'!K15&lt;&gt;"",'Export Témoin'!K15,"")</f>
        <v/>
      </c>
      <c r="K8" s="31" t="str">
        <f>IF('Export Témoin'!L15&lt;&gt;"",'Export Témoin'!L15,"")</f>
        <v/>
      </c>
      <c r="L8" s="31" t="str">
        <f>IF('Export Témoin'!M15&lt;&gt;"",'Export Témoin'!M15,"")</f>
        <v/>
      </c>
      <c r="M8" s="31" t="str">
        <f>IF('Export Témoin'!N15&lt;&gt;"",'Export Témoin'!N15,"")</f>
        <v/>
      </c>
      <c r="N8" s="31" t="str">
        <f>IF('Export Témoin'!O15&lt;&gt;"",'Export Témoin'!O15,"")</f>
        <v/>
      </c>
      <c r="O8" s="31" t="str">
        <f>IF('Export Témoin'!P15&lt;&gt;"",'Export Témoin'!P15,"")</f>
        <v/>
      </c>
      <c r="P8" s="31" t="str">
        <f>IF('Export Témoin'!Q15&lt;&gt;"",'Export Témoin'!Q15,"")</f>
        <v/>
      </c>
      <c r="Q8" s="31" t="str">
        <f>IF('Export Témoin'!R15&lt;&gt;"",'Export Témoin'!R15,"")</f>
        <v/>
      </c>
      <c r="R8" s="31" t="str">
        <f>IF('Export Témoin'!S15&lt;&gt;"",'Export Témoin'!S15,"")</f>
        <v/>
      </c>
      <c r="S8" s="33" t="str">
        <f>IF('Export Témoin'!T15&lt;&gt;"",'Export Témoin'!T15,"")</f>
        <v/>
      </c>
    </row>
    <row r="9" spans="1:19">
      <c r="A9" s="2">
        <v>6</v>
      </c>
      <c r="B9" s="31" t="str">
        <f>IF('Export Témoin'!C16&lt;&gt;"",'Export Témoin'!C16,"")</f>
        <v/>
      </c>
      <c r="C9" s="31" t="str">
        <f>IF('Export Témoin'!D16&lt;&gt;"",'Export Témoin'!D16,"")</f>
        <v/>
      </c>
      <c r="D9" s="31" t="str">
        <f>IF('Export Témoin'!E16&lt;&gt;"",'Export Témoin'!E16,"")</f>
        <v/>
      </c>
      <c r="E9" s="31" t="str">
        <f>IF('Export Témoin'!F16&lt;&gt;"",'Export Témoin'!F16,"")</f>
        <v/>
      </c>
      <c r="F9" s="31" t="str">
        <f>IF('Export Témoin'!G16&lt;&gt;"",'Export Témoin'!G16,"")</f>
        <v/>
      </c>
      <c r="G9" s="31" t="str">
        <f>IF('Export Témoin'!H16&lt;&gt;"",'Export Témoin'!H16,"")</f>
        <v/>
      </c>
      <c r="H9" s="31" t="str">
        <f>IF('Export Témoin'!I16&lt;&gt;"",'Export Témoin'!I16,"")</f>
        <v/>
      </c>
      <c r="I9" s="31" t="str">
        <f>IF('Export Témoin'!J16&lt;&gt;"",'Export Témoin'!J16,"")</f>
        <v/>
      </c>
      <c r="J9" s="31" t="str">
        <f>IF('Export Témoin'!K16&lt;&gt;"",'Export Témoin'!K16,"")</f>
        <v/>
      </c>
      <c r="K9" s="31" t="str">
        <f>IF('Export Témoin'!L16&lt;&gt;"",'Export Témoin'!L16,"")</f>
        <v/>
      </c>
      <c r="L9" s="31" t="str">
        <f>IF('Export Témoin'!M16&lt;&gt;"",'Export Témoin'!M16,"")</f>
        <v/>
      </c>
      <c r="M9" s="31" t="str">
        <f>IF('Export Témoin'!N16&lt;&gt;"",'Export Témoin'!N16,"")</f>
        <v/>
      </c>
      <c r="N9" s="31" t="str">
        <f>IF('Export Témoin'!O16&lt;&gt;"",'Export Témoin'!O16,"")</f>
        <v/>
      </c>
      <c r="O9" s="31" t="str">
        <f>IF('Export Témoin'!P16&lt;&gt;"",'Export Témoin'!P16,"")</f>
        <v/>
      </c>
      <c r="P9" s="31" t="str">
        <f>IF('Export Témoin'!Q16&lt;&gt;"",'Export Témoin'!Q16,"")</f>
        <v/>
      </c>
      <c r="Q9" s="31" t="str">
        <f>IF('Export Témoin'!R16&lt;&gt;"",'Export Témoin'!R16,"")</f>
        <v/>
      </c>
      <c r="R9" s="31" t="str">
        <f>IF('Export Témoin'!S16&lt;&gt;"",'Export Témoin'!S16,"")</f>
        <v/>
      </c>
      <c r="S9" s="33" t="str">
        <f>IF('Export Témoin'!T16&lt;&gt;"",'Export Témoin'!T16,"")</f>
        <v/>
      </c>
    </row>
    <row r="10" spans="1:19">
      <c r="A10" s="2">
        <v>7</v>
      </c>
      <c r="B10" s="31" t="str">
        <f>IF('Export Témoin'!C17&lt;&gt;"",'Export Témoin'!C17,"")</f>
        <v/>
      </c>
      <c r="C10" s="31" t="str">
        <f>IF('Export Témoin'!D17&lt;&gt;"",'Export Témoin'!D17,"")</f>
        <v/>
      </c>
      <c r="D10" s="31" t="str">
        <f>IF('Export Témoin'!E17&lt;&gt;"",'Export Témoin'!E17,"")</f>
        <v/>
      </c>
      <c r="E10" s="31" t="str">
        <f>IF('Export Témoin'!F17&lt;&gt;"",'Export Témoin'!F17,"")</f>
        <v/>
      </c>
      <c r="F10" s="31" t="str">
        <f>IF('Export Témoin'!G17&lt;&gt;"",'Export Témoin'!G17,"")</f>
        <v/>
      </c>
      <c r="G10" s="31" t="str">
        <f>IF('Export Témoin'!H17&lt;&gt;"",'Export Témoin'!H17,"")</f>
        <v/>
      </c>
      <c r="H10" s="31" t="str">
        <f>IF('Export Témoin'!I17&lt;&gt;"",'Export Témoin'!I17,"")</f>
        <v/>
      </c>
      <c r="I10" s="31" t="str">
        <f>IF('Export Témoin'!J17&lt;&gt;"",'Export Témoin'!J17,"")</f>
        <v/>
      </c>
      <c r="J10" s="31" t="str">
        <f>IF('Export Témoin'!K17&lt;&gt;"",'Export Témoin'!K17,"")</f>
        <v/>
      </c>
      <c r="K10" s="31" t="str">
        <f>IF('Export Témoin'!L17&lt;&gt;"",'Export Témoin'!L17,"")</f>
        <v/>
      </c>
      <c r="L10" s="31" t="str">
        <f>IF('Export Témoin'!M17&lt;&gt;"",'Export Témoin'!M17,"")</f>
        <v/>
      </c>
      <c r="M10" s="31" t="str">
        <f>IF('Export Témoin'!N17&lt;&gt;"",'Export Témoin'!N17,"")</f>
        <v/>
      </c>
      <c r="N10" s="31" t="str">
        <f>IF('Export Témoin'!O17&lt;&gt;"",'Export Témoin'!O17,"")</f>
        <v/>
      </c>
      <c r="O10" s="31" t="str">
        <f>IF('Export Témoin'!P17&lt;&gt;"",'Export Témoin'!P17,"")</f>
        <v/>
      </c>
      <c r="P10" s="31" t="str">
        <f>IF('Export Témoin'!Q17&lt;&gt;"",'Export Témoin'!Q17,"")</f>
        <v/>
      </c>
      <c r="Q10" s="31" t="str">
        <f>IF('Export Témoin'!R17&lt;&gt;"",'Export Témoin'!R17,"")</f>
        <v/>
      </c>
      <c r="R10" s="31" t="str">
        <f>IF('Export Témoin'!S17&lt;&gt;"",'Export Témoin'!S17,"")</f>
        <v/>
      </c>
      <c r="S10" s="33" t="str">
        <f>IF('Export Témoin'!T17&lt;&gt;"",'Export Témoin'!T17,"")</f>
        <v/>
      </c>
    </row>
    <row r="11" spans="1:19">
      <c r="A11" s="2">
        <v>8</v>
      </c>
      <c r="B11" s="31" t="str">
        <f>IF('Export Témoin'!C18&lt;&gt;"",'Export Témoin'!C18,"")</f>
        <v/>
      </c>
      <c r="C11" s="31" t="str">
        <f>IF('Export Témoin'!D18&lt;&gt;"",'Export Témoin'!D18,"")</f>
        <v/>
      </c>
      <c r="D11" s="31" t="str">
        <f>IF('Export Témoin'!E18&lt;&gt;"",'Export Témoin'!E18,"")</f>
        <v/>
      </c>
      <c r="E11" s="31" t="str">
        <f>IF('Export Témoin'!F18&lt;&gt;"",'Export Témoin'!F18,"")</f>
        <v/>
      </c>
      <c r="F11" s="31" t="str">
        <f>IF('Export Témoin'!G18&lt;&gt;"",'Export Témoin'!G18,"")</f>
        <v/>
      </c>
      <c r="G11" s="31" t="str">
        <f>IF('Export Témoin'!H18&lt;&gt;"",'Export Témoin'!H18,"")</f>
        <v/>
      </c>
      <c r="H11" s="31" t="str">
        <f>IF('Export Témoin'!I18&lt;&gt;"",'Export Témoin'!I18,"")</f>
        <v/>
      </c>
      <c r="I11" s="31" t="str">
        <f>IF('Export Témoin'!J18&lt;&gt;"",'Export Témoin'!J18,"")</f>
        <v/>
      </c>
      <c r="J11" s="31" t="str">
        <f>IF('Export Témoin'!K18&lt;&gt;"",'Export Témoin'!K18,"")</f>
        <v/>
      </c>
      <c r="K11" s="31" t="str">
        <f>IF('Export Témoin'!L18&lt;&gt;"",'Export Témoin'!L18,"")</f>
        <v/>
      </c>
      <c r="L11" s="31" t="str">
        <f>IF('Export Témoin'!M18&lt;&gt;"",'Export Témoin'!M18,"")</f>
        <v/>
      </c>
      <c r="M11" s="31" t="str">
        <f>IF('Export Témoin'!N18&lt;&gt;"",'Export Témoin'!N18,"")</f>
        <v/>
      </c>
      <c r="N11" s="31" t="str">
        <f>IF('Export Témoin'!O18&lt;&gt;"",'Export Témoin'!O18,"")</f>
        <v/>
      </c>
      <c r="O11" s="31" t="str">
        <f>IF('Export Témoin'!P18&lt;&gt;"",'Export Témoin'!P18,"")</f>
        <v/>
      </c>
      <c r="P11" s="31" t="str">
        <f>IF('Export Témoin'!Q18&lt;&gt;"",'Export Témoin'!Q18,"")</f>
        <v/>
      </c>
      <c r="Q11" s="31" t="str">
        <f>IF('Export Témoin'!R18&lt;&gt;"",'Export Témoin'!R18,"")</f>
        <v/>
      </c>
      <c r="R11" s="31" t="str">
        <f>IF('Export Témoin'!S18&lt;&gt;"",'Export Témoin'!S18,"")</f>
        <v/>
      </c>
      <c r="S11" s="33" t="str">
        <f>IF('Export Témoin'!T18&lt;&gt;"",'Export Témoin'!T18,"")</f>
        <v/>
      </c>
    </row>
    <row r="12" spans="1:19">
      <c r="A12" s="2">
        <v>9</v>
      </c>
      <c r="B12" s="31" t="str">
        <f>IF('Export Témoin'!C19&lt;&gt;"",'Export Témoin'!C19,"")</f>
        <v/>
      </c>
      <c r="C12" s="31" t="str">
        <f>IF('Export Témoin'!D19&lt;&gt;"",'Export Témoin'!D19,"")</f>
        <v/>
      </c>
      <c r="D12" s="31" t="str">
        <f>IF('Export Témoin'!E19&lt;&gt;"",'Export Témoin'!E19,"")</f>
        <v/>
      </c>
      <c r="E12" s="31" t="str">
        <f>IF('Export Témoin'!F19&lt;&gt;"",'Export Témoin'!F19,"")</f>
        <v/>
      </c>
      <c r="F12" s="31" t="str">
        <f>IF('Export Témoin'!G19&lt;&gt;"",'Export Témoin'!G19,"")</f>
        <v/>
      </c>
      <c r="G12" s="31" t="str">
        <f>IF('Export Témoin'!H19&lt;&gt;"",'Export Témoin'!H19,"")</f>
        <v/>
      </c>
      <c r="H12" s="31" t="str">
        <f>IF('Export Témoin'!I19&lt;&gt;"",'Export Témoin'!I19,"")</f>
        <v/>
      </c>
      <c r="I12" s="31" t="str">
        <f>IF('Export Témoin'!J19&lt;&gt;"",'Export Témoin'!J19,"")</f>
        <v/>
      </c>
      <c r="J12" s="31" t="str">
        <f>IF('Export Témoin'!K19&lt;&gt;"",'Export Témoin'!K19,"")</f>
        <v/>
      </c>
      <c r="K12" s="31" t="str">
        <f>IF('Export Témoin'!L19&lt;&gt;"",'Export Témoin'!L19,"")</f>
        <v/>
      </c>
      <c r="L12" s="31" t="str">
        <f>IF('Export Témoin'!M19&lt;&gt;"",'Export Témoin'!M19,"")</f>
        <v/>
      </c>
      <c r="M12" s="31" t="str">
        <f>IF('Export Témoin'!N19&lt;&gt;"",'Export Témoin'!N19,"")</f>
        <v/>
      </c>
      <c r="N12" s="31" t="str">
        <f>IF('Export Témoin'!O19&lt;&gt;"",'Export Témoin'!O19,"")</f>
        <v/>
      </c>
      <c r="O12" s="31" t="str">
        <f>IF('Export Témoin'!P19&lt;&gt;"",'Export Témoin'!P19,"")</f>
        <v/>
      </c>
      <c r="P12" s="31" t="str">
        <f>IF('Export Témoin'!Q19&lt;&gt;"",'Export Témoin'!Q19,"")</f>
        <v/>
      </c>
      <c r="Q12" s="31" t="str">
        <f>IF('Export Témoin'!R19&lt;&gt;"",'Export Témoin'!R19,"")</f>
        <v/>
      </c>
      <c r="R12" s="31" t="str">
        <f>IF('Export Témoin'!S19&lt;&gt;"",'Export Témoin'!S19,"")</f>
        <v/>
      </c>
      <c r="S12" s="33" t="str">
        <f>IF('Export Témoin'!T19&lt;&gt;"",'Export Témoin'!T19,"")</f>
        <v/>
      </c>
    </row>
    <row r="13" spans="1:19">
      <c r="A13" s="2">
        <v>10</v>
      </c>
      <c r="B13" s="31" t="str">
        <f>IF('Export Témoin'!C20&lt;&gt;"",'Export Témoin'!C20,"")</f>
        <v/>
      </c>
      <c r="C13" s="31" t="str">
        <f>IF('Export Témoin'!D20&lt;&gt;"",'Export Témoin'!D20,"")</f>
        <v/>
      </c>
      <c r="D13" s="31" t="str">
        <f>IF('Export Témoin'!E20&lt;&gt;"",'Export Témoin'!E20,"")</f>
        <v/>
      </c>
      <c r="E13" s="31" t="str">
        <f>IF('Export Témoin'!F20&lt;&gt;"",'Export Témoin'!F20,"")</f>
        <v/>
      </c>
      <c r="F13" s="31" t="str">
        <f>IF('Export Témoin'!G20&lt;&gt;"",'Export Témoin'!G20,"")</f>
        <v/>
      </c>
      <c r="G13" s="31" t="str">
        <f>IF('Export Témoin'!H20&lt;&gt;"",'Export Témoin'!H20,"")</f>
        <v/>
      </c>
      <c r="H13" s="31" t="str">
        <f>IF('Export Témoin'!I20&lt;&gt;"",'Export Témoin'!I20,"")</f>
        <v/>
      </c>
      <c r="I13" s="31" t="str">
        <f>IF('Export Témoin'!J20&lt;&gt;"",'Export Témoin'!J20,"")</f>
        <v/>
      </c>
      <c r="J13" s="31" t="str">
        <f>IF('Export Témoin'!K20&lt;&gt;"",'Export Témoin'!K20,"")</f>
        <v/>
      </c>
      <c r="K13" s="31" t="str">
        <f>IF('Export Témoin'!L20&lt;&gt;"",'Export Témoin'!L20,"")</f>
        <v/>
      </c>
      <c r="L13" s="31" t="str">
        <f>IF('Export Témoin'!M20&lt;&gt;"",'Export Témoin'!M20,"")</f>
        <v/>
      </c>
      <c r="M13" s="31" t="str">
        <f>IF('Export Témoin'!N20&lt;&gt;"",'Export Témoin'!N20,"")</f>
        <v/>
      </c>
      <c r="N13" s="31" t="str">
        <f>IF('Export Témoin'!O20&lt;&gt;"",'Export Témoin'!O20,"")</f>
        <v/>
      </c>
      <c r="O13" s="31" t="str">
        <f>IF('Export Témoin'!P20&lt;&gt;"",'Export Témoin'!P20,"")</f>
        <v/>
      </c>
      <c r="P13" s="31" t="str">
        <f>IF('Export Témoin'!Q20&lt;&gt;"",'Export Témoin'!Q20,"")</f>
        <v/>
      </c>
      <c r="Q13" s="31" t="str">
        <f>IF('Export Témoin'!R20&lt;&gt;"",'Export Témoin'!R20,"")</f>
        <v/>
      </c>
      <c r="R13" s="31" t="str">
        <f>IF('Export Témoin'!S20&lt;&gt;"",'Export Témoin'!S20,"")</f>
        <v/>
      </c>
      <c r="S13" s="33" t="str">
        <f>IF('Export Témoin'!T20&lt;&gt;"",'Export Témoin'!T20,"")</f>
        <v/>
      </c>
    </row>
    <row r="14" spans="1:19">
      <c r="A14" s="2">
        <v>11</v>
      </c>
      <c r="B14" s="31" t="str">
        <f>IF('Export Témoin'!C21&lt;&gt;"",'Export Témoin'!C21,"")</f>
        <v/>
      </c>
      <c r="C14" s="31" t="str">
        <f>IF('Export Témoin'!D21&lt;&gt;"",'Export Témoin'!D21,"")</f>
        <v/>
      </c>
      <c r="D14" s="31" t="str">
        <f>IF('Export Témoin'!E21&lt;&gt;"",'Export Témoin'!E21,"")</f>
        <v/>
      </c>
      <c r="E14" s="31" t="str">
        <f>IF('Export Témoin'!F21&lt;&gt;"",'Export Témoin'!F21,"")</f>
        <v/>
      </c>
      <c r="F14" s="31" t="str">
        <f>IF('Export Témoin'!G21&lt;&gt;"",'Export Témoin'!G21,"")</f>
        <v/>
      </c>
      <c r="G14" s="31" t="str">
        <f>IF('Export Témoin'!H21&lt;&gt;"",'Export Témoin'!H21,"")</f>
        <v/>
      </c>
      <c r="H14" s="31" t="str">
        <f>IF('Export Témoin'!I21&lt;&gt;"",'Export Témoin'!I21,"")</f>
        <v/>
      </c>
      <c r="I14" s="31" t="str">
        <f>IF('Export Témoin'!J21&lt;&gt;"",'Export Témoin'!J21,"")</f>
        <v/>
      </c>
      <c r="J14" s="31" t="str">
        <f>IF('Export Témoin'!K21&lt;&gt;"",'Export Témoin'!K21,"")</f>
        <v/>
      </c>
      <c r="K14" s="31" t="str">
        <f>IF('Export Témoin'!L21&lt;&gt;"",'Export Témoin'!L21,"")</f>
        <v/>
      </c>
      <c r="L14" s="31" t="str">
        <f>IF('Export Témoin'!M21&lt;&gt;"",'Export Témoin'!M21,"")</f>
        <v/>
      </c>
      <c r="M14" s="31" t="str">
        <f>IF('Export Témoin'!N21&lt;&gt;"",'Export Témoin'!N21,"")</f>
        <v/>
      </c>
      <c r="N14" s="31" t="str">
        <f>IF('Export Témoin'!O21&lt;&gt;"",'Export Témoin'!O21,"")</f>
        <v/>
      </c>
      <c r="O14" s="31" t="str">
        <f>IF('Export Témoin'!P21&lt;&gt;"",'Export Témoin'!P21,"")</f>
        <v/>
      </c>
      <c r="P14" s="31" t="str">
        <f>IF('Export Témoin'!Q21&lt;&gt;"",'Export Témoin'!Q21,"")</f>
        <v/>
      </c>
      <c r="Q14" s="31" t="str">
        <f>IF('Export Témoin'!R21&lt;&gt;"",'Export Témoin'!R21,"")</f>
        <v/>
      </c>
      <c r="R14" s="31" t="str">
        <f>IF('Export Témoin'!S21&lt;&gt;"",'Export Témoin'!S21,"")</f>
        <v/>
      </c>
      <c r="S14" s="33" t="str">
        <f>IF('Export Témoin'!T21&lt;&gt;"",'Export Témoin'!T21,"")</f>
        <v/>
      </c>
    </row>
    <row r="15" spans="1:19">
      <c r="A15" s="2">
        <v>12</v>
      </c>
      <c r="B15" s="31" t="str">
        <f>IF('Export Témoin'!C22&lt;&gt;"",'Export Témoin'!C22,"")</f>
        <v/>
      </c>
      <c r="C15" s="31" t="str">
        <f>IF('Export Témoin'!D22&lt;&gt;"",'Export Témoin'!D22,"")</f>
        <v/>
      </c>
      <c r="D15" s="31" t="str">
        <f>IF('Export Témoin'!E22&lt;&gt;"",'Export Témoin'!E22,"")</f>
        <v/>
      </c>
      <c r="E15" s="31" t="str">
        <f>IF('Export Témoin'!F22&lt;&gt;"",'Export Témoin'!F22,"")</f>
        <v/>
      </c>
      <c r="F15" s="31" t="str">
        <f>IF('Export Témoin'!G22&lt;&gt;"",'Export Témoin'!G22,"")</f>
        <v/>
      </c>
      <c r="G15" s="31" t="str">
        <f>IF('Export Témoin'!H22&lt;&gt;"",'Export Témoin'!H22,"")</f>
        <v/>
      </c>
      <c r="H15" s="31" t="str">
        <f>IF('Export Témoin'!I22&lt;&gt;"",'Export Témoin'!I22,"")</f>
        <v/>
      </c>
      <c r="I15" s="31" t="str">
        <f>IF('Export Témoin'!J22&lt;&gt;"",'Export Témoin'!J22,"")</f>
        <v/>
      </c>
      <c r="J15" s="31" t="str">
        <f>IF('Export Témoin'!K22&lt;&gt;"",'Export Témoin'!K22,"")</f>
        <v/>
      </c>
      <c r="K15" s="31" t="str">
        <f>IF('Export Témoin'!L22&lt;&gt;"",'Export Témoin'!L22,"")</f>
        <v/>
      </c>
      <c r="L15" s="31" t="str">
        <f>IF('Export Témoin'!M22&lt;&gt;"",'Export Témoin'!M22,"")</f>
        <v/>
      </c>
      <c r="M15" s="31" t="str">
        <f>IF('Export Témoin'!N22&lt;&gt;"",'Export Témoin'!N22,"")</f>
        <v/>
      </c>
      <c r="N15" s="31" t="str">
        <f>IF('Export Témoin'!O22&lt;&gt;"",'Export Témoin'!O22,"")</f>
        <v/>
      </c>
      <c r="O15" s="31" t="str">
        <f>IF('Export Témoin'!P22&lt;&gt;"",'Export Témoin'!P22,"")</f>
        <v/>
      </c>
      <c r="P15" s="31" t="str">
        <f>IF('Export Témoin'!Q22&lt;&gt;"",'Export Témoin'!Q22,"")</f>
        <v/>
      </c>
      <c r="Q15" s="31" t="str">
        <f>IF('Export Témoin'!R22&lt;&gt;"",'Export Témoin'!R22,"")</f>
        <v/>
      </c>
      <c r="R15" s="31" t="str">
        <f>IF('Export Témoin'!S22&lt;&gt;"",'Export Témoin'!S22,"")</f>
        <v/>
      </c>
      <c r="S15" s="33" t="str">
        <f>IF('Export Témoin'!T22&lt;&gt;"",'Export Témoin'!T22,"")</f>
        <v/>
      </c>
    </row>
    <row r="16" spans="1:19">
      <c r="A16" s="2">
        <v>13</v>
      </c>
      <c r="B16" s="31" t="str">
        <f>IF('Export Témoin'!C23&lt;&gt;"",'Export Témoin'!C23,"")</f>
        <v/>
      </c>
      <c r="C16" s="31" t="str">
        <f>IF('Export Témoin'!D23&lt;&gt;"",'Export Témoin'!D23,"")</f>
        <v/>
      </c>
      <c r="D16" s="31" t="str">
        <f>IF('Export Témoin'!E23&lt;&gt;"",'Export Témoin'!E23,"")</f>
        <v/>
      </c>
      <c r="E16" s="31" t="str">
        <f>IF('Export Témoin'!F23&lt;&gt;"",'Export Témoin'!F23,"")</f>
        <v/>
      </c>
      <c r="F16" s="31" t="str">
        <f>IF('Export Témoin'!G23&lt;&gt;"",'Export Témoin'!G23,"")</f>
        <v/>
      </c>
      <c r="G16" s="31" t="str">
        <f>IF('Export Témoin'!H23&lt;&gt;"",'Export Témoin'!H23,"")</f>
        <v/>
      </c>
      <c r="H16" s="31" t="str">
        <f>IF('Export Témoin'!I23&lt;&gt;"",'Export Témoin'!I23,"")</f>
        <v/>
      </c>
      <c r="I16" s="31" t="str">
        <f>IF('Export Témoin'!J23&lt;&gt;"",'Export Témoin'!J23,"")</f>
        <v/>
      </c>
      <c r="J16" s="31" t="str">
        <f>IF('Export Témoin'!K23&lt;&gt;"",'Export Témoin'!K23,"")</f>
        <v/>
      </c>
      <c r="K16" s="31" t="str">
        <f>IF('Export Témoin'!L23&lt;&gt;"",'Export Témoin'!L23,"")</f>
        <v/>
      </c>
      <c r="L16" s="31" t="str">
        <f>IF('Export Témoin'!M23&lt;&gt;"",'Export Témoin'!M23,"")</f>
        <v/>
      </c>
      <c r="M16" s="31" t="str">
        <f>IF('Export Témoin'!N23&lt;&gt;"",'Export Témoin'!N23,"")</f>
        <v/>
      </c>
      <c r="N16" s="31" t="str">
        <f>IF('Export Témoin'!O23&lt;&gt;"",'Export Témoin'!O23,"")</f>
        <v/>
      </c>
      <c r="O16" s="31" t="str">
        <f>IF('Export Témoin'!P23&lt;&gt;"",'Export Témoin'!P23,"")</f>
        <v/>
      </c>
      <c r="P16" s="31" t="str">
        <f>IF('Export Témoin'!Q23&lt;&gt;"",'Export Témoin'!Q23,"")</f>
        <v/>
      </c>
      <c r="Q16" s="31" t="str">
        <f>IF('Export Témoin'!R23&lt;&gt;"",'Export Témoin'!R23,"")</f>
        <v/>
      </c>
      <c r="R16" s="31" t="str">
        <f>IF('Export Témoin'!S23&lt;&gt;"",'Export Témoin'!S23,"")</f>
        <v/>
      </c>
      <c r="S16" s="33" t="str">
        <f>IF('Export Témoin'!T23&lt;&gt;"",'Export Témoin'!T23,"")</f>
        <v/>
      </c>
    </row>
    <row r="17" spans="1:19">
      <c r="A17" s="2">
        <v>14</v>
      </c>
      <c r="B17" s="31" t="str">
        <f>IF('Export Témoin'!C24&lt;&gt;"",'Export Témoin'!C24,"")</f>
        <v/>
      </c>
      <c r="C17" s="31" t="str">
        <f>IF('Export Témoin'!D24&lt;&gt;"",'Export Témoin'!D24,"")</f>
        <v/>
      </c>
      <c r="D17" s="31" t="str">
        <f>IF('Export Témoin'!E24&lt;&gt;"",'Export Témoin'!E24,"")</f>
        <v/>
      </c>
      <c r="E17" s="31" t="str">
        <f>IF('Export Témoin'!F24&lt;&gt;"",'Export Témoin'!F24,"")</f>
        <v/>
      </c>
      <c r="F17" s="31" t="str">
        <f>IF('Export Témoin'!G24&lt;&gt;"",'Export Témoin'!G24,"")</f>
        <v/>
      </c>
      <c r="G17" s="31" t="str">
        <f>IF('Export Témoin'!H24&lt;&gt;"",'Export Témoin'!H24,"")</f>
        <v/>
      </c>
      <c r="H17" s="31" t="str">
        <f>IF('Export Témoin'!I24&lt;&gt;"",'Export Témoin'!I24,"")</f>
        <v/>
      </c>
      <c r="I17" s="31" t="str">
        <f>IF('Export Témoin'!J24&lt;&gt;"",'Export Témoin'!J24,"")</f>
        <v/>
      </c>
      <c r="J17" s="31" t="str">
        <f>IF('Export Témoin'!K24&lt;&gt;"",'Export Témoin'!K24,"")</f>
        <v/>
      </c>
      <c r="K17" s="31" t="str">
        <f>IF('Export Témoin'!L24&lt;&gt;"",'Export Témoin'!L24,"")</f>
        <v/>
      </c>
      <c r="L17" s="31" t="str">
        <f>IF('Export Témoin'!M24&lt;&gt;"",'Export Témoin'!M24,"")</f>
        <v/>
      </c>
      <c r="M17" s="31" t="str">
        <f>IF('Export Témoin'!N24&lt;&gt;"",'Export Témoin'!N24,"")</f>
        <v/>
      </c>
      <c r="N17" s="31" t="str">
        <f>IF('Export Témoin'!O24&lt;&gt;"",'Export Témoin'!O24,"")</f>
        <v/>
      </c>
      <c r="O17" s="31" t="str">
        <f>IF('Export Témoin'!P24&lt;&gt;"",'Export Témoin'!P24,"")</f>
        <v/>
      </c>
      <c r="P17" s="31" t="str">
        <f>IF('Export Témoin'!Q24&lt;&gt;"",'Export Témoin'!Q24,"")</f>
        <v/>
      </c>
      <c r="Q17" s="31" t="str">
        <f>IF('Export Témoin'!R24&lt;&gt;"",'Export Témoin'!R24,"")</f>
        <v/>
      </c>
      <c r="R17" s="31" t="str">
        <f>IF('Export Témoin'!S24&lt;&gt;"",'Export Témoin'!S24,"")</f>
        <v/>
      </c>
      <c r="S17" s="33" t="str">
        <f>IF('Export Témoin'!T24&lt;&gt;"",'Export Témoin'!T24,"")</f>
        <v/>
      </c>
    </row>
    <row r="18" spans="1:19">
      <c r="A18" s="2">
        <v>15</v>
      </c>
      <c r="B18" s="31" t="str">
        <f>IF('Export Témoin'!C25&lt;&gt;"",'Export Témoin'!C25,"")</f>
        <v/>
      </c>
      <c r="C18" s="31" t="str">
        <f>IF('Export Témoin'!D25&lt;&gt;"",'Export Témoin'!D25,"")</f>
        <v/>
      </c>
      <c r="D18" s="31" t="str">
        <f>IF('Export Témoin'!E25&lt;&gt;"",'Export Témoin'!E25,"")</f>
        <v/>
      </c>
      <c r="E18" s="31" t="str">
        <f>IF('Export Témoin'!F25&lt;&gt;"",'Export Témoin'!F25,"")</f>
        <v/>
      </c>
      <c r="F18" s="31" t="str">
        <f>IF('Export Témoin'!G25&lt;&gt;"",'Export Témoin'!G25,"")</f>
        <v/>
      </c>
      <c r="G18" s="31" t="str">
        <f>IF('Export Témoin'!H25&lt;&gt;"",'Export Témoin'!H25,"")</f>
        <v/>
      </c>
      <c r="H18" s="31" t="str">
        <f>IF('Export Témoin'!I25&lt;&gt;"",'Export Témoin'!I25,"")</f>
        <v/>
      </c>
      <c r="I18" s="31" t="str">
        <f>IF('Export Témoin'!J25&lt;&gt;"",'Export Témoin'!J25,"")</f>
        <v/>
      </c>
      <c r="J18" s="31" t="str">
        <f>IF('Export Témoin'!K25&lt;&gt;"",'Export Témoin'!K25,"")</f>
        <v/>
      </c>
      <c r="K18" s="31" t="str">
        <f>IF('Export Témoin'!L25&lt;&gt;"",'Export Témoin'!L25,"")</f>
        <v/>
      </c>
      <c r="L18" s="31" t="str">
        <f>IF('Export Témoin'!M25&lt;&gt;"",'Export Témoin'!M25,"")</f>
        <v/>
      </c>
      <c r="M18" s="31" t="str">
        <f>IF('Export Témoin'!N25&lt;&gt;"",'Export Témoin'!N25,"")</f>
        <v/>
      </c>
      <c r="N18" s="31" t="str">
        <f>IF('Export Témoin'!O25&lt;&gt;"",'Export Témoin'!O25,"")</f>
        <v/>
      </c>
      <c r="O18" s="31" t="str">
        <f>IF('Export Témoin'!P25&lt;&gt;"",'Export Témoin'!P25,"")</f>
        <v/>
      </c>
      <c r="P18" s="31" t="str">
        <f>IF('Export Témoin'!Q25&lt;&gt;"",'Export Témoin'!Q25,"")</f>
        <v/>
      </c>
      <c r="Q18" s="31" t="str">
        <f>IF('Export Témoin'!R25&lt;&gt;"",'Export Témoin'!R25,"")</f>
        <v/>
      </c>
      <c r="R18" s="31" t="str">
        <f>IF('Export Témoin'!S25&lt;&gt;"",'Export Témoin'!S25,"")</f>
        <v/>
      </c>
      <c r="S18" s="33" t="str">
        <f>IF('Export Témoin'!T25&lt;&gt;"",'Export Témoin'!T25,"")</f>
        <v/>
      </c>
    </row>
    <row r="19" spans="1:19">
      <c r="A19" s="2">
        <v>16</v>
      </c>
      <c r="B19" s="31" t="str">
        <f>IF('Export Témoin'!C26&lt;&gt;"",'Export Témoin'!C26,"")</f>
        <v/>
      </c>
      <c r="C19" s="31" t="str">
        <f>IF('Export Témoin'!D26&lt;&gt;"",'Export Témoin'!D26,"")</f>
        <v/>
      </c>
      <c r="D19" s="31" t="str">
        <f>IF('Export Témoin'!E26&lt;&gt;"",'Export Témoin'!E26,"")</f>
        <v/>
      </c>
      <c r="E19" s="31" t="str">
        <f>IF('Export Témoin'!F26&lt;&gt;"",'Export Témoin'!F26,"")</f>
        <v/>
      </c>
      <c r="F19" s="31" t="str">
        <f>IF('Export Témoin'!G26&lt;&gt;"",'Export Témoin'!G26,"")</f>
        <v/>
      </c>
      <c r="G19" s="31" t="str">
        <f>IF('Export Témoin'!H26&lt;&gt;"",'Export Témoin'!H26,"")</f>
        <v/>
      </c>
      <c r="H19" s="31" t="str">
        <f>IF('Export Témoin'!I26&lt;&gt;"",'Export Témoin'!I26,"")</f>
        <v/>
      </c>
      <c r="I19" s="31" t="str">
        <f>IF('Export Témoin'!J26&lt;&gt;"",'Export Témoin'!J26,"")</f>
        <v/>
      </c>
      <c r="J19" s="31" t="str">
        <f>IF('Export Témoin'!K26&lt;&gt;"",'Export Témoin'!K26,"")</f>
        <v/>
      </c>
      <c r="K19" s="31" t="str">
        <f>IF('Export Témoin'!L26&lt;&gt;"",'Export Témoin'!L26,"")</f>
        <v/>
      </c>
      <c r="L19" s="31" t="str">
        <f>IF('Export Témoin'!M26&lt;&gt;"",'Export Témoin'!M26,"")</f>
        <v/>
      </c>
      <c r="M19" s="31" t="str">
        <f>IF('Export Témoin'!N26&lt;&gt;"",'Export Témoin'!N26,"")</f>
        <v/>
      </c>
      <c r="N19" s="31" t="str">
        <f>IF('Export Témoin'!O26&lt;&gt;"",'Export Témoin'!O26,"")</f>
        <v/>
      </c>
      <c r="O19" s="31" t="str">
        <f>IF('Export Témoin'!P26&lt;&gt;"",'Export Témoin'!P26,"")</f>
        <v/>
      </c>
      <c r="P19" s="31" t="str">
        <f>IF('Export Témoin'!Q26&lt;&gt;"",'Export Témoin'!Q26,"")</f>
        <v/>
      </c>
      <c r="Q19" s="31" t="str">
        <f>IF('Export Témoin'!R26&lt;&gt;"",'Export Témoin'!R26,"")</f>
        <v/>
      </c>
      <c r="R19" s="31" t="str">
        <f>IF('Export Témoin'!S26&lt;&gt;"",'Export Témoin'!S26,"")</f>
        <v/>
      </c>
      <c r="S19" s="33" t="str">
        <f>IF('Export Témoin'!T26&lt;&gt;"",'Export Témoin'!T26,"")</f>
        <v/>
      </c>
    </row>
    <row r="20" spans="1:19">
      <c r="A20" s="2">
        <v>17</v>
      </c>
      <c r="B20" s="31" t="str">
        <f>IF('Export Témoin'!C27&lt;&gt;"",'Export Témoin'!C27,"")</f>
        <v/>
      </c>
      <c r="C20" s="31" t="str">
        <f>IF('Export Témoin'!D27&lt;&gt;"",'Export Témoin'!D27,"")</f>
        <v/>
      </c>
      <c r="D20" s="31" t="str">
        <f>IF('Export Témoin'!E27&lt;&gt;"",'Export Témoin'!E27,"")</f>
        <v/>
      </c>
      <c r="E20" s="31" t="str">
        <f>IF('Export Témoin'!F27&lt;&gt;"",'Export Témoin'!F27,"")</f>
        <v/>
      </c>
      <c r="F20" s="31" t="str">
        <f>IF('Export Témoin'!G27&lt;&gt;"",'Export Témoin'!G27,"")</f>
        <v/>
      </c>
      <c r="G20" s="31" t="str">
        <f>IF('Export Témoin'!H27&lt;&gt;"",'Export Témoin'!H27,"")</f>
        <v/>
      </c>
      <c r="H20" s="31" t="str">
        <f>IF('Export Témoin'!I27&lt;&gt;"",'Export Témoin'!I27,"")</f>
        <v/>
      </c>
      <c r="I20" s="31" t="str">
        <f>IF('Export Témoin'!J27&lt;&gt;"",'Export Témoin'!J27,"")</f>
        <v/>
      </c>
      <c r="J20" s="31" t="str">
        <f>IF('Export Témoin'!K27&lt;&gt;"",'Export Témoin'!K27,"")</f>
        <v/>
      </c>
      <c r="K20" s="31" t="str">
        <f>IF('Export Témoin'!L27&lt;&gt;"",'Export Témoin'!L27,"")</f>
        <v/>
      </c>
      <c r="L20" s="31" t="str">
        <f>IF('Export Témoin'!M27&lt;&gt;"",'Export Témoin'!M27,"")</f>
        <v/>
      </c>
      <c r="M20" s="31" t="str">
        <f>IF('Export Témoin'!N27&lt;&gt;"",'Export Témoin'!N27,"")</f>
        <v/>
      </c>
      <c r="N20" s="31" t="str">
        <f>IF('Export Témoin'!O27&lt;&gt;"",'Export Témoin'!O27,"")</f>
        <v/>
      </c>
      <c r="O20" s="31" t="str">
        <f>IF('Export Témoin'!P27&lt;&gt;"",'Export Témoin'!P27,"")</f>
        <v/>
      </c>
      <c r="P20" s="31" t="str">
        <f>IF('Export Témoin'!Q27&lt;&gt;"",'Export Témoin'!Q27,"")</f>
        <v/>
      </c>
      <c r="Q20" s="31" t="str">
        <f>IF('Export Témoin'!R27&lt;&gt;"",'Export Témoin'!R27,"")</f>
        <v/>
      </c>
      <c r="R20" s="31" t="str">
        <f>IF('Export Témoin'!S27&lt;&gt;"",'Export Témoin'!S27,"")</f>
        <v/>
      </c>
      <c r="S20" s="33" t="str">
        <f>IF('Export Témoin'!T27&lt;&gt;"",'Export Témoin'!T27,"")</f>
        <v/>
      </c>
    </row>
    <row r="21" spans="1:19">
      <c r="A21" s="2">
        <v>18</v>
      </c>
      <c r="B21" s="31" t="str">
        <f>IF('Export Témoin'!C28&lt;&gt;"",'Export Témoin'!C28,"")</f>
        <v/>
      </c>
      <c r="C21" s="31" t="str">
        <f>IF('Export Témoin'!D28&lt;&gt;"",'Export Témoin'!D28,"")</f>
        <v/>
      </c>
      <c r="D21" s="31" t="str">
        <f>IF('Export Témoin'!E28&lt;&gt;"",'Export Témoin'!E28,"")</f>
        <v/>
      </c>
      <c r="E21" s="31" t="str">
        <f>IF('Export Témoin'!F28&lt;&gt;"",'Export Témoin'!F28,"")</f>
        <v/>
      </c>
      <c r="F21" s="31" t="str">
        <f>IF('Export Témoin'!G28&lt;&gt;"",'Export Témoin'!G28,"")</f>
        <v/>
      </c>
      <c r="G21" s="31" t="str">
        <f>IF('Export Témoin'!H28&lt;&gt;"",'Export Témoin'!H28,"")</f>
        <v/>
      </c>
      <c r="H21" s="31" t="str">
        <f>IF('Export Témoin'!I28&lt;&gt;"",'Export Témoin'!I28,"")</f>
        <v/>
      </c>
      <c r="I21" s="31" t="str">
        <f>IF('Export Témoin'!J28&lt;&gt;"",'Export Témoin'!J28,"")</f>
        <v/>
      </c>
      <c r="J21" s="31" t="str">
        <f>IF('Export Témoin'!K28&lt;&gt;"",'Export Témoin'!K28,"")</f>
        <v/>
      </c>
      <c r="K21" s="31" t="str">
        <f>IF('Export Témoin'!L28&lt;&gt;"",'Export Témoin'!L28,"")</f>
        <v/>
      </c>
      <c r="L21" s="31" t="str">
        <f>IF('Export Témoin'!M28&lt;&gt;"",'Export Témoin'!M28,"")</f>
        <v/>
      </c>
      <c r="M21" s="31" t="str">
        <f>IF('Export Témoin'!N28&lt;&gt;"",'Export Témoin'!N28,"")</f>
        <v/>
      </c>
      <c r="N21" s="31" t="str">
        <f>IF('Export Témoin'!O28&lt;&gt;"",'Export Témoin'!O28,"")</f>
        <v/>
      </c>
      <c r="O21" s="31" t="str">
        <f>IF('Export Témoin'!P28&lt;&gt;"",'Export Témoin'!P28,"")</f>
        <v/>
      </c>
      <c r="P21" s="31" t="str">
        <f>IF('Export Témoin'!Q28&lt;&gt;"",'Export Témoin'!Q28,"")</f>
        <v/>
      </c>
      <c r="Q21" s="31" t="str">
        <f>IF('Export Témoin'!R28&lt;&gt;"",'Export Témoin'!R28,"")</f>
        <v/>
      </c>
      <c r="R21" s="31" t="str">
        <f>IF('Export Témoin'!S28&lt;&gt;"",'Export Témoin'!S28,"")</f>
        <v/>
      </c>
      <c r="S21" s="33" t="str">
        <f>IF('Export Témoin'!T28&lt;&gt;"",'Export Témoin'!T28,"")</f>
        <v/>
      </c>
    </row>
    <row r="22" spans="1:19">
      <c r="A22" s="2">
        <v>19</v>
      </c>
      <c r="B22" s="31" t="str">
        <f>IF('Export Témoin'!C29&lt;&gt;"",'Export Témoin'!C29,"")</f>
        <v/>
      </c>
      <c r="C22" s="31" t="str">
        <f>IF('Export Témoin'!D29&lt;&gt;"",'Export Témoin'!D29,"")</f>
        <v/>
      </c>
      <c r="D22" s="31" t="str">
        <f>IF('Export Témoin'!E29&lt;&gt;"",'Export Témoin'!E29,"")</f>
        <v/>
      </c>
      <c r="E22" s="31" t="str">
        <f>IF('Export Témoin'!F29&lt;&gt;"",'Export Témoin'!F29,"")</f>
        <v/>
      </c>
      <c r="F22" s="31" t="str">
        <f>IF('Export Témoin'!G29&lt;&gt;"",'Export Témoin'!G29,"")</f>
        <v/>
      </c>
      <c r="G22" s="31" t="str">
        <f>IF('Export Témoin'!H29&lt;&gt;"",'Export Témoin'!H29,"")</f>
        <v/>
      </c>
      <c r="H22" s="31" t="str">
        <f>IF('Export Témoin'!I29&lt;&gt;"",'Export Témoin'!I29,"")</f>
        <v/>
      </c>
      <c r="I22" s="31" t="str">
        <f>IF('Export Témoin'!J29&lt;&gt;"",'Export Témoin'!J29,"")</f>
        <v/>
      </c>
      <c r="J22" s="31" t="str">
        <f>IF('Export Témoin'!K29&lt;&gt;"",'Export Témoin'!K29,"")</f>
        <v/>
      </c>
      <c r="K22" s="31" t="str">
        <f>IF('Export Témoin'!L29&lt;&gt;"",'Export Témoin'!L29,"")</f>
        <v/>
      </c>
      <c r="L22" s="31" t="str">
        <f>IF('Export Témoin'!M29&lt;&gt;"",'Export Témoin'!M29,"")</f>
        <v/>
      </c>
      <c r="M22" s="31" t="str">
        <f>IF('Export Témoin'!N29&lt;&gt;"",'Export Témoin'!N29,"")</f>
        <v/>
      </c>
      <c r="N22" s="31" t="str">
        <f>IF('Export Témoin'!O29&lt;&gt;"",'Export Témoin'!O29,"")</f>
        <v/>
      </c>
      <c r="O22" s="31" t="str">
        <f>IF('Export Témoin'!P29&lt;&gt;"",'Export Témoin'!P29,"")</f>
        <v/>
      </c>
      <c r="P22" s="31" t="str">
        <f>IF('Export Témoin'!Q29&lt;&gt;"",'Export Témoin'!Q29,"")</f>
        <v/>
      </c>
      <c r="Q22" s="31" t="str">
        <f>IF('Export Témoin'!R29&lt;&gt;"",'Export Témoin'!R29,"")</f>
        <v/>
      </c>
      <c r="R22" s="31" t="str">
        <f>IF('Export Témoin'!S29&lt;&gt;"",'Export Témoin'!S29,"")</f>
        <v/>
      </c>
      <c r="S22" s="33" t="str">
        <f>IF('Export Témoin'!T29&lt;&gt;"",'Export Témoin'!T29,"")</f>
        <v/>
      </c>
    </row>
    <row r="23" spans="1:19">
      <c r="A23" s="2">
        <v>20</v>
      </c>
      <c r="B23" s="31" t="str">
        <f>IF('Export Témoin'!C30&lt;&gt;"",'Export Témoin'!C30,"")</f>
        <v/>
      </c>
      <c r="C23" s="31" t="str">
        <f>IF('Export Témoin'!D30&lt;&gt;"",'Export Témoin'!D30,"")</f>
        <v/>
      </c>
      <c r="D23" s="31" t="str">
        <f>IF('Export Témoin'!E30&lt;&gt;"",'Export Témoin'!E30,"")</f>
        <v/>
      </c>
      <c r="E23" s="31" t="str">
        <f>IF('Export Témoin'!F30&lt;&gt;"",'Export Témoin'!F30,"")</f>
        <v/>
      </c>
      <c r="F23" s="31" t="str">
        <f>IF('Export Témoin'!G30&lt;&gt;"",'Export Témoin'!G30,"")</f>
        <v/>
      </c>
      <c r="G23" s="31" t="str">
        <f>IF('Export Témoin'!H30&lt;&gt;"",'Export Témoin'!H30,"")</f>
        <v/>
      </c>
      <c r="H23" s="31" t="str">
        <f>IF('Export Témoin'!I30&lt;&gt;"",'Export Témoin'!I30,"")</f>
        <v/>
      </c>
      <c r="I23" s="31" t="str">
        <f>IF('Export Témoin'!J30&lt;&gt;"",'Export Témoin'!J30,"")</f>
        <v/>
      </c>
      <c r="J23" s="31" t="str">
        <f>IF('Export Témoin'!K30&lt;&gt;"",'Export Témoin'!K30,"")</f>
        <v/>
      </c>
      <c r="K23" s="31" t="str">
        <f>IF('Export Témoin'!L30&lt;&gt;"",'Export Témoin'!L30,"")</f>
        <v/>
      </c>
      <c r="L23" s="31" t="str">
        <f>IF('Export Témoin'!M30&lt;&gt;"",'Export Témoin'!M30,"")</f>
        <v/>
      </c>
      <c r="M23" s="31" t="str">
        <f>IF('Export Témoin'!N30&lt;&gt;"",'Export Témoin'!N30,"")</f>
        <v/>
      </c>
      <c r="N23" s="31" t="str">
        <f>IF('Export Témoin'!O30&lt;&gt;"",'Export Témoin'!O30,"")</f>
        <v/>
      </c>
      <c r="O23" s="31" t="str">
        <f>IF('Export Témoin'!P30&lt;&gt;"",'Export Témoin'!P30,"")</f>
        <v/>
      </c>
      <c r="P23" s="31" t="str">
        <f>IF('Export Témoin'!Q30&lt;&gt;"",'Export Témoin'!Q30,"")</f>
        <v/>
      </c>
      <c r="Q23" s="31" t="str">
        <f>IF('Export Témoin'!R30&lt;&gt;"",'Export Témoin'!R30,"")</f>
        <v/>
      </c>
      <c r="R23" s="31" t="str">
        <f>IF('Export Témoin'!S30&lt;&gt;"",'Export Témoin'!S30,"")</f>
        <v/>
      </c>
      <c r="S23" s="33" t="str">
        <f>IF('Export Témoin'!T30&lt;&gt;"",'Export Témoin'!T30,"")</f>
        <v/>
      </c>
    </row>
    <row r="24" spans="1:19">
      <c r="A24" s="2">
        <v>21</v>
      </c>
      <c r="B24" s="31" t="str">
        <f>IF('Export Témoin'!C31&lt;&gt;"",'Export Témoin'!C31,"")</f>
        <v/>
      </c>
      <c r="C24" s="31" t="str">
        <f>IF('Export Témoin'!D31&lt;&gt;"",'Export Témoin'!D31,"")</f>
        <v/>
      </c>
      <c r="D24" s="31" t="str">
        <f>IF('Export Témoin'!E31&lt;&gt;"",'Export Témoin'!E31,"")</f>
        <v/>
      </c>
      <c r="E24" s="31" t="str">
        <f>IF('Export Témoin'!F31&lt;&gt;"",'Export Témoin'!F31,"")</f>
        <v/>
      </c>
      <c r="F24" s="31" t="str">
        <f>IF('Export Témoin'!G31&lt;&gt;"",'Export Témoin'!G31,"")</f>
        <v/>
      </c>
      <c r="G24" s="31" t="str">
        <f>IF('Export Témoin'!H31&lt;&gt;"",'Export Témoin'!H31,"")</f>
        <v/>
      </c>
      <c r="H24" s="31" t="str">
        <f>IF('Export Témoin'!I31&lt;&gt;"",'Export Témoin'!I31,"")</f>
        <v/>
      </c>
      <c r="I24" s="31" t="str">
        <f>IF('Export Témoin'!J31&lt;&gt;"",'Export Témoin'!J31,"")</f>
        <v/>
      </c>
      <c r="J24" s="31" t="str">
        <f>IF('Export Témoin'!K31&lt;&gt;"",'Export Témoin'!K31,"")</f>
        <v/>
      </c>
      <c r="K24" s="31" t="str">
        <f>IF('Export Témoin'!L31&lt;&gt;"",'Export Témoin'!L31,"")</f>
        <v/>
      </c>
      <c r="L24" s="31" t="str">
        <f>IF('Export Témoin'!M31&lt;&gt;"",'Export Témoin'!M31,"")</f>
        <v/>
      </c>
      <c r="M24" s="31" t="str">
        <f>IF('Export Témoin'!N31&lt;&gt;"",'Export Témoin'!N31,"")</f>
        <v/>
      </c>
      <c r="N24" s="31" t="str">
        <f>IF('Export Témoin'!O31&lt;&gt;"",'Export Témoin'!O31,"")</f>
        <v/>
      </c>
      <c r="O24" s="31" t="str">
        <f>IF('Export Témoin'!P31&lt;&gt;"",'Export Témoin'!P31,"")</f>
        <v/>
      </c>
      <c r="P24" s="31" t="str">
        <f>IF('Export Témoin'!Q31&lt;&gt;"",'Export Témoin'!Q31,"")</f>
        <v/>
      </c>
      <c r="Q24" s="31" t="str">
        <f>IF('Export Témoin'!R31&lt;&gt;"",'Export Témoin'!R31,"")</f>
        <v/>
      </c>
      <c r="R24" s="31" t="str">
        <f>IF('Export Témoin'!S31&lt;&gt;"",'Export Témoin'!S31,"")</f>
        <v/>
      </c>
      <c r="S24" s="33" t="str">
        <f>IF('Export Témoin'!T31&lt;&gt;"",'Export Témoin'!T31,"")</f>
        <v/>
      </c>
    </row>
    <row r="25" spans="1:19">
      <c r="A25" s="2">
        <v>22</v>
      </c>
      <c r="B25" s="31" t="str">
        <f>IF('Export Témoin'!C32&lt;&gt;"",'Export Témoin'!C32,"")</f>
        <v/>
      </c>
      <c r="C25" s="31" t="str">
        <f>IF('Export Témoin'!D32&lt;&gt;"",'Export Témoin'!D32,"")</f>
        <v/>
      </c>
      <c r="D25" s="31" t="str">
        <f>IF('Export Témoin'!E32&lt;&gt;"",'Export Témoin'!E32,"")</f>
        <v/>
      </c>
      <c r="E25" s="31" t="str">
        <f>IF('Export Témoin'!F32&lt;&gt;"",'Export Témoin'!F32,"")</f>
        <v/>
      </c>
      <c r="F25" s="31" t="str">
        <f>IF('Export Témoin'!G32&lt;&gt;"",'Export Témoin'!G32,"")</f>
        <v/>
      </c>
      <c r="G25" s="31" t="str">
        <f>IF('Export Témoin'!H32&lt;&gt;"",'Export Témoin'!H32,"")</f>
        <v/>
      </c>
      <c r="H25" s="31" t="str">
        <f>IF('Export Témoin'!I32&lt;&gt;"",'Export Témoin'!I32,"")</f>
        <v/>
      </c>
      <c r="I25" s="31" t="str">
        <f>IF('Export Témoin'!J32&lt;&gt;"",'Export Témoin'!J32,"")</f>
        <v/>
      </c>
      <c r="J25" s="31" t="str">
        <f>IF('Export Témoin'!K32&lt;&gt;"",'Export Témoin'!K32,"")</f>
        <v/>
      </c>
      <c r="K25" s="31" t="str">
        <f>IF('Export Témoin'!L32&lt;&gt;"",'Export Témoin'!L32,"")</f>
        <v/>
      </c>
      <c r="L25" s="31" t="str">
        <f>IF('Export Témoin'!M32&lt;&gt;"",'Export Témoin'!M32,"")</f>
        <v/>
      </c>
      <c r="M25" s="31" t="str">
        <f>IF('Export Témoin'!N32&lt;&gt;"",'Export Témoin'!N32,"")</f>
        <v/>
      </c>
      <c r="N25" s="31" t="str">
        <f>IF('Export Témoin'!O32&lt;&gt;"",'Export Témoin'!O32,"")</f>
        <v/>
      </c>
      <c r="O25" s="31" t="str">
        <f>IF('Export Témoin'!P32&lt;&gt;"",'Export Témoin'!P32,"")</f>
        <v/>
      </c>
      <c r="P25" s="31" t="str">
        <f>IF('Export Témoin'!Q32&lt;&gt;"",'Export Témoin'!Q32,"")</f>
        <v/>
      </c>
      <c r="Q25" s="31" t="str">
        <f>IF('Export Témoin'!R32&lt;&gt;"",'Export Témoin'!R32,"")</f>
        <v/>
      </c>
      <c r="R25" s="31" t="str">
        <f>IF('Export Témoin'!S32&lt;&gt;"",'Export Témoin'!S32,"")</f>
        <v/>
      </c>
      <c r="S25" s="33" t="str">
        <f>IF('Export Témoin'!T32&lt;&gt;"",'Export Témoin'!T32,"")</f>
        <v/>
      </c>
    </row>
    <row r="26" spans="1:19">
      <c r="A26" s="2">
        <v>23</v>
      </c>
      <c r="B26" s="31" t="str">
        <f>IF('Export Témoin'!C33&lt;&gt;"",'Export Témoin'!C33,"")</f>
        <v/>
      </c>
      <c r="C26" s="31" t="str">
        <f>IF('Export Témoin'!D33&lt;&gt;"",'Export Témoin'!D33,"")</f>
        <v/>
      </c>
      <c r="D26" s="31" t="str">
        <f>IF('Export Témoin'!E33&lt;&gt;"",'Export Témoin'!E33,"")</f>
        <v/>
      </c>
      <c r="E26" s="31" t="str">
        <f>IF('Export Témoin'!F33&lt;&gt;"",'Export Témoin'!F33,"")</f>
        <v/>
      </c>
      <c r="F26" s="31" t="str">
        <f>IF('Export Témoin'!G33&lt;&gt;"",'Export Témoin'!G33,"")</f>
        <v/>
      </c>
      <c r="G26" s="31" t="str">
        <f>IF('Export Témoin'!H33&lt;&gt;"",'Export Témoin'!H33,"")</f>
        <v/>
      </c>
      <c r="H26" s="31" t="str">
        <f>IF('Export Témoin'!I33&lt;&gt;"",'Export Témoin'!I33,"")</f>
        <v/>
      </c>
      <c r="I26" s="31" t="str">
        <f>IF('Export Témoin'!J33&lt;&gt;"",'Export Témoin'!J33,"")</f>
        <v/>
      </c>
      <c r="J26" s="31" t="str">
        <f>IF('Export Témoin'!K33&lt;&gt;"",'Export Témoin'!K33,"")</f>
        <v/>
      </c>
      <c r="K26" s="31" t="str">
        <f>IF('Export Témoin'!L33&lt;&gt;"",'Export Témoin'!L33,"")</f>
        <v/>
      </c>
      <c r="L26" s="31" t="str">
        <f>IF('Export Témoin'!M33&lt;&gt;"",'Export Témoin'!M33,"")</f>
        <v/>
      </c>
      <c r="M26" s="31" t="str">
        <f>IF('Export Témoin'!N33&lt;&gt;"",'Export Témoin'!N33,"")</f>
        <v/>
      </c>
      <c r="N26" s="31" t="str">
        <f>IF('Export Témoin'!O33&lt;&gt;"",'Export Témoin'!O33,"")</f>
        <v/>
      </c>
      <c r="O26" s="31" t="str">
        <f>IF('Export Témoin'!P33&lt;&gt;"",'Export Témoin'!P33,"")</f>
        <v/>
      </c>
      <c r="P26" s="31" t="str">
        <f>IF('Export Témoin'!Q33&lt;&gt;"",'Export Témoin'!Q33,"")</f>
        <v/>
      </c>
      <c r="Q26" s="31" t="str">
        <f>IF('Export Témoin'!R33&lt;&gt;"",'Export Témoin'!R33,"")</f>
        <v/>
      </c>
      <c r="R26" s="31" t="str">
        <f>IF('Export Témoin'!S33&lt;&gt;"",'Export Témoin'!S33,"")</f>
        <v/>
      </c>
      <c r="S26" s="33" t="str">
        <f>IF('Export Témoin'!T33&lt;&gt;"",'Export Témoin'!T33,"")</f>
        <v/>
      </c>
    </row>
    <row r="27" spans="1:19">
      <c r="A27" s="2">
        <v>24</v>
      </c>
      <c r="B27" s="31" t="str">
        <f>IF('Export Témoin'!C34&lt;&gt;"",'Export Témoin'!C34,"")</f>
        <v/>
      </c>
      <c r="C27" s="31" t="str">
        <f>IF('Export Témoin'!D34&lt;&gt;"",'Export Témoin'!D34,"")</f>
        <v/>
      </c>
      <c r="D27" s="31" t="str">
        <f>IF('Export Témoin'!E34&lt;&gt;"",'Export Témoin'!E34,"")</f>
        <v/>
      </c>
      <c r="E27" s="31" t="str">
        <f>IF('Export Témoin'!F34&lt;&gt;"",'Export Témoin'!F34,"")</f>
        <v/>
      </c>
      <c r="F27" s="31" t="str">
        <f>IF('Export Témoin'!G34&lt;&gt;"",'Export Témoin'!G34,"")</f>
        <v/>
      </c>
      <c r="G27" s="31" t="str">
        <f>IF('Export Témoin'!H34&lt;&gt;"",'Export Témoin'!H34,"")</f>
        <v/>
      </c>
      <c r="H27" s="31" t="str">
        <f>IF('Export Témoin'!I34&lt;&gt;"",'Export Témoin'!I34,"")</f>
        <v/>
      </c>
      <c r="I27" s="31" t="str">
        <f>IF('Export Témoin'!J34&lt;&gt;"",'Export Témoin'!J34,"")</f>
        <v/>
      </c>
      <c r="J27" s="31" t="str">
        <f>IF('Export Témoin'!K34&lt;&gt;"",'Export Témoin'!K34,"")</f>
        <v/>
      </c>
      <c r="K27" s="31" t="str">
        <f>IF('Export Témoin'!L34&lt;&gt;"",'Export Témoin'!L34,"")</f>
        <v/>
      </c>
      <c r="L27" s="31" t="str">
        <f>IF('Export Témoin'!M34&lt;&gt;"",'Export Témoin'!M34,"")</f>
        <v/>
      </c>
      <c r="M27" s="31" t="str">
        <f>IF('Export Témoin'!N34&lt;&gt;"",'Export Témoin'!N34,"")</f>
        <v/>
      </c>
      <c r="N27" s="31" t="str">
        <f>IF('Export Témoin'!O34&lt;&gt;"",'Export Témoin'!O34,"")</f>
        <v/>
      </c>
      <c r="O27" s="31" t="str">
        <f>IF('Export Témoin'!P34&lt;&gt;"",'Export Témoin'!P34,"")</f>
        <v/>
      </c>
      <c r="P27" s="31" t="str">
        <f>IF('Export Témoin'!Q34&lt;&gt;"",'Export Témoin'!Q34,"")</f>
        <v/>
      </c>
      <c r="Q27" s="31" t="str">
        <f>IF('Export Témoin'!R34&lt;&gt;"",'Export Témoin'!R34,"")</f>
        <v/>
      </c>
      <c r="R27" s="31" t="str">
        <f>IF('Export Témoin'!S34&lt;&gt;"",'Export Témoin'!S34,"")</f>
        <v/>
      </c>
      <c r="S27" s="33" t="str">
        <f>IF('Export Témoin'!T34&lt;&gt;"",'Export Témoin'!T34,"")</f>
        <v/>
      </c>
    </row>
    <row r="28" spans="1:19">
      <c r="A28" s="2">
        <v>25</v>
      </c>
      <c r="B28" s="31" t="str">
        <f>IF('Export Témoin'!C35&lt;&gt;"",'Export Témoin'!C35,"")</f>
        <v/>
      </c>
      <c r="C28" s="31" t="str">
        <f>IF('Export Témoin'!D35&lt;&gt;"",'Export Témoin'!D35,"")</f>
        <v/>
      </c>
      <c r="D28" s="31" t="str">
        <f>IF('Export Témoin'!E35&lt;&gt;"",'Export Témoin'!E35,"")</f>
        <v/>
      </c>
      <c r="E28" s="31" t="str">
        <f>IF('Export Témoin'!F35&lt;&gt;"",'Export Témoin'!F35,"")</f>
        <v/>
      </c>
      <c r="F28" s="31" t="str">
        <f>IF('Export Témoin'!G35&lt;&gt;"",'Export Témoin'!G35,"")</f>
        <v/>
      </c>
      <c r="G28" s="31" t="str">
        <f>IF('Export Témoin'!H35&lt;&gt;"",'Export Témoin'!H35,"")</f>
        <v/>
      </c>
      <c r="H28" s="31" t="str">
        <f>IF('Export Témoin'!I35&lt;&gt;"",'Export Témoin'!I35,"")</f>
        <v/>
      </c>
      <c r="I28" s="31" t="str">
        <f>IF('Export Témoin'!J35&lt;&gt;"",'Export Témoin'!J35,"")</f>
        <v/>
      </c>
      <c r="J28" s="31" t="str">
        <f>IF('Export Témoin'!K35&lt;&gt;"",'Export Témoin'!K35,"")</f>
        <v/>
      </c>
      <c r="K28" s="31" t="str">
        <f>IF('Export Témoin'!L35&lt;&gt;"",'Export Témoin'!L35,"")</f>
        <v/>
      </c>
      <c r="L28" s="31" t="str">
        <f>IF('Export Témoin'!M35&lt;&gt;"",'Export Témoin'!M35,"")</f>
        <v/>
      </c>
      <c r="M28" s="31" t="str">
        <f>IF('Export Témoin'!N35&lt;&gt;"",'Export Témoin'!N35,"")</f>
        <v/>
      </c>
      <c r="N28" s="31" t="str">
        <f>IF('Export Témoin'!O35&lt;&gt;"",'Export Témoin'!O35,"")</f>
        <v/>
      </c>
      <c r="O28" s="31" t="str">
        <f>IF('Export Témoin'!P35&lt;&gt;"",'Export Témoin'!P35,"")</f>
        <v/>
      </c>
      <c r="P28" s="31" t="str">
        <f>IF('Export Témoin'!Q35&lt;&gt;"",'Export Témoin'!Q35,"")</f>
        <v/>
      </c>
      <c r="Q28" s="31" t="str">
        <f>IF('Export Témoin'!R35&lt;&gt;"",'Export Témoin'!R35,"")</f>
        <v/>
      </c>
      <c r="R28" s="31" t="str">
        <f>IF('Export Témoin'!S35&lt;&gt;"",'Export Témoin'!S35,"")</f>
        <v/>
      </c>
      <c r="S28" s="33" t="str">
        <f>IF('Export Témoin'!T35&lt;&gt;"",'Export Témoin'!T35,"")</f>
        <v/>
      </c>
    </row>
    <row r="29" spans="1:19">
      <c r="A29" s="2">
        <v>26</v>
      </c>
      <c r="B29" s="31" t="str">
        <f>IF('Export Témoin'!C36&lt;&gt;"",'Export Témoin'!C36,"")</f>
        <v/>
      </c>
      <c r="C29" s="31" t="str">
        <f>IF('Export Témoin'!D36&lt;&gt;"",'Export Témoin'!D36,"")</f>
        <v/>
      </c>
      <c r="D29" s="31" t="str">
        <f>IF('Export Témoin'!E36&lt;&gt;"",'Export Témoin'!E36,"")</f>
        <v/>
      </c>
      <c r="E29" s="31" t="str">
        <f>IF('Export Témoin'!F36&lt;&gt;"",'Export Témoin'!F36,"")</f>
        <v/>
      </c>
      <c r="F29" s="31" t="str">
        <f>IF('Export Témoin'!G36&lt;&gt;"",'Export Témoin'!G36,"")</f>
        <v/>
      </c>
      <c r="G29" s="31" t="str">
        <f>IF('Export Témoin'!H36&lt;&gt;"",'Export Témoin'!H36,"")</f>
        <v/>
      </c>
      <c r="H29" s="31" t="str">
        <f>IF('Export Témoin'!I36&lt;&gt;"",'Export Témoin'!I36,"")</f>
        <v/>
      </c>
      <c r="I29" s="31" t="str">
        <f>IF('Export Témoin'!J36&lt;&gt;"",'Export Témoin'!J36,"")</f>
        <v/>
      </c>
      <c r="J29" s="31" t="str">
        <f>IF('Export Témoin'!K36&lt;&gt;"",'Export Témoin'!K36,"")</f>
        <v/>
      </c>
      <c r="K29" s="31" t="str">
        <f>IF('Export Témoin'!L36&lt;&gt;"",'Export Témoin'!L36,"")</f>
        <v/>
      </c>
      <c r="L29" s="31" t="str">
        <f>IF('Export Témoin'!M36&lt;&gt;"",'Export Témoin'!M36,"")</f>
        <v/>
      </c>
      <c r="M29" s="31" t="str">
        <f>IF('Export Témoin'!N36&lt;&gt;"",'Export Témoin'!N36,"")</f>
        <v/>
      </c>
      <c r="N29" s="31" t="str">
        <f>IF('Export Témoin'!O36&lt;&gt;"",'Export Témoin'!O36,"")</f>
        <v/>
      </c>
      <c r="O29" s="31" t="str">
        <f>IF('Export Témoin'!P36&lt;&gt;"",'Export Témoin'!P36,"")</f>
        <v/>
      </c>
      <c r="P29" s="31" t="str">
        <f>IF('Export Témoin'!Q36&lt;&gt;"",'Export Témoin'!Q36,"")</f>
        <v/>
      </c>
      <c r="Q29" s="31" t="str">
        <f>IF('Export Témoin'!R36&lt;&gt;"",'Export Témoin'!R36,"")</f>
        <v/>
      </c>
      <c r="R29" s="31" t="str">
        <f>IF('Export Témoin'!S36&lt;&gt;"",'Export Témoin'!S36,"")</f>
        <v/>
      </c>
      <c r="S29" s="33" t="str">
        <f>IF('Export Témoin'!T36&lt;&gt;"",'Export Témoin'!T36,"")</f>
        <v/>
      </c>
    </row>
    <row r="30" spans="1:19">
      <c r="A30" s="2">
        <v>27</v>
      </c>
      <c r="B30" s="31" t="str">
        <f>IF('Export Témoin'!C37&lt;&gt;"",'Export Témoin'!C37,"")</f>
        <v/>
      </c>
      <c r="C30" s="31" t="str">
        <f>IF('Export Témoin'!D37&lt;&gt;"",'Export Témoin'!D37,"")</f>
        <v/>
      </c>
      <c r="D30" s="31" t="str">
        <f>IF('Export Témoin'!E37&lt;&gt;"",'Export Témoin'!E37,"")</f>
        <v/>
      </c>
      <c r="E30" s="31" t="str">
        <f>IF('Export Témoin'!F37&lt;&gt;"",'Export Témoin'!F37,"")</f>
        <v/>
      </c>
      <c r="F30" s="31" t="str">
        <f>IF('Export Témoin'!G37&lt;&gt;"",'Export Témoin'!G37,"")</f>
        <v/>
      </c>
      <c r="G30" s="31" t="str">
        <f>IF('Export Témoin'!H37&lt;&gt;"",'Export Témoin'!H37,"")</f>
        <v/>
      </c>
      <c r="H30" s="31" t="str">
        <f>IF('Export Témoin'!I37&lt;&gt;"",'Export Témoin'!I37,"")</f>
        <v/>
      </c>
      <c r="I30" s="31" t="str">
        <f>IF('Export Témoin'!J37&lt;&gt;"",'Export Témoin'!J37,"")</f>
        <v/>
      </c>
      <c r="J30" s="31" t="str">
        <f>IF('Export Témoin'!K37&lt;&gt;"",'Export Témoin'!K37,"")</f>
        <v/>
      </c>
      <c r="K30" s="31" t="str">
        <f>IF('Export Témoin'!L37&lt;&gt;"",'Export Témoin'!L37,"")</f>
        <v/>
      </c>
      <c r="L30" s="31" t="str">
        <f>IF('Export Témoin'!M37&lt;&gt;"",'Export Témoin'!M37,"")</f>
        <v/>
      </c>
      <c r="M30" s="31" t="str">
        <f>IF('Export Témoin'!N37&lt;&gt;"",'Export Témoin'!N37,"")</f>
        <v/>
      </c>
      <c r="N30" s="31" t="str">
        <f>IF('Export Témoin'!O37&lt;&gt;"",'Export Témoin'!O37,"")</f>
        <v/>
      </c>
      <c r="O30" s="31" t="str">
        <f>IF('Export Témoin'!P37&lt;&gt;"",'Export Témoin'!P37,"")</f>
        <v/>
      </c>
      <c r="P30" s="31" t="str">
        <f>IF('Export Témoin'!Q37&lt;&gt;"",'Export Témoin'!Q37,"")</f>
        <v/>
      </c>
      <c r="Q30" s="31" t="str">
        <f>IF('Export Témoin'!R37&lt;&gt;"",'Export Témoin'!R37,"")</f>
        <v/>
      </c>
      <c r="R30" s="31" t="str">
        <f>IF('Export Témoin'!S37&lt;&gt;"",'Export Témoin'!S37,"")</f>
        <v/>
      </c>
      <c r="S30" s="33" t="str">
        <f>IF('Export Témoin'!T37&lt;&gt;"",'Export Témoin'!T37,"")</f>
        <v/>
      </c>
    </row>
    <row r="31" spans="1:19">
      <c r="A31" s="2">
        <v>28</v>
      </c>
      <c r="B31" s="31" t="str">
        <f>IF('Export Témoin'!C38&lt;&gt;"",'Export Témoin'!C38,"")</f>
        <v/>
      </c>
      <c r="C31" s="31" t="str">
        <f>IF('Export Témoin'!D38&lt;&gt;"",'Export Témoin'!D38,"")</f>
        <v/>
      </c>
      <c r="D31" s="31" t="str">
        <f>IF('Export Témoin'!E38&lt;&gt;"",'Export Témoin'!E38,"")</f>
        <v/>
      </c>
      <c r="E31" s="31" t="str">
        <f>IF('Export Témoin'!F38&lt;&gt;"",'Export Témoin'!F38,"")</f>
        <v/>
      </c>
      <c r="F31" s="31" t="str">
        <f>IF('Export Témoin'!G38&lt;&gt;"",'Export Témoin'!G38,"")</f>
        <v/>
      </c>
      <c r="G31" s="31" t="str">
        <f>IF('Export Témoin'!H38&lt;&gt;"",'Export Témoin'!H38,"")</f>
        <v/>
      </c>
      <c r="H31" s="31" t="str">
        <f>IF('Export Témoin'!I38&lt;&gt;"",'Export Témoin'!I38,"")</f>
        <v/>
      </c>
      <c r="I31" s="31" t="str">
        <f>IF('Export Témoin'!J38&lt;&gt;"",'Export Témoin'!J38,"")</f>
        <v/>
      </c>
      <c r="J31" s="31" t="str">
        <f>IF('Export Témoin'!K38&lt;&gt;"",'Export Témoin'!K38,"")</f>
        <v/>
      </c>
      <c r="K31" s="31" t="str">
        <f>IF('Export Témoin'!L38&lt;&gt;"",'Export Témoin'!L38,"")</f>
        <v/>
      </c>
      <c r="L31" s="31" t="str">
        <f>IF('Export Témoin'!M38&lt;&gt;"",'Export Témoin'!M38,"")</f>
        <v/>
      </c>
      <c r="M31" s="31" t="str">
        <f>IF('Export Témoin'!N38&lt;&gt;"",'Export Témoin'!N38,"")</f>
        <v/>
      </c>
      <c r="N31" s="31" t="str">
        <f>IF('Export Témoin'!O38&lt;&gt;"",'Export Témoin'!O38,"")</f>
        <v/>
      </c>
      <c r="O31" s="31" t="str">
        <f>IF('Export Témoin'!P38&lt;&gt;"",'Export Témoin'!P38,"")</f>
        <v/>
      </c>
      <c r="P31" s="31" t="str">
        <f>IF('Export Témoin'!Q38&lt;&gt;"",'Export Témoin'!Q38,"")</f>
        <v/>
      </c>
      <c r="Q31" s="31" t="str">
        <f>IF('Export Témoin'!R38&lt;&gt;"",'Export Témoin'!R38,"")</f>
        <v/>
      </c>
      <c r="R31" s="31" t="str">
        <f>IF('Export Témoin'!S38&lt;&gt;"",'Export Témoin'!S38,"")</f>
        <v/>
      </c>
      <c r="S31" s="33" t="str">
        <f>IF('Export Témoin'!T38&lt;&gt;"",'Export Témoin'!T38,"")</f>
        <v/>
      </c>
    </row>
    <row r="32" spans="1:19">
      <c r="A32" s="2">
        <v>29</v>
      </c>
      <c r="B32" s="31" t="str">
        <f>IF('Export Témoin'!C39&lt;&gt;"",'Export Témoin'!C39,"")</f>
        <v/>
      </c>
      <c r="C32" s="31" t="str">
        <f>IF('Export Témoin'!D39&lt;&gt;"",'Export Témoin'!D39,"")</f>
        <v/>
      </c>
      <c r="D32" s="31" t="str">
        <f>IF('Export Témoin'!E39&lt;&gt;"",'Export Témoin'!E39,"")</f>
        <v/>
      </c>
      <c r="E32" s="31" t="str">
        <f>IF('Export Témoin'!F39&lt;&gt;"",'Export Témoin'!F39,"")</f>
        <v/>
      </c>
      <c r="F32" s="31" t="str">
        <f>IF('Export Témoin'!G39&lt;&gt;"",'Export Témoin'!G39,"")</f>
        <v/>
      </c>
      <c r="G32" s="31" t="str">
        <f>IF('Export Témoin'!H39&lt;&gt;"",'Export Témoin'!H39,"")</f>
        <v/>
      </c>
      <c r="H32" s="31" t="str">
        <f>IF('Export Témoin'!I39&lt;&gt;"",'Export Témoin'!I39,"")</f>
        <v/>
      </c>
      <c r="I32" s="31" t="str">
        <f>IF('Export Témoin'!J39&lt;&gt;"",'Export Témoin'!J39,"")</f>
        <v/>
      </c>
      <c r="J32" s="31" t="str">
        <f>IF('Export Témoin'!K39&lt;&gt;"",'Export Témoin'!K39,"")</f>
        <v/>
      </c>
      <c r="K32" s="31" t="str">
        <f>IF('Export Témoin'!L39&lt;&gt;"",'Export Témoin'!L39,"")</f>
        <v/>
      </c>
      <c r="L32" s="31" t="str">
        <f>IF('Export Témoin'!M39&lt;&gt;"",'Export Témoin'!M39,"")</f>
        <v/>
      </c>
      <c r="M32" s="31" t="str">
        <f>IF('Export Témoin'!N39&lt;&gt;"",'Export Témoin'!N39,"")</f>
        <v/>
      </c>
      <c r="N32" s="31" t="str">
        <f>IF('Export Témoin'!O39&lt;&gt;"",'Export Témoin'!O39,"")</f>
        <v/>
      </c>
      <c r="O32" s="31" t="str">
        <f>IF('Export Témoin'!P39&lt;&gt;"",'Export Témoin'!P39,"")</f>
        <v/>
      </c>
      <c r="P32" s="31" t="str">
        <f>IF('Export Témoin'!Q39&lt;&gt;"",'Export Témoin'!Q39,"")</f>
        <v/>
      </c>
      <c r="Q32" s="31" t="str">
        <f>IF('Export Témoin'!R39&lt;&gt;"",'Export Témoin'!R39,"")</f>
        <v/>
      </c>
      <c r="R32" s="31" t="str">
        <f>IF('Export Témoin'!S39&lt;&gt;"",'Export Témoin'!S39,"")</f>
        <v/>
      </c>
      <c r="S32" s="33" t="str">
        <f>IF('Export Témoin'!T39&lt;&gt;"",'Export Témoin'!T39,"")</f>
        <v/>
      </c>
    </row>
    <row r="33" spans="1:19">
      <c r="A33" s="2">
        <v>30</v>
      </c>
      <c r="B33" s="31" t="str">
        <f>IF('Export Témoin'!C40&lt;&gt;"",'Export Témoin'!C40,"")</f>
        <v/>
      </c>
      <c r="C33" s="31" t="str">
        <f>IF('Export Témoin'!D40&lt;&gt;"",'Export Témoin'!D40,"")</f>
        <v/>
      </c>
      <c r="D33" s="31" t="str">
        <f>IF('Export Témoin'!E40&lt;&gt;"",'Export Témoin'!E40,"")</f>
        <v/>
      </c>
      <c r="E33" s="31" t="str">
        <f>IF('Export Témoin'!F40&lt;&gt;"",'Export Témoin'!F40,"")</f>
        <v/>
      </c>
      <c r="F33" s="31" t="str">
        <f>IF('Export Témoin'!G40&lt;&gt;"",'Export Témoin'!G40,"")</f>
        <v/>
      </c>
      <c r="G33" s="31" t="str">
        <f>IF('Export Témoin'!H40&lt;&gt;"",'Export Témoin'!H40,"")</f>
        <v/>
      </c>
      <c r="H33" s="31" t="str">
        <f>IF('Export Témoin'!I40&lt;&gt;"",'Export Témoin'!I40,"")</f>
        <v/>
      </c>
      <c r="I33" s="31" t="str">
        <f>IF('Export Témoin'!J40&lt;&gt;"",'Export Témoin'!J40,"")</f>
        <v/>
      </c>
      <c r="J33" s="31" t="str">
        <f>IF('Export Témoin'!K40&lt;&gt;"",'Export Témoin'!K40,"")</f>
        <v/>
      </c>
      <c r="K33" s="31" t="str">
        <f>IF('Export Témoin'!L40&lt;&gt;"",'Export Témoin'!L40,"")</f>
        <v/>
      </c>
      <c r="L33" s="31" t="str">
        <f>IF('Export Témoin'!M40&lt;&gt;"",'Export Témoin'!M40,"")</f>
        <v/>
      </c>
      <c r="M33" s="31" t="str">
        <f>IF('Export Témoin'!N40&lt;&gt;"",'Export Témoin'!N40,"")</f>
        <v/>
      </c>
      <c r="N33" s="31" t="str">
        <f>IF('Export Témoin'!O40&lt;&gt;"",'Export Témoin'!O40,"")</f>
        <v/>
      </c>
      <c r="O33" s="31" t="str">
        <f>IF('Export Témoin'!P40&lt;&gt;"",'Export Témoin'!P40,"")</f>
        <v/>
      </c>
      <c r="P33" s="31" t="str">
        <f>IF('Export Témoin'!Q40&lt;&gt;"",'Export Témoin'!Q40,"")</f>
        <v/>
      </c>
      <c r="Q33" s="31" t="str">
        <f>IF('Export Témoin'!R40&lt;&gt;"",'Export Témoin'!R40,"")</f>
        <v/>
      </c>
      <c r="R33" s="31" t="str">
        <f>IF('Export Témoin'!S40&lt;&gt;"",'Export Témoin'!S40,"")</f>
        <v/>
      </c>
      <c r="S33" s="33" t="str">
        <f>IF('Export Témoin'!T40&lt;&gt;"",'Export Témoin'!T40,"")</f>
        <v/>
      </c>
    </row>
    <row r="34" spans="1:19">
      <c r="A34" s="2">
        <v>31</v>
      </c>
      <c r="B34" s="31" t="str">
        <f>IF('Export Témoin'!C41&lt;&gt;"",'Export Témoin'!C41,"")</f>
        <v/>
      </c>
      <c r="C34" s="31" t="str">
        <f>IF('Export Témoin'!D41&lt;&gt;"",'Export Témoin'!D41,"")</f>
        <v/>
      </c>
      <c r="D34" s="31" t="str">
        <f>IF('Export Témoin'!E41&lt;&gt;"",'Export Témoin'!E41,"")</f>
        <v/>
      </c>
      <c r="E34" s="31" t="str">
        <f>IF('Export Témoin'!F41&lt;&gt;"",'Export Témoin'!F41,"")</f>
        <v/>
      </c>
      <c r="F34" s="31" t="str">
        <f>IF('Export Témoin'!G41&lt;&gt;"",'Export Témoin'!G41,"")</f>
        <v/>
      </c>
      <c r="G34" s="31" t="str">
        <f>IF('Export Témoin'!H41&lt;&gt;"",'Export Témoin'!H41,"")</f>
        <v/>
      </c>
      <c r="H34" s="31" t="str">
        <f>IF('Export Témoin'!I41&lt;&gt;"",'Export Témoin'!I41,"")</f>
        <v/>
      </c>
      <c r="I34" s="31" t="str">
        <f>IF('Export Témoin'!J41&lt;&gt;"",'Export Témoin'!J41,"")</f>
        <v/>
      </c>
      <c r="J34" s="31" t="str">
        <f>IF('Export Témoin'!K41&lt;&gt;"",'Export Témoin'!K41,"")</f>
        <v/>
      </c>
      <c r="K34" s="31" t="str">
        <f>IF('Export Témoin'!L41&lt;&gt;"",'Export Témoin'!L41,"")</f>
        <v/>
      </c>
      <c r="L34" s="31" t="str">
        <f>IF('Export Témoin'!M41&lt;&gt;"",'Export Témoin'!M41,"")</f>
        <v/>
      </c>
      <c r="M34" s="31" t="str">
        <f>IF('Export Témoin'!N41&lt;&gt;"",'Export Témoin'!N41,"")</f>
        <v/>
      </c>
      <c r="N34" s="31" t="str">
        <f>IF('Export Témoin'!O41&lt;&gt;"",'Export Témoin'!O41,"")</f>
        <v/>
      </c>
      <c r="O34" s="31" t="str">
        <f>IF('Export Témoin'!P41&lt;&gt;"",'Export Témoin'!P41,"")</f>
        <v/>
      </c>
      <c r="P34" s="31" t="str">
        <f>IF('Export Témoin'!Q41&lt;&gt;"",'Export Témoin'!Q41,"")</f>
        <v/>
      </c>
      <c r="Q34" s="31" t="str">
        <f>IF('Export Témoin'!R41&lt;&gt;"",'Export Témoin'!R41,"")</f>
        <v/>
      </c>
      <c r="R34" s="31" t="str">
        <f>IF('Export Témoin'!S41&lt;&gt;"",'Export Témoin'!S41,"")</f>
        <v/>
      </c>
      <c r="S34" s="33" t="str">
        <f>IF('Export Témoin'!T41&lt;&gt;"",'Export Témoin'!T41,"")</f>
        <v/>
      </c>
    </row>
    <row r="35" spans="1:19">
      <c r="A35" s="2">
        <v>32</v>
      </c>
      <c r="B35" s="31" t="str">
        <f>IF('Export Témoin'!C42&lt;&gt;"",'Export Témoin'!C42,"")</f>
        <v/>
      </c>
      <c r="C35" s="31" t="str">
        <f>IF('Export Témoin'!D42&lt;&gt;"",'Export Témoin'!D42,"")</f>
        <v/>
      </c>
      <c r="D35" s="31" t="str">
        <f>IF('Export Témoin'!E42&lt;&gt;"",'Export Témoin'!E42,"")</f>
        <v/>
      </c>
      <c r="E35" s="31" t="str">
        <f>IF('Export Témoin'!F42&lt;&gt;"",'Export Témoin'!F42,"")</f>
        <v/>
      </c>
      <c r="F35" s="31" t="str">
        <f>IF('Export Témoin'!G42&lt;&gt;"",'Export Témoin'!G42,"")</f>
        <v/>
      </c>
      <c r="G35" s="31" t="str">
        <f>IF('Export Témoin'!H42&lt;&gt;"",'Export Témoin'!H42,"")</f>
        <v/>
      </c>
      <c r="H35" s="31" t="str">
        <f>IF('Export Témoin'!I42&lt;&gt;"",'Export Témoin'!I42,"")</f>
        <v/>
      </c>
      <c r="I35" s="31" t="str">
        <f>IF('Export Témoin'!J42&lt;&gt;"",'Export Témoin'!J42,"")</f>
        <v/>
      </c>
      <c r="J35" s="31" t="str">
        <f>IF('Export Témoin'!K42&lt;&gt;"",'Export Témoin'!K42,"")</f>
        <v/>
      </c>
      <c r="K35" s="31" t="str">
        <f>IF('Export Témoin'!L42&lt;&gt;"",'Export Témoin'!L42,"")</f>
        <v/>
      </c>
      <c r="L35" s="31" t="str">
        <f>IF('Export Témoin'!M42&lt;&gt;"",'Export Témoin'!M42,"")</f>
        <v/>
      </c>
      <c r="M35" s="31" t="str">
        <f>IF('Export Témoin'!N42&lt;&gt;"",'Export Témoin'!N42,"")</f>
        <v/>
      </c>
      <c r="N35" s="31" t="str">
        <f>IF('Export Témoin'!O42&lt;&gt;"",'Export Témoin'!O42,"")</f>
        <v/>
      </c>
      <c r="O35" s="31" t="str">
        <f>IF('Export Témoin'!P42&lt;&gt;"",'Export Témoin'!P42,"")</f>
        <v/>
      </c>
      <c r="P35" s="31" t="str">
        <f>IF('Export Témoin'!Q42&lt;&gt;"",'Export Témoin'!Q42,"")</f>
        <v/>
      </c>
      <c r="Q35" s="31" t="str">
        <f>IF('Export Témoin'!R42&lt;&gt;"",'Export Témoin'!R42,"")</f>
        <v/>
      </c>
      <c r="R35" s="31" t="str">
        <f>IF('Export Témoin'!S42&lt;&gt;"",'Export Témoin'!S42,"")</f>
        <v/>
      </c>
      <c r="S35" s="33" t="str">
        <f>IF('Export Témoin'!T42&lt;&gt;"",'Export Témoin'!T42,"")</f>
        <v/>
      </c>
    </row>
    <row r="36" spans="1:19">
      <c r="A36" s="2">
        <v>33</v>
      </c>
      <c r="B36" s="31" t="str">
        <f>IF('Export Témoin'!C43&lt;&gt;"",'Export Témoin'!C43,"")</f>
        <v/>
      </c>
      <c r="C36" s="31" t="str">
        <f>IF('Export Témoin'!D43&lt;&gt;"",'Export Témoin'!D43,"")</f>
        <v/>
      </c>
      <c r="D36" s="31" t="str">
        <f>IF('Export Témoin'!E43&lt;&gt;"",'Export Témoin'!E43,"")</f>
        <v/>
      </c>
      <c r="E36" s="31" t="str">
        <f>IF('Export Témoin'!F43&lt;&gt;"",'Export Témoin'!F43,"")</f>
        <v/>
      </c>
      <c r="F36" s="31" t="str">
        <f>IF('Export Témoin'!G43&lt;&gt;"",'Export Témoin'!G43,"")</f>
        <v/>
      </c>
      <c r="G36" s="31" t="str">
        <f>IF('Export Témoin'!H43&lt;&gt;"",'Export Témoin'!H43,"")</f>
        <v/>
      </c>
      <c r="H36" s="31" t="str">
        <f>IF('Export Témoin'!I43&lt;&gt;"",'Export Témoin'!I43,"")</f>
        <v/>
      </c>
      <c r="I36" s="31" t="str">
        <f>IF('Export Témoin'!J43&lt;&gt;"",'Export Témoin'!J43,"")</f>
        <v/>
      </c>
      <c r="J36" s="31" t="str">
        <f>IF('Export Témoin'!K43&lt;&gt;"",'Export Témoin'!K43,"")</f>
        <v/>
      </c>
      <c r="K36" s="31" t="str">
        <f>IF('Export Témoin'!L43&lt;&gt;"",'Export Témoin'!L43,"")</f>
        <v/>
      </c>
      <c r="L36" s="31" t="str">
        <f>IF('Export Témoin'!M43&lt;&gt;"",'Export Témoin'!M43,"")</f>
        <v/>
      </c>
      <c r="M36" s="31" t="str">
        <f>IF('Export Témoin'!N43&lt;&gt;"",'Export Témoin'!N43,"")</f>
        <v/>
      </c>
      <c r="N36" s="31" t="str">
        <f>IF('Export Témoin'!O43&lt;&gt;"",'Export Témoin'!O43,"")</f>
        <v/>
      </c>
      <c r="O36" s="31" t="str">
        <f>IF('Export Témoin'!P43&lt;&gt;"",'Export Témoin'!P43,"")</f>
        <v/>
      </c>
      <c r="P36" s="31" t="str">
        <f>IF('Export Témoin'!Q43&lt;&gt;"",'Export Témoin'!Q43,"")</f>
        <v/>
      </c>
      <c r="Q36" s="31" t="str">
        <f>IF('Export Témoin'!R43&lt;&gt;"",'Export Témoin'!R43,"")</f>
        <v/>
      </c>
      <c r="R36" s="31" t="str">
        <f>IF('Export Témoin'!S43&lt;&gt;"",'Export Témoin'!S43,"")</f>
        <v/>
      </c>
      <c r="S36" s="33" t="str">
        <f>IF('Export Témoin'!T43&lt;&gt;"",'Export Témoin'!T43,"")</f>
        <v/>
      </c>
    </row>
    <row r="37" spans="1:19">
      <c r="A37" s="2">
        <v>34</v>
      </c>
      <c r="B37" s="31" t="str">
        <f>IF('Export Témoin'!C44&lt;&gt;"",'Export Témoin'!C44,"")</f>
        <v/>
      </c>
      <c r="C37" s="31" t="str">
        <f>IF('Export Témoin'!D44&lt;&gt;"",'Export Témoin'!D44,"")</f>
        <v/>
      </c>
      <c r="D37" s="31" t="str">
        <f>IF('Export Témoin'!E44&lt;&gt;"",'Export Témoin'!E44,"")</f>
        <v/>
      </c>
      <c r="E37" s="31" t="str">
        <f>IF('Export Témoin'!F44&lt;&gt;"",'Export Témoin'!F44,"")</f>
        <v/>
      </c>
      <c r="F37" s="31" t="str">
        <f>IF('Export Témoin'!G44&lt;&gt;"",'Export Témoin'!G44,"")</f>
        <v/>
      </c>
      <c r="G37" s="31" t="str">
        <f>IF('Export Témoin'!H44&lt;&gt;"",'Export Témoin'!H44,"")</f>
        <v/>
      </c>
      <c r="H37" s="31" t="str">
        <f>IF('Export Témoin'!I44&lt;&gt;"",'Export Témoin'!I44,"")</f>
        <v/>
      </c>
      <c r="I37" s="31" t="str">
        <f>IF('Export Témoin'!J44&lt;&gt;"",'Export Témoin'!J44,"")</f>
        <v/>
      </c>
      <c r="J37" s="31" t="str">
        <f>IF('Export Témoin'!K44&lt;&gt;"",'Export Témoin'!K44,"")</f>
        <v/>
      </c>
      <c r="K37" s="31" t="str">
        <f>IF('Export Témoin'!L44&lt;&gt;"",'Export Témoin'!L44,"")</f>
        <v/>
      </c>
      <c r="L37" s="31" t="str">
        <f>IF('Export Témoin'!M44&lt;&gt;"",'Export Témoin'!M44,"")</f>
        <v/>
      </c>
      <c r="M37" s="31" t="str">
        <f>IF('Export Témoin'!N44&lt;&gt;"",'Export Témoin'!N44,"")</f>
        <v/>
      </c>
      <c r="N37" s="31" t="str">
        <f>IF('Export Témoin'!O44&lt;&gt;"",'Export Témoin'!O44,"")</f>
        <v/>
      </c>
      <c r="O37" s="31" t="str">
        <f>IF('Export Témoin'!P44&lt;&gt;"",'Export Témoin'!P44,"")</f>
        <v/>
      </c>
      <c r="P37" s="31" t="str">
        <f>IF('Export Témoin'!Q44&lt;&gt;"",'Export Témoin'!Q44,"")</f>
        <v/>
      </c>
      <c r="Q37" s="31" t="str">
        <f>IF('Export Témoin'!R44&lt;&gt;"",'Export Témoin'!R44,"")</f>
        <v/>
      </c>
      <c r="R37" s="31" t="str">
        <f>IF('Export Témoin'!S44&lt;&gt;"",'Export Témoin'!S44,"")</f>
        <v/>
      </c>
      <c r="S37" s="33" t="str">
        <f>IF('Export Témoin'!T44&lt;&gt;"",'Export Témoin'!T44,"")</f>
        <v/>
      </c>
    </row>
    <row r="38" spans="1:19">
      <c r="A38" s="2">
        <v>35</v>
      </c>
      <c r="B38" s="31" t="str">
        <f>IF('Export Témoin'!C45&lt;&gt;"",'Export Témoin'!C45,"")</f>
        <v/>
      </c>
      <c r="C38" s="31" t="str">
        <f>IF('Export Témoin'!D45&lt;&gt;"",'Export Témoin'!D45,"")</f>
        <v/>
      </c>
      <c r="D38" s="31" t="str">
        <f>IF('Export Témoin'!E45&lt;&gt;"",'Export Témoin'!E45,"")</f>
        <v/>
      </c>
      <c r="E38" s="31" t="str">
        <f>IF('Export Témoin'!F45&lt;&gt;"",'Export Témoin'!F45,"")</f>
        <v/>
      </c>
      <c r="F38" s="31" t="str">
        <f>IF('Export Témoin'!G45&lt;&gt;"",'Export Témoin'!G45,"")</f>
        <v/>
      </c>
      <c r="G38" s="31" t="str">
        <f>IF('Export Témoin'!H45&lt;&gt;"",'Export Témoin'!H45,"")</f>
        <v/>
      </c>
      <c r="H38" s="31" t="str">
        <f>IF('Export Témoin'!I45&lt;&gt;"",'Export Témoin'!I45,"")</f>
        <v/>
      </c>
      <c r="I38" s="31" t="str">
        <f>IF('Export Témoin'!J45&lt;&gt;"",'Export Témoin'!J45,"")</f>
        <v/>
      </c>
      <c r="J38" s="31" t="str">
        <f>IF('Export Témoin'!K45&lt;&gt;"",'Export Témoin'!K45,"")</f>
        <v/>
      </c>
      <c r="K38" s="31" t="str">
        <f>IF('Export Témoin'!L45&lt;&gt;"",'Export Témoin'!L45,"")</f>
        <v/>
      </c>
      <c r="L38" s="31" t="str">
        <f>IF('Export Témoin'!M45&lt;&gt;"",'Export Témoin'!M45,"")</f>
        <v/>
      </c>
      <c r="M38" s="31" t="str">
        <f>IF('Export Témoin'!N45&lt;&gt;"",'Export Témoin'!N45,"")</f>
        <v/>
      </c>
      <c r="N38" s="31" t="str">
        <f>IF('Export Témoin'!O45&lt;&gt;"",'Export Témoin'!O45,"")</f>
        <v/>
      </c>
      <c r="O38" s="31" t="str">
        <f>IF('Export Témoin'!P45&lt;&gt;"",'Export Témoin'!P45,"")</f>
        <v/>
      </c>
      <c r="P38" s="31" t="str">
        <f>IF('Export Témoin'!Q45&lt;&gt;"",'Export Témoin'!Q45,"")</f>
        <v/>
      </c>
      <c r="Q38" s="31" t="str">
        <f>IF('Export Témoin'!R45&lt;&gt;"",'Export Témoin'!R45,"")</f>
        <v/>
      </c>
      <c r="R38" s="31" t="str">
        <f>IF('Export Témoin'!S45&lt;&gt;"",'Export Témoin'!S45,"")</f>
        <v/>
      </c>
      <c r="S38" s="33" t="str">
        <f>IF('Export Témoin'!T45&lt;&gt;"",'Export Témoin'!T45,"")</f>
        <v/>
      </c>
    </row>
    <row r="39" spans="1:19">
      <c r="A39" s="2">
        <v>36</v>
      </c>
      <c r="B39" s="31" t="str">
        <f>IF('Export Témoin'!C46&lt;&gt;"",'Export Témoin'!C46,"")</f>
        <v/>
      </c>
      <c r="C39" s="31" t="str">
        <f>IF('Export Témoin'!D46&lt;&gt;"",'Export Témoin'!D46,"")</f>
        <v/>
      </c>
      <c r="D39" s="31" t="str">
        <f>IF('Export Témoin'!E46&lt;&gt;"",'Export Témoin'!E46,"")</f>
        <v/>
      </c>
      <c r="E39" s="31" t="str">
        <f>IF('Export Témoin'!F46&lt;&gt;"",'Export Témoin'!F46,"")</f>
        <v/>
      </c>
      <c r="F39" s="31" t="str">
        <f>IF('Export Témoin'!G46&lt;&gt;"",'Export Témoin'!G46,"")</f>
        <v/>
      </c>
      <c r="G39" s="31" t="str">
        <f>IF('Export Témoin'!H46&lt;&gt;"",'Export Témoin'!H46,"")</f>
        <v/>
      </c>
      <c r="H39" s="31" t="str">
        <f>IF('Export Témoin'!I46&lt;&gt;"",'Export Témoin'!I46,"")</f>
        <v/>
      </c>
      <c r="I39" s="31" t="str">
        <f>IF('Export Témoin'!J46&lt;&gt;"",'Export Témoin'!J46,"")</f>
        <v/>
      </c>
      <c r="J39" s="31" t="str">
        <f>IF('Export Témoin'!K46&lt;&gt;"",'Export Témoin'!K46,"")</f>
        <v/>
      </c>
      <c r="K39" s="31" t="str">
        <f>IF('Export Témoin'!L46&lt;&gt;"",'Export Témoin'!L46,"")</f>
        <v/>
      </c>
      <c r="L39" s="31" t="str">
        <f>IF('Export Témoin'!M46&lt;&gt;"",'Export Témoin'!M46,"")</f>
        <v/>
      </c>
      <c r="M39" s="31" t="str">
        <f>IF('Export Témoin'!N46&lt;&gt;"",'Export Témoin'!N46,"")</f>
        <v/>
      </c>
      <c r="N39" s="31" t="str">
        <f>IF('Export Témoin'!O46&lt;&gt;"",'Export Témoin'!O46,"")</f>
        <v/>
      </c>
      <c r="O39" s="31" t="str">
        <f>IF('Export Témoin'!P46&lt;&gt;"",'Export Témoin'!P46,"")</f>
        <v/>
      </c>
      <c r="P39" s="31" t="str">
        <f>IF('Export Témoin'!Q46&lt;&gt;"",'Export Témoin'!Q46,"")</f>
        <v/>
      </c>
      <c r="Q39" s="31" t="str">
        <f>IF('Export Témoin'!R46&lt;&gt;"",'Export Témoin'!R46,"")</f>
        <v/>
      </c>
      <c r="R39" s="31" t="str">
        <f>IF('Export Témoin'!S46&lt;&gt;"",'Export Témoin'!S46,"")</f>
        <v/>
      </c>
      <c r="S39" s="33" t="str">
        <f>IF('Export Témoin'!T46&lt;&gt;"",'Export Témoin'!T46,"")</f>
        <v/>
      </c>
    </row>
    <row r="40" spans="1:19">
      <c r="A40" s="2">
        <v>37</v>
      </c>
      <c r="B40" s="31" t="str">
        <f>IF('Export Témoin'!C47&lt;&gt;"",'Export Témoin'!C47,"")</f>
        <v/>
      </c>
      <c r="C40" s="31" t="str">
        <f>IF('Export Témoin'!D47&lt;&gt;"",'Export Témoin'!D47,"")</f>
        <v/>
      </c>
      <c r="D40" s="31" t="str">
        <f>IF('Export Témoin'!E47&lt;&gt;"",'Export Témoin'!E47,"")</f>
        <v/>
      </c>
      <c r="E40" s="31" t="str">
        <f>IF('Export Témoin'!F47&lt;&gt;"",'Export Témoin'!F47,"")</f>
        <v/>
      </c>
      <c r="F40" s="31" t="str">
        <f>IF('Export Témoin'!G47&lt;&gt;"",'Export Témoin'!G47,"")</f>
        <v/>
      </c>
      <c r="G40" s="31" t="str">
        <f>IF('Export Témoin'!H47&lt;&gt;"",'Export Témoin'!H47,"")</f>
        <v/>
      </c>
      <c r="H40" s="31" t="str">
        <f>IF('Export Témoin'!I47&lt;&gt;"",'Export Témoin'!I47,"")</f>
        <v/>
      </c>
      <c r="I40" s="31" t="str">
        <f>IF('Export Témoin'!J47&lt;&gt;"",'Export Témoin'!J47,"")</f>
        <v/>
      </c>
      <c r="J40" s="31" t="str">
        <f>IF('Export Témoin'!K47&lt;&gt;"",'Export Témoin'!K47,"")</f>
        <v/>
      </c>
      <c r="K40" s="31" t="str">
        <f>IF('Export Témoin'!L47&lt;&gt;"",'Export Témoin'!L47,"")</f>
        <v/>
      </c>
      <c r="L40" s="31" t="str">
        <f>IF('Export Témoin'!M47&lt;&gt;"",'Export Témoin'!M47,"")</f>
        <v/>
      </c>
      <c r="M40" s="31" t="str">
        <f>IF('Export Témoin'!N47&lt;&gt;"",'Export Témoin'!N47,"")</f>
        <v/>
      </c>
      <c r="N40" s="31" t="str">
        <f>IF('Export Témoin'!O47&lt;&gt;"",'Export Témoin'!O47,"")</f>
        <v/>
      </c>
      <c r="O40" s="31" t="str">
        <f>IF('Export Témoin'!P47&lt;&gt;"",'Export Témoin'!P47,"")</f>
        <v/>
      </c>
      <c r="P40" s="31" t="str">
        <f>IF('Export Témoin'!Q47&lt;&gt;"",'Export Témoin'!Q47,"")</f>
        <v/>
      </c>
      <c r="Q40" s="31" t="str">
        <f>IF('Export Témoin'!R47&lt;&gt;"",'Export Témoin'!R47,"")</f>
        <v/>
      </c>
      <c r="R40" s="31" t="str">
        <f>IF('Export Témoin'!S47&lt;&gt;"",'Export Témoin'!S47,"")</f>
        <v/>
      </c>
      <c r="S40" s="33" t="str">
        <f>IF('Export Témoin'!T47&lt;&gt;"",'Export Témoin'!T47,"")</f>
        <v/>
      </c>
    </row>
    <row r="41" spans="1:19">
      <c r="A41" s="2">
        <v>38</v>
      </c>
      <c r="B41" s="31" t="str">
        <f>IF('Export Témoin'!C48&lt;&gt;"",'Export Témoin'!C48,"")</f>
        <v/>
      </c>
      <c r="C41" s="31" t="str">
        <f>IF('Export Témoin'!D48&lt;&gt;"",'Export Témoin'!D48,"")</f>
        <v/>
      </c>
      <c r="D41" s="31" t="str">
        <f>IF('Export Témoin'!E48&lt;&gt;"",'Export Témoin'!E48,"")</f>
        <v/>
      </c>
      <c r="E41" s="31" t="str">
        <f>IF('Export Témoin'!F48&lt;&gt;"",'Export Témoin'!F48,"")</f>
        <v/>
      </c>
      <c r="F41" s="31" t="str">
        <f>IF('Export Témoin'!G48&lt;&gt;"",'Export Témoin'!G48,"")</f>
        <v/>
      </c>
      <c r="G41" s="31" t="str">
        <f>IF('Export Témoin'!H48&lt;&gt;"",'Export Témoin'!H48,"")</f>
        <v/>
      </c>
      <c r="H41" s="31" t="str">
        <f>IF('Export Témoin'!I48&lt;&gt;"",'Export Témoin'!I48,"")</f>
        <v/>
      </c>
      <c r="I41" s="31" t="str">
        <f>IF('Export Témoin'!J48&lt;&gt;"",'Export Témoin'!J48,"")</f>
        <v/>
      </c>
      <c r="J41" s="31" t="str">
        <f>IF('Export Témoin'!K48&lt;&gt;"",'Export Témoin'!K48,"")</f>
        <v/>
      </c>
      <c r="K41" s="31" t="str">
        <f>IF('Export Témoin'!L48&lt;&gt;"",'Export Témoin'!L48,"")</f>
        <v/>
      </c>
      <c r="L41" s="31" t="str">
        <f>IF('Export Témoin'!M48&lt;&gt;"",'Export Témoin'!M48,"")</f>
        <v/>
      </c>
      <c r="M41" s="31" t="str">
        <f>IF('Export Témoin'!N48&lt;&gt;"",'Export Témoin'!N48,"")</f>
        <v/>
      </c>
      <c r="N41" s="31" t="str">
        <f>IF('Export Témoin'!O48&lt;&gt;"",'Export Témoin'!O48,"")</f>
        <v/>
      </c>
      <c r="O41" s="31" t="str">
        <f>IF('Export Témoin'!P48&lt;&gt;"",'Export Témoin'!P48,"")</f>
        <v/>
      </c>
      <c r="P41" s="31" t="str">
        <f>IF('Export Témoin'!Q48&lt;&gt;"",'Export Témoin'!Q48,"")</f>
        <v/>
      </c>
      <c r="Q41" s="31" t="str">
        <f>IF('Export Témoin'!R48&lt;&gt;"",'Export Témoin'!R48,"")</f>
        <v/>
      </c>
      <c r="R41" s="31" t="str">
        <f>IF('Export Témoin'!S48&lt;&gt;"",'Export Témoin'!S48,"")</f>
        <v/>
      </c>
      <c r="S41" s="33" t="str">
        <f>IF('Export Témoin'!T48&lt;&gt;"",'Export Témoin'!T48,"")</f>
        <v/>
      </c>
    </row>
    <row r="42" spans="1:19">
      <c r="A42" s="2">
        <v>39</v>
      </c>
      <c r="B42" s="31" t="str">
        <f>IF('Export Témoin'!C49&lt;&gt;"",'Export Témoin'!C49,"")</f>
        <v/>
      </c>
      <c r="C42" s="31" t="str">
        <f>IF('Export Témoin'!D49&lt;&gt;"",'Export Témoin'!D49,"")</f>
        <v/>
      </c>
      <c r="D42" s="31" t="str">
        <f>IF('Export Témoin'!E49&lt;&gt;"",'Export Témoin'!E49,"")</f>
        <v/>
      </c>
      <c r="E42" s="31" t="str">
        <f>IF('Export Témoin'!F49&lt;&gt;"",'Export Témoin'!F49,"")</f>
        <v/>
      </c>
      <c r="F42" s="31" t="str">
        <f>IF('Export Témoin'!G49&lt;&gt;"",'Export Témoin'!G49,"")</f>
        <v/>
      </c>
      <c r="G42" s="31" t="str">
        <f>IF('Export Témoin'!H49&lt;&gt;"",'Export Témoin'!H49,"")</f>
        <v/>
      </c>
      <c r="H42" s="31" t="str">
        <f>IF('Export Témoin'!I49&lt;&gt;"",'Export Témoin'!I49,"")</f>
        <v/>
      </c>
      <c r="I42" s="31" t="str">
        <f>IF('Export Témoin'!J49&lt;&gt;"",'Export Témoin'!J49,"")</f>
        <v/>
      </c>
      <c r="J42" s="31" t="str">
        <f>IF('Export Témoin'!K49&lt;&gt;"",'Export Témoin'!K49,"")</f>
        <v/>
      </c>
      <c r="K42" s="31" t="str">
        <f>IF('Export Témoin'!L49&lt;&gt;"",'Export Témoin'!L49,"")</f>
        <v/>
      </c>
      <c r="L42" s="31" t="str">
        <f>IF('Export Témoin'!M49&lt;&gt;"",'Export Témoin'!M49,"")</f>
        <v/>
      </c>
      <c r="M42" s="31" t="str">
        <f>IF('Export Témoin'!N49&lt;&gt;"",'Export Témoin'!N49,"")</f>
        <v/>
      </c>
      <c r="N42" s="31" t="str">
        <f>IF('Export Témoin'!O49&lt;&gt;"",'Export Témoin'!O49,"")</f>
        <v/>
      </c>
      <c r="O42" s="31" t="str">
        <f>IF('Export Témoin'!P49&lt;&gt;"",'Export Témoin'!P49,"")</f>
        <v/>
      </c>
      <c r="P42" s="31" t="str">
        <f>IF('Export Témoin'!Q49&lt;&gt;"",'Export Témoin'!Q49,"")</f>
        <v/>
      </c>
      <c r="Q42" s="31" t="str">
        <f>IF('Export Témoin'!R49&lt;&gt;"",'Export Témoin'!R49,"")</f>
        <v/>
      </c>
      <c r="R42" s="31" t="str">
        <f>IF('Export Témoin'!S49&lt;&gt;"",'Export Témoin'!S49,"")</f>
        <v/>
      </c>
      <c r="S42" s="33" t="str">
        <f>IF('Export Témoin'!T49&lt;&gt;"",'Export Témoin'!T49,"")</f>
        <v/>
      </c>
    </row>
    <row r="43" spans="1:19">
      <c r="A43" s="2">
        <v>40</v>
      </c>
      <c r="B43" s="31" t="str">
        <f>IF('Export Témoin'!C50&lt;&gt;"",'Export Témoin'!C50,"")</f>
        <v/>
      </c>
      <c r="C43" s="31" t="str">
        <f>IF('Export Témoin'!D50&lt;&gt;"",'Export Témoin'!D50,"")</f>
        <v/>
      </c>
      <c r="D43" s="31" t="str">
        <f>IF('Export Témoin'!E50&lt;&gt;"",'Export Témoin'!E50,"")</f>
        <v/>
      </c>
      <c r="E43" s="31" t="str">
        <f>IF('Export Témoin'!F50&lt;&gt;"",'Export Témoin'!F50,"")</f>
        <v/>
      </c>
      <c r="F43" s="31" t="str">
        <f>IF('Export Témoin'!G50&lt;&gt;"",'Export Témoin'!G50,"")</f>
        <v/>
      </c>
      <c r="G43" s="31" t="str">
        <f>IF('Export Témoin'!H50&lt;&gt;"",'Export Témoin'!H50,"")</f>
        <v/>
      </c>
      <c r="H43" s="31" t="str">
        <f>IF('Export Témoin'!I50&lt;&gt;"",'Export Témoin'!I50,"")</f>
        <v/>
      </c>
      <c r="I43" s="31" t="str">
        <f>IF('Export Témoin'!J50&lt;&gt;"",'Export Témoin'!J50,"")</f>
        <v/>
      </c>
      <c r="J43" s="31" t="str">
        <f>IF('Export Témoin'!K50&lt;&gt;"",'Export Témoin'!K50,"")</f>
        <v/>
      </c>
      <c r="K43" s="31" t="str">
        <f>IF('Export Témoin'!L50&lt;&gt;"",'Export Témoin'!L50,"")</f>
        <v/>
      </c>
      <c r="L43" s="31" t="str">
        <f>IF('Export Témoin'!M50&lt;&gt;"",'Export Témoin'!M50,"")</f>
        <v/>
      </c>
      <c r="M43" s="31" t="str">
        <f>IF('Export Témoin'!N50&lt;&gt;"",'Export Témoin'!N50,"")</f>
        <v/>
      </c>
      <c r="N43" s="31" t="str">
        <f>IF('Export Témoin'!O50&lt;&gt;"",'Export Témoin'!O50,"")</f>
        <v/>
      </c>
      <c r="O43" s="31" t="str">
        <f>IF('Export Témoin'!P50&lt;&gt;"",'Export Témoin'!P50,"")</f>
        <v/>
      </c>
      <c r="P43" s="31" t="str">
        <f>IF('Export Témoin'!Q50&lt;&gt;"",'Export Témoin'!Q50,"")</f>
        <v/>
      </c>
      <c r="Q43" s="31" t="str">
        <f>IF('Export Témoin'!R50&lt;&gt;"",'Export Témoin'!R50,"")</f>
        <v/>
      </c>
      <c r="R43" s="31" t="str">
        <f>IF('Export Témoin'!S50&lt;&gt;"",'Export Témoin'!S50,"")</f>
        <v/>
      </c>
      <c r="S43" s="33" t="str">
        <f>IF('Export Témoin'!T50&lt;&gt;"",'Export Témoin'!T50,"")</f>
        <v/>
      </c>
    </row>
    <row r="44" spans="1:19">
      <c r="A44" s="2">
        <v>41</v>
      </c>
      <c r="B44" s="31" t="str">
        <f>IF('Export Témoin'!C51&lt;&gt;"",'Export Témoin'!C51,"")</f>
        <v/>
      </c>
      <c r="C44" s="31" t="str">
        <f>IF('Export Témoin'!D51&lt;&gt;"",'Export Témoin'!D51,"")</f>
        <v/>
      </c>
      <c r="D44" s="31" t="str">
        <f>IF('Export Témoin'!E51&lt;&gt;"",'Export Témoin'!E51,"")</f>
        <v/>
      </c>
      <c r="E44" s="31" t="str">
        <f>IF('Export Témoin'!F51&lt;&gt;"",'Export Témoin'!F51,"")</f>
        <v/>
      </c>
      <c r="F44" s="31" t="str">
        <f>IF('Export Témoin'!G51&lt;&gt;"",'Export Témoin'!G51,"")</f>
        <v/>
      </c>
      <c r="G44" s="31" t="str">
        <f>IF('Export Témoin'!H51&lt;&gt;"",'Export Témoin'!H51,"")</f>
        <v/>
      </c>
      <c r="H44" s="31" t="str">
        <f>IF('Export Témoin'!I51&lt;&gt;"",'Export Témoin'!I51,"")</f>
        <v/>
      </c>
      <c r="I44" s="31" t="str">
        <f>IF('Export Témoin'!J51&lt;&gt;"",'Export Témoin'!J51,"")</f>
        <v/>
      </c>
      <c r="J44" s="31" t="str">
        <f>IF('Export Témoin'!K51&lt;&gt;"",'Export Témoin'!K51,"")</f>
        <v/>
      </c>
      <c r="K44" s="31" t="str">
        <f>IF('Export Témoin'!L51&lt;&gt;"",'Export Témoin'!L51,"")</f>
        <v/>
      </c>
      <c r="L44" s="31" t="str">
        <f>IF('Export Témoin'!M51&lt;&gt;"",'Export Témoin'!M51,"")</f>
        <v/>
      </c>
      <c r="M44" s="31" t="str">
        <f>IF('Export Témoin'!N51&lt;&gt;"",'Export Témoin'!N51,"")</f>
        <v/>
      </c>
      <c r="N44" s="31" t="str">
        <f>IF('Export Témoin'!O51&lt;&gt;"",'Export Témoin'!O51,"")</f>
        <v/>
      </c>
      <c r="O44" s="31" t="str">
        <f>IF('Export Témoin'!P51&lt;&gt;"",'Export Témoin'!P51,"")</f>
        <v/>
      </c>
      <c r="P44" s="31" t="str">
        <f>IF('Export Témoin'!Q51&lt;&gt;"",'Export Témoin'!Q51,"")</f>
        <v/>
      </c>
      <c r="Q44" s="31" t="str">
        <f>IF('Export Témoin'!R51&lt;&gt;"",'Export Témoin'!R51,"")</f>
        <v/>
      </c>
      <c r="R44" s="31" t="str">
        <f>IF('Export Témoin'!S51&lt;&gt;"",'Export Témoin'!S51,"")</f>
        <v/>
      </c>
      <c r="S44" s="33" t="str">
        <f>IF('Export Témoin'!T51&lt;&gt;"",'Export Témoin'!T51,"")</f>
        <v/>
      </c>
    </row>
    <row r="45" spans="1:19">
      <c r="A45" s="2">
        <v>42</v>
      </c>
      <c r="B45" s="31" t="str">
        <f>IF('Export Témoin'!C52&lt;&gt;"",'Export Témoin'!C52,"")</f>
        <v/>
      </c>
      <c r="C45" s="31" t="str">
        <f>IF('Export Témoin'!D52&lt;&gt;"",'Export Témoin'!D52,"")</f>
        <v/>
      </c>
      <c r="D45" s="31" t="str">
        <f>IF('Export Témoin'!E52&lt;&gt;"",'Export Témoin'!E52,"")</f>
        <v/>
      </c>
      <c r="E45" s="31" t="str">
        <f>IF('Export Témoin'!F52&lt;&gt;"",'Export Témoin'!F52,"")</f>
        <v/>
      </c>
      <c r="F45" s="31" t="str">
        <f>IF('Export Témoin'!G52&lt;&gt;"",'Export Témoin'!G52,"")</f>
        <v/>
      </c>
      <c r="G45" s="31" t="str">
        <f>IF('Export Témoin'!H52&lt;&gt;"",'Export Témoin'!H52,"")</f>
        <v/>
      </c>
      <c r="H45" s="31" t="str">
        <f>IF('Export Témoin'!I52&lt;&gt;"",'Export Témoin'!I52,"")</f>
        <v/>
      </c>
      <c r="I45" s="31" t="str">
        <f>IF('Export Témoin'!J52&lt;&gt;"",'Export Témoin'!J52,"")</f>
        <v/>
      </c>
      <c r="J45" s="31" t="str">
        <f>IF('Export Témoin'!K52&lt;&gt;"",'Export Témoin'!K52,"")</f>
        <v/>
      </c>
      <c r="K45" s="31" t="str">
        <f>IF('Export Témoin'!L52&lt;&gt;"",'Export Témoin'!L52,"")</f>
        <v/>
      </c>
      <c r="L45" s="31" t="str">
        <f>IF('Export Témoin'!M52&lt;&gt;"",'Export Témoin'!M52,"")</f>
        <v/>
      </c>
      <c r="M45" s="31" t="str">
        <f>IF('Export Témoin'!N52&lt;&gt;"",'Export Témoin'!N52,"")</f>
        <v/>
      </c>
      <c r="N45" s="31" t="str">
        <f>IF('Export Témoin'!O52&lt;&gt;"",'Export Témoin'!O52,"")</f>
        <v/>
      </c>
      <c r="O45" s="31" t="str">
        <f>IF('Export Témoin'!P52&lt;&gt;"",'Export Témoin'!P52,"")</f>
        <v/>
      </c>
      <c r="P45" s="31" t="str">
        <f>IF('Export Témoin'!Q52&lt;&gt;"",'Export Témoin'!Q52,"")</f>
        <v/>
      </c>
      <c r="Q45" s="31" t="str">
        <f>IF('Export Témoin'!R52&lt;&gt;"",'Export Témoin'!R52,"")</f>
        <v/>
      </c>
      <c r="R45" s="31" t="str">
        <f>IF('Export Témoin'!S52&lt;&gt;"",'Export Témoin'!S52,"")</f>
        <v/>
      </c>
      <c r="S45" s="33" t="str">
        <f>IF('Export Témoin'!T52&lt;&gt;"",'Export Témoin'!T52,"")</f>
        <v/>
      </c>
    </row>
    <row r="46" spans="1:19">
      <c r="A46" s="2">
        <v>43</v>
      </c>
      <c r="B46" s="31" t="str">
        <f>IF('Export Témoin'!C53&lt;&gt;"",'Export Témoin'!C53,"")</f>
        <v/>
      </c>
      <c r="C46" s="31" t="str">
        <f>IF('Export Témoin'!D53&lt;&gt;"",'Export Témoin'!D53,"")</f>
        <v/>
      </c>
      <c r="D46" s="31" t="str">
        <f>IF('Export Témoin'!E53&lt;&gt;"",'Export Témoin'!E53,"")</f>
        <v/>
      </c>
      <c r="E46" s="31" t="str">
        <f>IF('Export Témoin'!F53&lt;&gt;"",'Export Témoin'!F53,"")</f>
        <v/>
      </c>
      <c r="F46" s="31" t="str">
        <f>IF('Export Témoin'!G53&lt;&gt;"",'Export Témoin'!G53,"")</f>
        <v/>
      </c>
      <c r="G46" s="31" t="str">
        <f>IF('Export Témoin'!H53&lt;&gt;"",'Export Témoin'!H53,"")</f>
        <v/>
      </c>
      <c r="H46" s="31" t="str">
        <f>IF('Export Témoin'!I53&lt;&gt;"",'Export Témoin'!I53,"")</f>
        <v/>
      </c>
      <c r="I46" s="31" t="str">
        <f>IF('Export Témoin'!J53&lt;&gt;"",'Export Témoin'!J53,"")</f>
        <v/>
      </c>
      <c r="J46" s="31" t="str">
        <f>IF('Export Témoin'!K53&lt;&gt;"",'Export Témoin'!K53,"")</f>
        <v/>
      </c>
      <c r="K46" s="31" t="str">
        <f>IF('Export Témoin'!L53&lt;&gt;"",'Export Témoin'!L53,"")</f>
        <v/>
      </c>
      <c r="L46" s="31" t="str">
        <f>IF('Export Témoin'!M53&lt;&gt;"",'Export Témoin'!M53,"")</f>
        <v/>
      </c>
      <c r="M46" s="31" t="str">
        <f>IF('Export Témoin'!N53&lt;&gt;"",'Export Témoin'!N53,"")</f>
        <v/>
      </c>
      <c r="N46" s="31" t="str">
        <f>IF('Export Témoin'!O53&lt;&gt;"",'Export Témoin'!O53,"")</f>
        <v/>
      </c>
      <c r="O46" s="31" t="str">
        <f>IF('Export Témoin'!P53&lt;&gt;"",'Export Témoin'!P53,"")</f>
        <v/>
      </c>
      <c r="P46" s="31" t="str">
        <f>IF('Export Témoin'!Q53&lt;&gt;"",'Export Témoin'!Q53,"")</f>
        <v/>
      </c>
      <c r="Q46" s="31" t="str">
        <f>IF('Export Témoin'!R53&lt;&gt;"",'Export Témoin'!R53,"")</f>
        <v/>
      </c>
      <c r="R46" s="31" t="str">
        <f>IF('Export Témoin'!S53&lt;&gt;"",'Export Témoin'!S53,"")</f>
        <v/>
      </c>
      <c r="S46" s="33" t="str">
        <f>IF('Export Témoin'!T53&lt;&gt;"",'Export Témoin'!T53,"")</f>
        <v/>
      </c>
    </row>
    <row r="47" spans="1:19">
      <c r="A47" s="2">
        <v>44</v>
      </c>
      <c r="B47" s="31" t="str">
        <f>IF('Export Témoin'!C54&lt;&gt;"",'Export Témoin'!C54,"")</f>
        <v/>
      </c>
      <c r="C47" s="31" t="str">
        <f>IF('Export Témoin'!D54&lt;&gt;"",'Export Témoin'!D54,"")</f>
        <v/>
      </c>
      <c r="D47" s="31" t="str">
        <f>IF('Export Témoin'!E54&lt;&gt;"",'Export Témoin'!E54,"")</f>
        <v/>
      </c>
      <c r="E47" s="31" t="str">
        <f>IF('Export Témoin'!F54&lt;&gt;"",'Export Témoin'!F54,"")</f>
        <v/>
      </c>
      <c r="F47" s="31" t="str">
        <f>IF('Export Témoin'!G54&lt;&gt;"",'Export Témoin'!G54,"")</f>
        <v/>
      </c>
      <c r="G47" s="31" t="str">
        <f>IF('Export Témoin'!H54&lt;&gt;"",'Export Témoin'!H54,"")</f>
        <v/>
      </c>
      <c r="H47" s="31" t="str">
        <f>IF('Export Témoin'!I54&lt;&gt;"",'Export Témoin'!I54,"")</f>
        <v/>
      </c>
      <c r="I47" s="31" t="str">
        <f>IF('Export Témoin'!J54&lt;&gt;"",'Export Témoin'!J54,"")</f>
        <v/>
      </c>
      <c r="J47" s="31" t="str">
        <f>IF('Export Témoin'!K54&lt;&gt;"",'Export Témoin'!K54,"")</f>
        <v/>
      </c>
      <c r="K47" s="31" t="str">
        <f>IF('Export Témoin'!L54&lt;&gt;"",'Export Témoin'!L54,"")</f>
        <v/>
      </c>
      <c r="L47" s="31" t="str">
        <f>IF('Export Témoin'!M54&lt;&gt;"",'Export Témoin'!M54,"")</f>
        <v/>
      </c>
      <c r="M47" s="31" t="str">
        <f>IF('Export Témoin'!N54&lt;&gt;"",'Export Témoin'!N54,"")</f>
        <v/>
      </c>
      <c r="N47" s="31" t="str">
        <f>IF('Export Témoin'!O54&lt;&gt;"",'Export Témoin'!O54,"")</f>
        <v/>
      </c>
      <c r="O47" s="31" t="str">
        <f>IF('Export Témoin'!P54&lt;&gt;"",'Export Témoin'!P54,"")</f>
        <v/>
      </c>
      <c r="P47" s="31" t="str">
        <f>IF('Export Témoin'!Q54&lt;&gt;"",'Export Témoin'!Q54,"")</f>
        <v/>
      </c>
      <c r="Q47" s="31" t="str">
        <f>IF('Export Témoin'!R54&lt;&gt;"",'Export Témoin'!R54,"")</f>
        <v/>
      </c>
      <c r="R47" s="31" t="str">
        <f>IF('Export Témoin'!S54&lt;&gt;"",'Export Témoin'!S54,"")</f>
        <v/>
      </c>
      <c r="S47" s="33" t="str">
        <f>IF('Export Témoin'!T54&lt;&gt;"",'Export Témoin'!T54,"")</f>
        <v/>
      </c>
    </row>
    <row r="48" spans="1:19">
      <c r="A48" s="2">
        <v>45</v>
      </c>
      <c r="B48" s="31" t="str">
        <f>IF('Export Témoin'!C55&lt;&gt;"",'Export Témoin'!C55,"")</f>
        <v/>
      </c>
      <c r="C48" s="31" t="str">
        <f>IF('Export Témoin'!D55&lt;&gt;"",'Export Témoin'!D55,"")</f>
        <v/>
      </c>
      <c r="D48" s="31" t="str">
        <f>IF('Export Témoin'!E55&lt;&gt;"",'Export Témoin'!E55,"")</f>
        <v/>
      </c>
      <c r="E48" s="31" t="str">
        <f>IF('Export Témoin'!F55&lt;&gt;"",'Export Témoin'!F55,"")</f>
        <v/>
      </c>
      <c r="F48" s="31" t="str">
        <f>IF('Export Témoin'!G55&lt;&gt;"",'Export Témoin'!G55,"")</f>
        <v/>
      </c>
      <c r="G48" s="31" t="str">
        <f>IF('Export Témoin'!H55&lt;&gt;"",'Export Témoin'!H55,"")</f>
        <v/>
      </c>
      <c r="H48" s="31" t="str">
        <f>IF('Export Témoin'!I55&lt;&gt;"",'Export Témoin'!I55,"")</f>
        <v/>
      </c>
      <c r="I48" s="31" t="str">
        <f>IF('Export Témoin'!J55&lt;&gt;"",'Export Témoin'!J55,"")</f>
        <v/>
      </c>
      <c r="J48" s="31" t="str">
        <f>IF('Export Témoin'!K55&lt;&gt;"",'Export Témoin'!K55,"")</f>
        <v/>
      </c>
      <c r="K48" s="31" t="str">
        <f>IF('Export Témoin'!L55&lt;&gt;"",'Export Témoin'!L55,"")</f>
        <v/>
      </c>
      <c r="L48" s="31" t="str">
        <f>IF('Export Témoin'!M55&lt;&gt;"",'Export Témoin'!M55,"")</f>
        <v/>
      </c>
      <c r="M48" s="31" t="str">
        <f>IF('Export Témoin'!N55&lt;&gt;"",'Export Témoin'!N55,"")</f>
        <v/>
      </c>
      <c r="N48" s="31" t="str">
        <f>IF('Export Témoin'!O55&lt;&gt;"",'Export Témoin'!O55,"")</f>
        <v/>
      </c>
      <c r="O48" s="31" t="str">
        <f>IF('Export Témoin'!P55&lt;&gt;"",'Export Témoin'!P55,"")</f>
        <v/>
      </c>
      <c r="P48" s="31" t="str">
        <f>IF('Export Témoin'!Q55&lt;&gt;"",'Export Témoin'!Q55,"")</f>
        <v/>
      </c>
      <c r="Q48" s="31" t="str">
        <f>IF('Export Témoin'!R55&lt;&gt;"",'Export Témoin'!R55,"")</f>
        <v/>
      </c>
      <c r="R48" s="31" t="str">
        <f>IF('Export Témoin'!S55&lt;&gt;"",'Export Témoin'!S55,"")</f>
        <v/>
      </c>
      <c r="S48" s="33" t="str">
        <f>IF('Export Témoin'!T55&lt;&gt;"",'Export Témoin'!T55,"")</f>
        <v/>
      </c>
    </row>
    <row r="49" spans="1:19">
      <c r="A49" s="2">
        <v>46</v>
      </c>
      <c r="B49" s="31" t="str">
        <f>IF('Export Témoin'!C56&lt;&gt;"",'Export Témoin'!C56,"")</f>
        <v/>
      </c>
      <c r="C49" s="31" t="str">
        <f>IF('Export Témoin'!D56&lt;&gt;"",'Export Témoin'!D56,"")</f>
        <v/>
      </c>
      <c r="D49" s="31" t="str">
        <f>IF('Export Témoin'!E56&lt;&gt;"",'Export Témoin'!E56,"")</f>
        <v/>
      </c>
      <c r="E49" s="31" t="str">
        <f>IF('Export Témoin'!F56&lt;&gt;"",'Export Témoin'!F56,"")</f>
        <v/>
      </c>
      <c r="F49" s="31" t="str">
        <f>IF('Export Témoin'!G56&lt;&gt;"",'Export Témoin'!G56,"")</f>
        <v/>
      </c>
      <c r="G49" s="31" t="str">
        <f>IF('Export Témoin'!H56&lt;&gt;"",'Export Témoin'!H56,"")</f>
        <v/>
      </c>
      <c r="H49" s="31" t="str">
        <f>IF('Export Témoin'!I56&lt;&gt;"",'Export Témoin'!I56,"")</f>
        <v/>
      </c>
      <c r="I49" s="31" t="str">
        <f>IF('Export Témoin'!J56&lt;&gt;"",'Export Témoin'!J56,"")</f>
        <v/>
      </c>
      <c r="J49" s="31" t="str">
        <f>IF('Export Témoin'!K56&lt;&gt;"",'Export Témoin'!K56,"")</f>
        <v/>
      </c>
      <c r="K49" s="31" t="str">
        <f>IF('Export Témoin'!L56&lt;&gt;"",'Export Témoin'!L56,"")</f>
        <v/>
      </c>
      <c r="L49" s="31" t="str">
        <f>IF('Export Témoin'!M56&lt;&gt;"",'Export Témoin'!M56,"")</f>
        <v/>
      </c>
      <c r="M49" s="31" t="str">
        <f>IF('Export Témoin'!N56&lt;&gt;"",'Export Témoin'!N56,"")</f>
        <v/>
      </c>
      <c r="N49" s="31" t="str">
        <f>IF('Export Témoin'!O56&lt;&gt;"",'Export Témoin'!O56,"")</f>
        <v/>
      </c>
      <c r="O49" s="31" t="str">
        <f>IF('Export Témoin'!P56&lt;&gt;"",'Export Témoin'!P56,"")</f>
        <v/>
      </c>
      <c r="P49" s="31" t="str">
        <f>IF('Export Témoin'!Q56&lt;&gt;"",'Export Témoin'!Q56,"")</f>
        <v/>
      </c>
      <c r="Q49" s="31" t="str">
        <f>IF('Export Témoin'!R56&lt;&gt;"",'Export Témoin'!R56,"")</f>
        <v/>
      </c>
      <c r="R49" s="31" t="str">
        <f>IF('Export Témoin'!S56&lt;&gt;"",'Export Témoin'!S56,"")</f>
        <v/>
      </c>
      <c r="S49" s="33" t="str">
        <f>IF('Export Témoin'!T56&lt;&gt;"",'Export Témoin'!T56,"")</f>
        <v/>
      </c>
    </row>
    <row r="50" spans="1:19">
      <c r="A50" s="2">
        <v>47</v>
      </c>
      <c r="B50" s="31" t="str">
        <f>IF('Export Témoin'!C57&lt;&gt;"",'Export Témoin'!C57,"")</f>
        <v/>
      </c>
      <c r="C50" s="31" t="str">
        <f>IF('Export Témoin'!D57&lt;&gt;"",'Export Témoin'!D57,"")</f>
        <v/>
      </c>
      <c r="D50" s="31" t="str">
        <f>IF('Export Témoin'!E57&lt;&gt;"",'Export Témoin'!E57,"")</f>
        <v/>
      </c>
      <c r="E50" s="31" t="str">
        <f>IF('Export Témoin'!F57&lt;&gt;"",'Export Témoin'!F57,"")</f>
        <v/>
      </c>
      <c r="F50" s="31" t="str">
        <f>IF('Export Témoin'!G57&lt;&gt;"",'Export Témoin'!G57,"")</f>
        <v/>
      </c>
      <c r="G50" s="31" t="str">
        <f>IF('Export Témoin'!H57&lt;&gt;"",'Export Témoin'!H57,"")</f>
        <v/>
      </c>
      <c r="H50" s="31" t="str">
        <f>IF('Export Témoin'!I57&lt;&gt;"",'Export Témoin'!I57,"")</f>
        <v/>
      </c>
      <c r="I50" s="31" t="str">
        <f>IF('Export Témoin'!J57&lt;&gt;"",'Export Témoin'!J57,"")</f>
        <v/>
      </c>
      <c r="J50" s="31" t="str">
        <f>IF('Export Témoin'!K57&lt;&gt;"",'Export Témoin'!K57,"")</f>
        <v/>
      </c>
      <c r="K50" s="31" t="str">
        <f>IF('Export Témoin'!L57&lt;&gt;"",'Export Témoin'!L57,"")</f>
        <v/>
      </c>
      <c r="L50" s="31" t="str">
        <f>IF('Export Témoin'!M57&lt;&gt;"",'Export Témoin'!M57,"")</f>
        <v/>
      </c>
      <c r="M50" s="31" t="str">
        <f>IF('Export Témoin'!N57&lt;&gt;"",'Export Témoin'!N57,"")</f>
        <v/>
      </c>
      <c r="N50" s="31" t="str">
        <f>IF('Export Témoin'!O57&lt;&gt;"",'Export Témoin'!O57,"")</f>
        <v/>
      </c>
      <c r="O50" s="31" t="str">
        <f>IF('Export Témoin'!P57&lt;&gt;"",'Export Témoin'!P57,"")</f>
        <v/>
      </c>
      <c r="P50" s="31" t="str">
        <f>IF('Export Témoin'!Q57&lt;&gt;"",'Export Témoin'!Q57,"")</f>
        <v/>
      </c>
      <c r="Q50" s="31" t="str">
        <f>IF('Export Témoin'!R57&lt;&gt;"",'Export Témoin'!R57,"")</f>
        <v/>
      </c>
      <c r="R50" s="31" t="str">
        <f>IF('Export Témoin'!S57&lt;&gt;"",'Export Témoin'!S57,"")</f>
        <v/>
      </c>
      <c r="S50" s="33" t="str">
        <f>IF('Export Témoin'!T57&lt;&gt;"",'Export Témoin'!T57,"")</f>
        <v/>
      </c>
    </row>
    <row r="51" spans="1:19">
      <c r="A51" s="2">
        <v>48</v>
      </c>
      <c r="B51" s="31" t="str">
        <f>IF('Export Témoin'!C58&lt;&gt;"",'Export Témoin'!C58,"")</f>
        <v/>
      </c>
      <c r="C51" s="31" t="str">
        <f>IF('Export Témoin'!D58&lt;&gt;"",'Export Témoin'!D58,"")</f>
        <v/>
      </c>
      <c r="D51" s="31" t="str">
        <f>IF('Export Témoin'!E58&lt;&gt;"",'Export Témoin'!E58,"")</f>
        <v/>
      </c>
      <c r="E51" s="31" t="str">
        <f>IF('Export Témoin'!F58&lt;&gt;"",'Export Témoin'!F58,"")</f>
        <v/>
      </c>
      <c r="F51" s="31" t="str">
        <f>IF('Export Témoin'!G58&lt;&gt;"",'Export Témoin'!G58,"")</f>
        <v/>
      </c>
      <c r="G51" s="31" t="str">
        <f>IF('Export Témoin'!H58&lt;&gt;"",'Export Témoin'!H58,"")</f>
        <v/>
      </c>
      <c r="H51" s="31" t="str">
        <f>IF('Export Témoin'!I58&lt;&gt;"",'Export Témoin'!I58,"")</f>
        <v/>
      </c>
      <c r="I51" s="31" t="str">
        <f>IF('Export Témoin'!J58&lt;&gt;"",'Export Témoin'!J58,"")</f>
        <v/>
      </c>
      <c r="J51" s="31" t="str">
        <f>IF('Export Témoin'!K58&lt;&gt;"",'Export Témoin'!K58,"")</f>
        <v/>
      </c>
      <c r="K51" s="31" t="str">
        <f>IF('Export Témoin'!L58&lt;&gt;"",'Export Témoin'!L58,"")</f>
        <v/>
      </c>
      <c r="L51" s="31" t="str">
        <f>IF('Export Témoin'!M58&lt;&gt;"",'Export Témoin'!M58,"")</f>
        <v/>
      </c>
      <c r="M51" s="31" t="str">
        <f>IF('Export Témoin'!N58&lt;&gt;"",'Export Témoin'!N58,"")</f>
        <v/>
      </c>
      <c r="N51" s="31" t="str">
        <f>IF('Export Témoin'!O58&lt;&gt;"",'Export Témoin'!O58,"")</f>
        <v/>
      </c>
      <c r="O51" s="31" t="str">
        <f>IF('Export Témoin'!P58&lt;&gt;"",'Export Témoin'!P58,"")</f>
        <v/>
      </c>
      <c r="P51" s="31" t="str">
        <f>IF('Export Témoin'!Q58&lt;&gt;"",'Export Témoin'!Q58,"")</f>
        <v/>
      </c>
      <c r="Q51" s="31" t="str">
        <f>IF('Export Témoin'!R58&lt;&gt;"",'Export Témoin'!R58,"")</f>
        <v/>
      </c>
      <c r="R51" s="31" t="str">
        <f>IF('Export Témoin'!S58&lt;&gt;"",'Export Témoin'!S58,"")</f>
        <v/>
      </c>
      <c r="S51" s="33" t="str">
        <f>IF('Export Témoin'!T58&lt;&gt;"",'Export Témoin'!T58,"")</f>
        <v/>
      </c>
    </row>
    <row r="52" spans="1:19">
      <c r="A52" s="2">
        <v>49</v>
      </c>
      <c r="B52" s="31" t="str">
        <f>IF('Export Témoin'!C59&lt;&gt;"",'Export Témoin'!C59,"")</f>
        <v/>
      </c>
      <c r="C52" s="31" t="str">
        <f>IF('Export Témoin'!D59&lt;&gt;"",'Export Témoin'!D59,"")</f>
        <v/>
      </c>
      <c r="D52" s="31" t="str">
        <f>IF('Export Témoin'!E59&lt;&gt;"",'Export Témoin'!E59,"")</f>
        <v/>
      </c>
      <c r="E52" s="31" t="str">
        <f>IF('Export Témoin'!F59&lt;&gt;"",'Export Témoin'!F59,"")</f>
        <v/>
      </c>
      <c r="F52" s="31" t="str">
        <f>IF('Export Témoin'!G59&lt;&gt;"",'Export Témoin'!G59,"")</f>
        <v/>
      </c>
      <c r="G52" s="31" t="str">
        <f>IF('Export Témoin'!H59&lt;&gt;"",'Export Témoin'!H59,"")</f>
        <v/>
      </c>
      <c r="H52" s="31" t="str">
        <f>IF('Export Témoin'!I59&lt;&gt;"",'Export Témoin'!I59,"")</f>
        <v/>
      </c>
      <c r="I52" s="31" t="str">
        <f>IF('Export Témoin'!J59&lt;&gt;"",'Export Témoin'!J59,"")</f>
        <v/>
      </c>
      <c r="J52" s="31" t="str">
        <f>IF('Export Témoin'!K59&lt;&gt;"",'Export Témoin'!K59,"")</f>
        <v/>
      </c>
      <c r="K52" s="31" t="str">
        <f>IF('Export Témoin'!L59&lt;&gt;"",'Export Témoin'!L59,"")</f>
        <v/>
      </c>
      <c r="L52" s="31" t="str">
        <f>IF('Export Témoin'!M59&lt;&gt;"",'Export Témoin'!M59,"")</f>
        <v/>
      </c>
      <c r="M52" s="31" t="str">
        <f>IF('Export Témoin'!N59&lt;&gt;"",'Export Témoin'!N59,"")</f>
        <v/>
      </c>
      <c r="N52" s="31" t="str">
        <f>IF('Export Témoin'!O59&lt;&gt;"",'Export Témoin'!O59,"")</f>
        <v/>
      </c>
      <c r="O52" s="31" t="str">
        <f>IF('Export Témoin'!P59&lt;&gt;"",'Export Témoin'!P59,"")</f>
        <v/>
      </c>
      <c r="P52" s="31" t="str">
        <f>IF('Export Témoin'!Q59&lt;&gt;"",'Export Témoin'!Q59,"")</f>
        <v/>
      </c>
      <c r="Q52" s="31" t="str">
        <f>IF('Export Témoin'!R59&lt;&gt;"",'Export Témoin'!R59,"")</f>
        <v/>
      </c>
      <c r="R52" s="31" t="str">
        <f>IF('Export Témoin'!S59&lt;&gt;"",'Export Témoin'!S59,"")</f>
        <v/>
      </c>
      <c r="S52" s="33" t="str">
        <f>IF('Export Témoin'!T59&lt;&gt;"",'Export Témoin'!T59,"")</f>
        <v/>
      </c>
    </row>
    <row r="53" spans="1:19">
      <c r="A53" s="2">
        <v>50</v>
      </c>
      <c r="B53" s="31" t="str">
        <f>IF('Export Témoin'!C60&lt;&gt;"",'Export Témoin'!C60,"")</f>
        <v/>
      </c>
      <c r="C53" s="31" t="str">
        <f>IF('Export Témoin'!D60&lt;&gt;"",'Export Témoin'!D60,"")</f>
        <v/>
      </c>
      <c r="D53" s="31" t="str">
        <f>IF('Export Témoin'!E60&lt;&gt;"",'Export Témoin'!E60,"")</f>
        <v/>
      </c>
      <c r="E53" s="31" t="str">
        <f>IF('Export Témoin'!F60&lt;&gt;"",'Export Témoin'!F60,"")</f>
        <v/>
      </c>
      <c r="F53" s="31" t="str">
        <f>IF('Export Témoin'!G60&lt;&gt;"",'Export Témoin'!G60,"")</f>
        <v/>
      </c>
      <c r="G53" s="31" t="str">
        <f>IF('Export Témoin'!H60&lt;&gt;"",'Export Témoin'!H60,"")</f>
        <v/>
      </c>
      <c r="H53" s="31" t="str">
        <f>IF('Export Témoin'!I60&lt;&gt;"",'Export Témoin'!I60,"")</f>
        <v/>
      </c>
      <c r="I53" s="31" t="str">
        <f>IF('Export Témoin'!J60&lt;&gt;"",'Export Témoin'!J60,"")</f>
        <v/>
      </c>
      <c r="J53" s="31" t="str">
        <f>IF('Export Témoin'!K60&lt;&gt;"",'Export Témoin'!K60,"")</f>
        <v/>
      </c>
      <c r="K53" s="31" t="str">
        <f>IF('Export Témoin'!L60&lt;&gt;"",'Export Témoin'!L60,"")</f>
        <v/>
      </c>
      <c r="L53" s="31" t="str">
        <f>IF('Export Témoin'!M60&lt;&gt;"",'Export Témoin'!M60,"")</f>
        <v/>
      </c>
      <c r="M53" s="31" t="str">
        <f>IF('Export Témoin'!N60&lt;&gt;"",'Export Témoin'!N60,"")</f>
        <v/>
      </c>
      <c r="N53" s="31" t="str">
        <f>IF('Export Témoin'!O60&lt;&gt;"",'Export Témoin'!O60,"")</f>
        <v/>
      </c>
      <c r="O53" s="31" t="str">
        <f>IF('Export Témoin'!P60&lt;&gt;"",'Export Témoin'!P60,"")</f>
        <v/>
      </c>
      <c r="P53" s="31" t="str">
        <f>IF('Export Témoin'!Q60&lt;&gt;"",'Export Témoin'!Q60,"")</f>
        <v/>
      </c>
      <c r="Q53" s="31" t="str">
        <f>IF('Export Témoin'!R60&lt;&gt;"",'Export Témoin'!R60,"")</f>
        <v/>
      </c>
      <c r="R53" s="31" t="str">
        <f>IF('Export Témoin'!S60&lt;&gt;"",'Export Témoin'!S60,"")</f>
        <v/>
      </c>
      <c r="S53" s="33" t="str">
        <f>IF('Export Témoin'!T60&lt;&gt;"",'Export Témoin'!T60,"")</f>
        <v/>
      </c>
    </row>
    <row r="54" spans="1:19">
      <c r="A54" s="2">
        <v>51</v>
      </c>
      <c r="B54" s="31" t="str">
        <f>IF('Export Témoin'!C61&lt;&gt;"",'Export Témoin'!C61,"")</f>
        <v/>
      </c>
      <c r="C54" s="31" t="str">
        <f>IF('Export Témoin'!D61&lt;&gt;"",'Export Témoin'!D61,"")</f>
        <v/>
      </c>
      <c r="D54" s="31" t="str">
        <f>IF('Export Témoin'!E61&lt;&gt;"",'Export Témoin'!E61,"")</f>
        <v/>
      </c>
      <c r="E54" s="31" t="str">
        <f>IF('Export Témoin'!F61&lt;&gt;"",'Export Témoin'!F61,"")</f>
        <v/>
      </c>
      <c r="F54" s="31" t="str">
        <f>IF('Export Témoin'!G61&lt;&gt;"",'Export Témoin'!G61,"")</f>
        <v/>
      </c>
      <c r="G54" s="31" t="str">
        <f>IF('Export Témoin'!H61&lt;&gt;"",'Export Témoin'!H61,"")</f>
        <v/>
      </c>
      <c r="H54" s="31" t="str">
        <f>IF('Export Témoin'!I61&lt;&gt;"",'Export Témoin'!I61,"")</f>
        <v/>
      </c>
      <c r="I54" s="31" t="str">
        <f>IF('Export Témoin'!J61&lt;&gt;"",'Export Témoin'!J61,"")</f>
        <v/>
      </c>
      <c r="J54" s="31" t="str">
        <f>IF('Export Témoin'!K61&lt;&gt;"",'Export Témoin'!K61,"")</f>
        <v/>
      </c>
      <c r="K54" s="31" t="str">
        <f>IF('Export Témoin'!L61&lt;&gt;"",'Export Témoin'!L61,"")</f>
        <v/>
      </c>
      <c r="L54" s="31" t="str">
        <f>IF('Export Témoin'!M61&lt;&gt;"",'Export Témoin'!M61,"")</f>
        <v/>
      </c>
      <c r="M54" s="31" t="str">
        <f>IF('Export Témoin'!N61&lt;&gt;"",'Export Témoin'!N61,"")</f>
        <v/>
      </c>
      <c r="N54" s="31" t="str">
        <f>IF('Export Témoin'!O61&lt;&gt;"",'Export Témoin'!O61,"")</f>
        <v/>
      </c>
      <c r="O54" s="31" t="str">
        <f>IF('Export Témoin'!P61&lt;&gt;"",'Export Témoin'!P61,"")</f>
        <v/>
      </c>
      <c r="P54" s="31" t="str">
        <f>IF('Export Témoin'!Q61&lt;&gt;"",'Export Témoin'!Q61,"")</f>
        <v/>
      </c>
      <c r="Q54" s="31" t="str">
        <f>IF('Export Témoin'!R61&lt;&gt;"",'Export Témoin'!R61,"")</f>
        <v/>
      </c>
      <c r="R54" s="31" t="str">
        <f>IF('Export Témoin'!S61&lt;&gt;"",'Export Témoin'!S61,"")</f>
        <v/>
      </c>
      <c r="S54" s="33" t="str">
        <f>IF('Export Témoin'!T61&lt;&gt;"",'Export Témoin'!T61,"")</f>
        <v/>
      </c>
    </row>
    <row r="55" spans="1:19">
      <c r="A55" s="2">
        <v>52</v>
      </c>
      <c r="B55" s="31" t="str">
        <f>IF('Export Témoin'!C62&lt;&gt;"",'Export Témoin'!C62,"")</f>
        <v/>
      </c>
      <c r="C55" s="31" t="str">
        <f>IF('Export Témoin'!D62&lt;&gt;"",'Export Témoin'!D62,"")</f>
        <v/>
      </c>
      <c r="D55" s="31" t="str">
        <f>IF('Export Témoin'!E62&lt;&gt;"",'Export Témoin'!E62,"")</f>
        <v/>
      </c>
      <c r="E55" s="31" t="str">
        <f>IF('Export Témoin'!F62&lt;&gt;"",'Export Témoin'!F62,"")</f>
        <v/>
      </c>
      <c r="F55" s="31" t="str">
        <f>IF('Export Témoin'!G62&lt;&gt;"",'Export Témoin'!G62,"")</f>
        <v/>
      </c>
      <c r="G55" s="31" t="str">
        <f>IF('Export Témoin'!H62&lt;&gt;"",'Export Témoin'!H62,"")</f>
        <v/>
      </c>
      <c r="H55" s="31" t="str">
        <f>IF('Export Témoin'!I62&lt;&gt;"",'Export Témoin'!I62,"")</f>
        <v/>
      </c>
      <c r="I55" s="31" t="str">
        <f>IF('Export Témoin'!J62&lt;&gt;"",'Export Témoin'!J62,"")</f>
        <v/>
      </c>
      <c r="J55" s="31" t="str">
        <f>IF('Export Témoin'!K62&lt;&gt;"",'Export Témoin'!K62,"")</f>
        <v/>
      </c>
      <c r="K55" s="31" t="str">
        <f>IF('Export Témoin'!L62&lt;&gt;"",'Export Témoin'!L62,"")</f>
        <v/>
      </c>
      <c r="L55" s="31" t="str">
        <f>IF('Export Témoin'!M62&lt;&gt;"",'Export Témoin'!M62,"")</f>
        <v/>
      </c>
      <c r="M55" s="31" t="str">
        <f>IF('Export Témoin'!N62&lt;&gt;"",'Export Témoin'!N62,"")</f>
        <v/>
      </c>
      <c r="N55" s="31" t="str">
        <f>IF('Export Témoin'!O62&lt;&gt;"",'Export Témoin'!O62,"")</f>
        <v/>
      </c>
      <c r="O55" s="31" t="str">
        <f>IF('Export Témoin'!P62&lt;&gt;"",'Export Témoin'!P62,"")</f>
        <v/>
      </c>
      <c r="P55" s="31" t="str">
        <f>IF('Export Témoin'!Q62&lt;&gt;"",'Export Témoin'!Q62,"")</f>
        <v/>
      </c>
      <c r="Q55" s="31" t="str">
        <f>IF('Export Témoin'!R62&lt;&gt;"",'Export Témoin'!R62,"")</f>
        <v/>
      </c>
      <c r="R55" s="31" t="str">
        <f>IF('Export Témoin'!S62&lt;&gt;"",'Export Témoin'!S62,"")</f>
        <v/>
      </c>
      <c r="S55" s="33" t="str">
        <f>IF('Export Témoin'!T62&lt;&gt;"",'Export Témoin'!T62,"")</f>
        <v/>
      </c>
    </row>
    <row r="56" spans="1:19">
      <c r="A56" s="2">
        <v>53</v>
      </c>
      <c r="B56" s="31" t="str">
        <f>IF('Export Témoin'!C63&lt;&gt;"",'Export Témoin'!C63,"")</f>
        <v/>
      </c>
      <c r="C56" s="31" t="str">
        <f>IF('Export Témoin'!D63&lt;&gt;"",'Export Témoin'!D63,"")</f>
        <v/>
      </c>
      <c r="D56" s="31" t="str">
        <f>IF('Export Témoin'!E63&lt;&gt;"",'Export Témoin'!E63,"")</f>
        <v/>
      </c>
      <c r="E56" s="31" t="str">
        <f>IF('Export Témoin'!F63&lt;&gt;"",'Export Témoin'!F63,"")</f>
        <v/>
      </c>
      <c r="F56" s="31" t="str">
        <f>IF('Export Témoin'!G63&lt;&gt;"",'Export Témoin'!G63,"")</f>
        <v/>
      </c>
      <c r="G56" s="31" t="str">
        <f>IF('Export Témoin'!H63&lt;&gt;"",'Export Témoin'!H63,"")</f>
        <v/>
      </c>
      <c r="H56" s="31" t="str">
        <f>IF('Export Témoin'!I63&lt;&gt;"",'Export Témoin'!I63,"")</f>
        <v/>
      </c>
      <c r="I56" s="31" t="str">
        <f>IF('Export Témoin'!J63&lt;&gt;"",'Export Témoin'!J63,"")</f>
        <v/>
      </c>
      <c r="J56" s="31" t="str">
        <f>IF('Export Témoin'!K63&lt;&gt;"",'Export Témoin'!K63,"")</f>
        <v/>
      </c>
      <c r="K56" s="31" t="str">
        <f>IF('Export Témoin'!L63&lt;&gt;"",'Export Témoin'!L63,"")</f>
        <v/>
      </c>
      <c r="L56" s="31" t="str">
        <f>IF('Export Témoin'!M63&lt;&gt;"",'Export Témoin'!M63,"")</f>
        <v/>
      </c>
      <c r="M56" s="31" t="str">
        <f>IF('Export Témoin'!N63&lt;&gt;"",'Export Témoin'!N63,"")</f>
        <v/>
      </c>
      <c r="N56" s="31" t="str">
        <f>IF('Export Témoin'!O63&lt;&gt;"",'Export Témoin'!O63,"")</f>
        <v/>
      </c>
      <c r="O56" s="31" t="str">
        <f>IF('Export Témoin'!P63&lt;&gt;"",'Export Témoin'!P63,"")</f>
        <v/>
      </c>
      <c r="P56" s="31" t="str">
        <f>IF('Export Témoin'!Q63&lt;&gt;"",'Export Témoin'!Q63,"")</f>
        <v/>
      </c>
      <c r="Q56" s="31" t="str">
        <f>IF('Export Témoin'!R63&lt;&gt;"",'Export Témoin'!R63,"")</f>
        <v/>
      </c>
      <c r="R56" s="31" t="str">
        <f>IF('Export Témoin'!S63&lt;&gt;"",'Export Témoin'!S63,"")</f>
        <v/>
      </c>
      <c r="S56" s="33" t="str">
        <f>IF('Export Témoin'!T63&lt;&gt;"",'Export Témoin'!T63,"")</f>
        <v/>
      </c>
    </row>
    <row r="57" spans="1:19">
      <c r="A57" s="2">
        <v>54</v>
      </c>
      <c r="B57" s="31" t="str">
        <f>IF('Export Témoin'!C64&lt;&gt;"",'Export Témoin'!C64,"")</f>
        <v/>
      </c>
      <c r="C57" s="31" t="str">
        <f>IF('Export Témoin'!D64&lt;&gt;"",'Export Témoin'!D64,"")</f>
        <v/>
      </c>
      <c r="D57" s="31" t="str">
        <f>IF('Export Témoin'!E64&lt;&gt;"",'Export Témoin'!E64,"")</f>
        <v/>
      </c>
      <c r="E57" s="31" t="str">
        <f>IF('Export Témoin'!F64&lt;&gt;"",'Export Témoin'!F64,"")</f>
        <v/>
      </c>
      <c r="F57" s="31" t="str">
        <f>IF('Export Témoin'!G64&lt;&gt;"",'Export Témoin'!G64,"")</f>
        <v/>
      </c>
      <c r="G57" s="31" t="str">
        <f>IF('Export Témoin'!H64&lt;&gt;"",'Export Témoin'!H64,"")</f>
        <v/>
      </c>
      <c r="H57" s="31" t="str">
        <f>IF('Export Témoin'!I64&lt;&gt;"",'Export Témoin'!I64,"")</f>
        <v/>
      </c>
      <c r="I57" s="31" t="str">
        <f>IF('Export Témoin'!J64&lt;&gt;"",'Export Témoin'!J64,"")</f>
        <v/>
      </c>
      <c r="J57" s="31" t="str">
        <f>IF('Export Témoin'!K64&lt;&gt;"",'Export Témoin'!K64,"")</f>
        <v/>
      </c>
      <c r="K57" s="31" t="str">
        <f>IF('Export Témoin'!L64&lt;&gt;"",'Export Témoin'!L64,"")</f>
        <v/>
      </c>
      <c r="L57" s="31" t="str">
        <f>IF('Export Témoin'!M64&lt;&gt;"",'Export Témoin'!M64,"")</f>
        <v/>
      </c>
      <c r="M57" s="31" t="str">
        <f>IF('Export Témoin'!N64&lt;&gt;"",'Export Témoin'!N64,"")</f>
        <v/>
      </c>
      <c r="N57" s="31" t="str">
        <f>IF('Export Témoin'!O64&lt;&gt;"",'Export Témoin'!O64,"")</f>
        <v/>
      </c>
      <c r="O57" s="31" t="str">
        <f>IF('Export Témoin'!P64&lt;&gt;"",'Export Témoin'!P64,"")</f>
        <v/>
      </c>
      <c r="P57" s="31" t="str">
        <f>IF('Export Témoin'!Q64&lt;&gt;"",'Export Témoin'!Q64,"")</f>
        <v/>
      </c>
      <c r="Q57" s="31" t="str">
        <f>IF('Export Témoin'!R64&lt;&gt;"",'Export Témoin'!R64,"")</f>
        <v/>
      </c>
      <c r="R57" s="31" t="str">
        <f>IF('Export Témoin'!S64&lt;&gt;"",'Export Témoin'!S64,"")</f>
        <v/>
      </c>
      <c r="S57" s="33" t="str">
        <f>IF('Export Témoin'!T64&lt;&gt;"",'Export Témoin'!T64,"")</f>
        <v/>
      </c>
    </row>
    <row r="58" spans="1:19" ht="12" thickBot="1">
      <c r="A58" s="65">
        <v>55</v>
      </c>
      <c r="B58" s="32" t="str">
        <f>IF('Export Témoin'!C65&lt;&gt;"",'Export Témoin'!C65,"")</f>
        <v/>
      </c>
      <c r="C58" s="32" t="str">
        <f>IF('Export Témoin'!D65&lt;&gt;"",'Export Témoin'!D65,"")</f>
        <v/>
      </c>
      <c r="D58" s="32" t="str">
        <f>IF('Export Témoin'!E65&lt;&gt;"",'Export Témoin'!E65,"")</f>
        <v/>
      </c>
      <c r="E58" s="32" t="str">
        <f>IF('Export Témoin'!F65&lt;&gt;"",'Export Témoin'!F65,"")</f>
        <v/>
      </c>
      <c r="F58" s="32" t="str">
        <f>IF('Export Témoin'!G65&lt;&gt;"",'Export Témoin'!G65,"")</f>
        <v/>
      </c>
      <c r="G58" s="32" t="str">
        <f>IF('Export Témoin'!H65&lt;&gt;"",'Export Témoin'!H65,"")</f>
        <v/>
      </c>
      <c r="H58" s="32" t="str">
        <f>IF('Export Témoin'!I65&lt;&gt;"",'Export Témoin'!I65,"")</f>
        <v/>
      </c>
      <c r="I58" s="32" t="str">
        <f>IF('Export Témoin'!J65&lt;&gt;"",'Export Témoin'!J65,"")</f>
        <v/>
      </c>
      <c r="J58" s="32" t="str">
        <f>IF('Export Témoin'!K65&lt;&gt;"",'Export Témoin'!K65,"")</f>
        <v/>
      </c>
      <c r="K58" s="32" t="str">
        <f>IF('Export Témoin'!L65&lt;&gt;"",'Export Témoin'!L65,"")</f>
        <v/>
      </c>
      <c r="L58" s="32" t="str">
        <f>IF('Export Témoin'!M65&lt;&gt;"",'Export Témoin'!M65,"")</f>
        <v/>
      </c>
      <c r="M58" s="32" t="str">
        <f>IF('Export Témoin'!N65&lt;&gt;"",'Export Témoin'!N65,"")</f>
        <v/>
      </c>
      <c r="N58" s="32" t="str">
        <f>IF('Export Témoin'!O65&lt;&gt;"",'Export Témoin'!O65,"")</f>
        <v/>
      </c>
      <c r="O58" s="32" t="str">
        <f>IF('Export Témoin'!P65&lt;&gt;"",'Export Témoin'!P65,"")</f>
        <v/>
      </c>
      <c r="P58" s="32" t="str">
        <f>IF('Export Témoin'!Q65&lt;&gt;"",'Export Témoin'!Q65,"")</f>
        <v/>
      </c>
      <c r="Q58" s="32" t="str">
        <f>IF('Export Témoin'!R65&lt;&gt;"",'Export Témoin'!R65,"")</f>
        <v/>
      </c>
      <c r="R58" s="32" t="str">
        <f>IF('Export Témoin'!S65&lt;&gt;"",'Export Témoin'!S65,"")</f>
        <v/>
      </c>
      <c r="S58" s="34" t="str">
        <f>IF('Export Témoin'!T65&lt;&gt;"",'Export Témoin'!T65,"")</f>
        <v/>
      </c>
    </row>
    <row r="59" spans="1:19">
      <c r="A59" s="66"/>
    </row>
  </sheetData>
  <mergeCells count="8">
    <mergeCell ref="B1:S1"/>
    <mergeCell ref="A2:A3"/>
    <mergeCell ref="B2:D2"/>
    <mergeCell ref="E2:G2"/>
    <mergeCell ref="H2:J2"/>
    <mergeCell ref="K2:M2"/>
    <mergeCell ref="N2:P2"/>
    <mergeCell ref="Q2:S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>
      <selection activeCell="I28" sqref="I28"/>
    </sheetView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L72"/>
  <sheetViews>
    <sheetView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B3" sqref="B3"/>
    </sheetView>
  </sheetViews>
  <sheetFormatPr baseColWidth="10" defaultRowHeight="11.25"/>
  <cols>
    <col min="1" max="1" width="17.28515625" style="7" customWidth="1"/>
    <col min="2" max="2" width="13" style="7" customWidth="1"/>
    <col min="3" max="16384" width="11.42578125" style="7"/>
  </cols>
  <sheetData>
    <row r="1" spans="1:12" ht="12" thickBot="1">
      <c r="A1" s="6"/>
      <c r="B1" s="98" t="s">
        <v>19</v>
      </c>
      <c r="C1" s="99"/>
      <c r="D1" s="99"/>
      <c r="E1" s="99"/>
      <c r="F1" s="99"/>
      <c r="G1" s="99"/>
      <c r="H1" s="99"/>
      <c r="I1" s="99"/>
      <c r="J1" s="99"/>
      <c r="K1" s="99"/>
      <c r="L1" s="100"/>
    </row>
    <row r="2" spans="1:12">
      <c r="A2" s="18" t="str">
        <f>'Traité Moyenne'!A2</f>
        <v>Subjects</v>
      </c>
      <c r="B2" s="10" t="str">
        <f>'Traité Moyenne'!B2</f>
        <v>T0</v>
      </c>
      <c r="C2" s="10" t="str">
        <f>'Traité Moyenne'!C2</f>
        <v>T1</v>
      </c>
      <c r="D2" s="10" t="str">
        <f>'Traité Moyenne'!D2</f>
        <v>T1-T0</v>
      </c>
      <c r="E2" s="10" t="str">
        <f>'Traité Moyenne'!E2</f>
        <v>T2</v>
      </c>
      <c r="F2" s="10" t="str">
        <f>'Traité Moyenne'!F2</f>
        <v>T2-T0</v>
      </c>
      <c r="G2" s="10" t="str">
        <f>'Traité Moyenne'!G2</f>
        <v>T3</v>
      </c>
      <c r="H2" s="10" t="str">
        <f>'Traité Moyenne'!H2</f>
        <v>T3-T0</v>
      </c>
      <c r="I2" s="10" t="str">
        <f>'Traité Moyenne'!I2</f>
        <v>T4</v>
      </c>
      <c r="J2" s="10" t="str">
        <f>'Traité Moyenne'!J2</f>
        <v>T4-T0</v>
      </c>
      <c r="K2" s="10" t="str">
        <f>'Traité Moyenne'!K2</f>
        <v>T5</v>
      </c>
      <c r="L2" s="11" t="str">
        <f>'Traité Moyenne'!L2</f>
        <v>T5-T0</v>
      </c>
    </row>
    <row r="3" spans="1:12">
      <c r="A3" s="2">
        <v>1</v>
      </c>
      <c r="B3" s="23" t="str">
        <f>IF(('SAISIE 1 Témoin M1M2M3'!B4&lt;&gt;"")*AND('SAISIE 1 Témoin M1M2M3'!C4&lt;&gt;"")*AND('SAISIE 1 Témoin M1M2M3'!D4&lt;&gt;""),AVERAGE('SAISIE 1 Témoin M1M2M3'!B4:D4),"")</f>
        <v/>
      </c>
      <c r="C3" s="23" t="str">
        <f>IF(('SAISIE 1 Témoin M1M2M3'!E4&lt;&gt;"")*AND('SAISIE 1 Témoin M1M2M3'!F4&lt;&gt;"")*AND('SAISIE 1 Témoin M1M2M3'!G4&lt;&gt;""),AVERAGE('SAISIE 1 Témoin M1M2M3'!E4:G4),"")</f>
        <v/>
      </c>
      <c r="D3" s="23" t="str">
        <f>IF((B3&lt;&gt;"")*AND(C3&lt;&gt;""),C3-B3,"")</f>
        <v/>
      </c>
      <c r="E3" s="23" t="str">
        <f>IF(('SAISIE 1 Témoin M1M2M3'!H4&lt;&gt;"")*AND('SAISIE 1 Témoin M1M2M3'!I4&lt;&gt;"")*AND('SAISIE 1 Témoin M1M2M3'!J4&lt;&gt;""),AVERAGE('SAISIE 1 Témoin M1M2M3'!H4:J4),"")</f>
        <v/>
      </c>
      <c r="F3" s="23" t="str">
        <f>IF((B3&lt;&gt;"")*AND(E3&lt;&gt;""),E3-B3,"")</f>
        <v/>
      </c>
      <c r="G3" s="23" t="str">
        <f>IF(('SAISIE 1 Témoin M1M2M3'!K4&lt;&gt;"")*AND('SAISIE 1 Témoin M1M2M3'!L4&lt;&gt;"")*AND('SAISIE 1 Témoin M1M2M3'!M4&lt;&gt;""),AVERAGE('SAISIE 1 Témoin M1M2M3'!K4:M4),"")</f>
        <v/>
      </c>
      <c r="H3" s="23" t="str">
        <f>IF((B3&lt;&gt;"")*AND(G3&lt;&gt;""),G3-B3,"")</f>
        <v/>
      </c>
      <c r="I3" s="23" t="str">
        <f>IF(('SAISIE 1 Témoin M1M2M3'!N4&lt;&gt;"")*AND('SAISIE 1 Témoin M1M2M3'!O4&lt;&gt;"")*AND('SAISIE 1 Témoin M1M2M3'!P4&lt;&gt;""),AVERAGE('SAISIE 1 Témoin M1M2M3'!N4:P4),"")</f>
        <v/>
      </c>
      <c r="J3" s="23" t="str">
        <f>IF((B3&lt;&gt;"")*AND(I3&lt;&gt;""),I3-B3,"")</f>
        <v/>
      </c>
      <c r="K3" s="23" t="str">
        <f>IF(('SAISIE 1 Témoin M1M2M3'!Q4&lt;&gt;"")*AND('SAISIE 1 Témoin M1M2M3'!R4&lt;&gt;"")*AND('SAISIE 1 Témoin M1M2M3'!S4&lt;&gt;""),AVERAGE('SAISIE 1 Témoin M1M2M3'!Q4:S4),"")</f>
        <v/>
      </c>
      <c r="L3" s="24" t="str">
        <f>IF((B3&lt;&gt;"")*AND(K3&lt;&gt;""),K3-B3,"")</f>
        <v/>
      </c>
    </row>
    <row r="4" spans="1:12">
      <c r="A4" s="2">
        <v>2</v>
      </c>
      <c r="B4" s="23" t="str">
        <f>IF(('SAISIE 1 Témoin M1M2M3'!B5&lt;&gt;"")*AND('SAISIE 1 Témoin M1M2M3'!C5&lt;&gt;"")*AND('SAISIE 1 Témoin M1M2M3'!D5&lt;&gt;""),AVERAGE('SAISIE 1 Témoin M1M2M3'!B5:D5),"")</f>
        <v/>
      </c>
      <c r="C4" s="23" t="str">
        <f>IF(('SAISIE 1 Témoin M1M2M3'!E5&lt;&gt;"")*AND('SAISIE 1 Témoin M1M2M3'!F5&lt;&gt;"")*AND('SAISIE 1 Témoin M1M2M3'!G5&lt;&gt;""),AVERAGE('SAISIE 1 Témoin M1M2M3'!E5:G5),"")</f>
        <v/>
      </c>
      <c r="D4" s="23" t="str">
        <f t="shared" ref="D4:D57" si="0">IF((B4&lt;&gt;"")*AND(C4&lt;&gt;""),C4-B4,"")</f>
        <v/>
      </c>
      <c r="E4" s="23" t="str">
        <f>IF(('SAISIE 1 Témoin M1M2M3'!H5&lt;&gt;"")*AND('SAISIE 1 Témoin M1M2M3'!I5&lt;&gt;"")*AND('SAISIE 1 Témoin M1M2M3'!J5&lt;&gt;""),AVERAGE('SAISIE 1 Témoin M1M2M3'!H5:J5),"")</f>
        <v/>
      </c>
      <c r="F4" s="23" t="str">
        <f t="shared" ref="F4:F57" si="1">IF((B4&lt;&gt;"")*AND(E4&lt;&gt;""),E4-B4,"")</f>
        <v/>
      </c>
      <c r="G4" s="23" t="str">
        <f>IF(('SAISIE 1 Témoin M1M2M3'!K5&lt;&gt;"")*AND('SAISIE 1 Témoin M1M2M3'!L5&lt;&gt;"")*AND('SAISIE 1 Témoin M1M2M3'!M5&lt;&gt;""),AVERAGE('SAISIE 1 Témoin M1M2M3'!K5:M5),"")</f>
        <v/>
      </c>
      <c r="H4" s="23" t="str">
        <f t="shared" ref="H4:H57" si="2">IF((B4&lt;&gt;"")*AND(G4&lt;&gt;""),G4-B4,"")</f>
        <v/>
      </c>
      <c r="I4" s="23" t="str">
        <f>IF(('SAISIE 1 Témoin M1M2M3'!N5&lt;&gt;"")*AND('SAISIE 1 Témoin M1M2M3'!O5&lt;&gt;"")*AND('SAISIE 1 Témoin M1M2M3'!P5&lt;&gt;""),AVERAGE('SAISIE 1 Témoin M1M2M3'!N5:P5),"")</f>
        <v/>
      </c>
      <c r="J4" s="23" t="str">
        <f t="shared" ref="J4:J57" si="3">IF((B4&lt;&gt;"")*AND(I4&lt;&gt;""),I4-B4,"")</f>
        <v/>
      </c>
      <c r="K4" s="23" t="str">
        <f>IF(('SAISIE 1 Témoin M1M2M3'!Q5&lt;&gt;"")*AND('SAISIE 1 Témoin M1M2M3'!R5&lt;&gt;"")*AND('SAISIE 1 Témoin M1M2M3'!S5&lt;&gt;""),AVERAGE('SAISIE 1 Témoin M1M2M3'!Q5:S5),"")</f>
        <v/>
      </c>
      <c r="L4" s="24" t="str">
        <f t="shared" ref="L4:L57" si="4">IF((B4&lt;&gt;"")*AND(K4&lt;&gt;""),K4-B4,"")</f>
        <v/>
      </c>
    </row>
    <row r="5" spans="1:12">
      <c r="A5" s="2">
        <v>3</v>
      </c>
      <c r="B5" s="23" t="str">
        <f>IF(('SAISIE 1 Témoin M1M2M3'!B6&lt;&gt;"")*AND('SAISIE 1 Témoin M1M2M3'!C6&lt;&gt;"")*AND('SAISIE 1 Témoin M1M2M3'!D6&lt;&gt;""),AVERAGE('SAISIE 1 Témoin M1M2M3'!B6:D6),"")</f>
        <v/>
      </c>
      <c r="C5" s="23" t="str">
        <f>IF(('SAISIE 1 Témoin M1M2M3'!E6&lt;&gt;"")*AND('SAISIE 1 Témoin M1M2M3'!F6&lt;&gt;"")*AND('SAISIE 1 Témoin M1M2M3'!G6&lt;&gt;""),AVERAGE('SAISIE 1 Témoin M1M2M3'!E6:G6),"")</f>
        <v/>
      </c>
      <c r="D5" s="23" t="str">
        <f t="shared" si="0"/>
        <v/>
      </c>
      <c r="E5" s="23" t="str">
        <f>IF(('SAISIE 1 Témoin M1M2M3'!H6&lt;&gt;"")*AND('SAISIE 1 Témoin M1M2M3'!I6&lt;&gt;"")*AND('SAISIE 1 Témoin M1M2M3'!J6&lt;&gt;""),AVERAGE('SAISIE 1 Témoin M1M2M3'!H6:J6),"")</f>
        <v/>
      </c>
      <c r="F5" s="23" t="str">
        <f t="shared" si="1"/>
        <v/>
      </c>
      <c r="G5" s="23" t="str">
        <f>IF(('SAISIE 1 Témoin M1M2M3'!K6&lt;&gt;"")*AND('SAISIE 1 Témoin M1M2M3'!L6&lt;&gt;"")*AND('SAISIE 1 Témoin M1M2M3'!M6&lt;&gt;""),AVERAGE('SAISIE 1 Témoin M1M2M3'!K6:M6),"")</f>
        <v/>
      </c>
      <c r="H5" s="23" t="str">
        <f t="shared" si="2"/>
        <v/>
      </c>
      <c r="I5" s="23" t="str">
        <f>IF(('SAISIE 1 Témoin M1M2M3'!N6&lt;&gt;"")*AND('SAISIE 1 Témoin M1M2M3'!O6&lt;&gt;"")*AND('SAISIE 1 Témoin M1M2M3'!P6&lt;&gt;""),AVERAGE('SAISIE 1 Témoin M1M2M3'!N6:P6),"")</f>
        <v/>
      </c>
      <c r="J5" s="23" t="str">
        <f t="shared" si="3"/>
        <v/>
      </c>
      <c r="K5" s="23" t="str">
        <f>IF(('SAISIE 1 Témoin M1M2M3'!Q6&lt;&gt;"")*AND('SAISIE 1 Témoin M1M2M3'!R6&lt;&gt;"")*AND('SAISIE 1 Témoin M1M2M3'!S6&lt;&gt;""),AVERAGE('SAISIE 1 Témoin M1M2M3'!Q6:S6),"")</f>
        <v/>
      </c>
      <c r="L5" s="24" t="str">
        <f t="shared" si="4"/>
        <v/>
      </c>
    </row>
    <row r="6" spans="1:12">
      <c r="A6" s="2">
        <v>4</v>
      </c>
      <c r="B6" s="23" t="str">
        <f>IF(('SAISIE 1 Témoin M1M2M3'!B7&lt;&gt;"")*AND('SAISIE 1 Témoin M1M2M3'!C7&lt;&gt;"")*AND('SAISIE 1 Témoin M1M2M3'!D7&lt;&gt;""),AVERAGE('SAISIE 1 Témoin M1M2M3'!B7:D7),"")</f>
        <v/>
      </c>
      <c r="C6" s="23" t="str">
        <f>IF(('SAISIE 1 Témoin M1M2M3'!E7&lt;&gt;"")*AND('SAISIE 1 Témoin M1M2M3'!F7&lt;&gt;"")*AND('SAISIE 1 Témoin M1M2M3'!G7&lt;&gt;""),AVERAGE('SAISIE 1 Témoin M1M2M3'!E7:G7),"")</f>
        <v/>
      </c>
      <c r="D6" s="23" t="str">
        <f t="shared" si="0"/>
        <v/>
      </c>
      <c r="E6" s="23" t="str">
        <f>IF(('SAISIE 1 Témoin M1M2M3'!H7&lt;&gt;"")*AND('SAISIE 1 Témoin M1M2M3'!I7&lt;&gt;"")*AND('SAISIE 1 Témoin M1M2M3'!J7&lt;&gt;""),AVERAGE('SAISIE 1 Témoin M1M2M3'!H7:J7),"")</f>
        <v/>
      </c>
      <c r="F6" s="23" t="str">
        <f t="shared" si="1"/>
        <v/>
      </c>
      <c r="G6" s="23" t="str">
        <f>IF(('SAISIE 1 Témoin M1M2M3'!K7&lt;&gt;"")*AND('SAISIE 1 Témoin M1M2M3'!L7&lt;&gt;"")*AND('SAISIE 1 Témoin M1M2M3'!M7&lt;&gt;""),AVERAGE('SAISIE 1 Témoin M1M2M3'!K7:M7),"")</f>
        <v/>
      </c>
      <c r="H6" s="23" t="str">
        <f t="shared" si="2"/>
        <v/>
      </c>
      <c r="I6" s="23" t="str">
        <f>IF(('SAISIE 1 Témoin M1M2M3'!N7&lt;&gt;"")*AND('SAISIE 1 Témoin M1M2M3'!O7&lt;&gt;"")*AND('SAISIE 1 Témoin M1M2M3'!P7&lt;&gt;""),AVERAGE('SAISIE 1 Témoin M1M2M3'!N7:P7),"")</f>
        <v/>
      </c>
      <c r="J6" s="23" t="str">
        <f t="shared" si="3"/>
        <v/>
      </c>
      <c r="K6" s="23" t="str">
        <f>IF(('SAISIE 1 Témoin M1M2M3'!Q7&lt;&gt;"")*AND('SAISIE 1 Témoin M1M2M3'!R7&lt;&gt;"")*AND('SAISIE 1 Témoin M1M2M3'!S7&lt;&gt;""),AVERAGE('SAISIE 1 Témoin M1M2M3'!Q7:S7),"")</f>
        <v/>
      </c>
      <c r="L6" s="24" t="str">
        <f t="shared" si="4"/>
        <v/>
      </c>
    </row>
    <row r="7" spans="1:12">
      <c r="A7" s="2">
        <v>5</v>
      </c>
      <c r="B7" s="23" t="str">
        <f>IF(('SAISIE 1 Témoin M1M2M3'!B8&lt;&gt;"")*AND('SAISIE 1 Témoin M1M2M3'!C8&lt;&gt;"")*AND('SAISIE 1 Témoin M1M2M3'!D8&lt;&gt;""),AVERAGE('SAISIE 1 Témoin M1M2M3'!B8:D8),"")</f>
        <v/>
      </c>
      <c r="C7" s="23" t="str">
        <f>IF(('SAISIE 1 Témoin M1M2M3'!E8&lt;&gt;"")*AND('SAISIE 1 Témoin M1M2M3'!F8&lt;&gt;"")*AND('SAISIE 1 Témoin M1M2M3'!G8&lt;&gt;""),AVERAGE('SAISIE 1 Témoin M1M2M3'!E8:G8),"")</f>
        <v/>
      </c>
      <c r="D7" s="23" t="str">
        <f t="shared" si="0"/>
        <v/>
      </c>
      <c r="E7" s="23" t="str">
        <f>IF(('SAISIE 1 Témoin M1M2M3'!H8&lt;&gt;"")*AND('SAISIE 1 Témoin M1M2M3'!I8&lt;&gt;"")*AND('SAISIE 1 Témoin M1M2M3'!J8&lt;&gt;""),AVERAGE('SAISIE 1 Témoin M1M2M3'!H8:J8),"")</f>
        <v/>
      </c>
      <c r="F7" s="23" t="str">
        <f t="shared" si="1"/>
        <v/>
      </c>
      <c r="G7" s="23" t="str">
        <f>IF(('SAISIE 1 Témoin M1M2M3'!K8&lt;&gt;"")*AND('SAISIE 1 Témoin M1M2M3'!L8&lt;&gt;"")*AND('SAISIE 1 Témoin M1M2M3'!M8&lt;&gt;""),AVERAGE('SAISIE 1 Témoin M1M2M3'!K8:M8),"")</f>
        <v/>
      </c>
      <c r="H7" s="23" t="str">
        <f t="shared" si="2"/>
        <v/>
      </c>
      <c r="I7" s="23" t="str">
        <f>IF(('SAISIE 1 Témoin M1M2M3'!N8&lt;&gt;"")*AND('SAISIE 1 Témoin M1M2M3'!O8&lt;&gt;"")*AND('SAISIE 1 Témoin M1M2M3'!P8&lt;&gt;""),AVERAGE('SAISIE 1 Témoin M1M2M3'!N8:P8),"")</f>
        <v/>
      </c>
      <c r="J7" s="23" t="str">
        <f t="shared" si="3"/>
        <v/>
      </c>
      <c r="K7" s="23" t="str">
        <f>IF(('SAISIE 1 Témoin M1M2M3'!Q8&lt;&gt;"")*AND('SAISIE 1 Témoin M1M2M3'!R8&lt;&gt;"")*AND('SAISIE 1 Témoin M1M2M3'!S8&lt;&gt;""),AVERAGE('SAISIE 1 Témoin M1M2M3'!Q8:S8),"")</f>
        <v/>
      </c>
      <c r="L7" s="24" t="str">
        <f t="shared" si="4"/>
        <v/>
      </c>
    </row>
    <row r="8" spans="1:12">
      <c r="A8" s="2">
        <v>6</v>
      </c>
      <c r="B8" s="23" t="str">
        <f>IF(('SAISIE 1 Témoin M1M2M3'!B9&lt;&gt;"")*AND('SAISIE 1 Témoin M1M2M3'!C9&lt;&gt;"")*AND('SAISIE 1 Témoin M1M2M3'!D9&lt;&gt;""),AVERAGE('SAISIE 1 Témoin M1M2M3'!B9:D9),"")</f>
        <v/>
      </c>
      <c r="C8" s="23" t="str">
        <f>IF(('SAISIE 1 Témoin M1M2M3'!E9&lt;&gt;"")*AND('SAISIE 1 Témoin M1M2M3'!F9&lt;&gt;"")*AND('SAISIE 1 Témoin M1M2M3'!G9&lt;&gt;""),AVERAGE('SAISIE 1 Témoin M1M2M3'!E9:G9),"")</f>
        <v/>
      </c>
      <c r="D8" s="23" t="str">
        <f t="shared" si="0"/>
        <v/>
      </c>
      <c r="E8" s="23" t="str">
        <f>IF(('SAISIE 1 Témoin M1M2M3'!H9&lt;&gt;"")*AND('SAISIE 1 Témoin M1M2M3'!I9&lt;&gt;"")*AND('SAISIE 1 Témoin M1M2M3'!J9&lt;&gt;""),AVERAGE('SAISIE 1 Témoin M1M2M3'!H9:J9),"")</f>
        <v/>
      </c>
      <c r="F8" s="23" t="str">
        <f t="shared" si="1"/>
        <v/>
      </c>
      <c r="G8" s="23" t="str">
        <f>IF(('SAISIE 1 Témoin M1M2M3'!K9&lt;&gt;"")*AND('SAISIE 1 Témoin M1M2M3'!L9&lt;&gt;"")*AND('SAISIE 1 Témoin M1M2M3'!M9&lt;&gt;""),AVERAGE('SAISIE 1 Témoin M1M2M3'!K9:M9),"")</f>
        <v/>
      </c>
      <c r="H8" s="23" t="str">
        <f t="shared" si="2"/>
        <v/>
      </c>
      <c r="I8" s="23" t="str">
        <f>IF(('SAISIE 1 Témoin M1M2M3'!N9&lt;&gt;"")*AND('SAISIE 1 Témoin M1M2M3'!O9&lt;&gt;"")*AND('SAISIE 1 Témoin M1M2M3'!P9&lt;&gt;""),AVERAGE('SAISIE 1 Témoin M1M2M3'!N9:P9),"")</f>
        <v/>
      </c>
      <c r="J8" s="23" t="str">
        <f t="shared" si="3"/>
        <v/>
      </c>
      <c r="K8" s="23" t="str">
        <f>IF(('SAISIE 1 Témoin M1M2M3'!Q9&lt;&gt;"")*AND('SAISIE 1 Témoin M1M2M3'!R9&lt;&gt;"")*AND('SAISIE 1 Témoin M1M2M3'!S9&lt;&gt;""),AVERAGE('SAISIE 1 Témoin M1M2M3'!Q9:S9),"")</f>
        <v/>
      </c>
      <c r="L8" s="24" t="str">
        <f t="shared" si="4"/>
        <v/>
      </c>
    </row>
    <row r="9" spans="1:12">
      <c r="A9" s="2">
        <v>7</v>
      </c>
      <c r="B9" s="23" t="str">
        <f>IF(('SAISIE 1 Témoin M1M2M3'!B10&lt;&gt;"")*AND('SAISIE 1 Témoin M1M2M3'!C10&lt;&gt;"")*AND('SAISIE 1 Témoin M1M2M3'!D10&lt;&gt;""),AVERAGE('SAISIE 1 Témoin M1M2M3'!B10:D10),"")</f>
        <v/>
      </c>
      <c r="C9" s="23" t="str">
        <f>IF(('SAISIE 1 Témoin M1M2M3'!E10&lt;&gt;"")*AND('SAISIE 1 Témoin M1M2M3'!F10&lt;&gt;"")*AND('SAISIE 1 Témoin M1M2M3'!G10&lt;&gt;""),AVERAGE('SAISIE 1 Témoin M1M2M3'!E10:G10),"")</f>
        <v/>
      </c>
      <c r="D9" s="23" t="str">
        <f t="shared" si="0"/>
        <v/>
      </c>
      <c r="E9" s="23" t="str">
        <f>IF(('SAISIE 1 Témoin M1M2M3'!H10&lt;&gt;"")*AND('SAISIE 1 Témoin M1M2M3'!I10&lt;&gt;"")*AND('SAISIE 1 Témoin M1M2M3'!J10&lt;&gt;""),AVERAGE('SAISIE 1 Témoin M1M2M3'!H10:J10),"")</f>
        <v/>
      </c>
      <c r="F9" s="23" t="str">
        <f t="shared" si="1"/>
        <v/>
      </c>
      <c r="G9" s="23" t="str">
        <f>IF(('SAISIE 1 Témoin M1M2M3'!K10&lt;&gt;"")*AND('SAISIE 1 Témoin M1M2M3'!L10&lt;&gt;"")*AND('SAISIE 1 Témoin M1M2M3'!M10&lt;&gt;""),AVERAGE('SAISIE 1 Témoin M1M2M3'!K10:M10),"")</f>
        <v/>
      </c>
      <c r="H9" s="23" t="str">
        <f t="shared" si="2"/>
        <v/>
      </c>
      <c r="I9" s="23" t="str">
        <f>IF(('SAISIE 1 Témoin M1M2M3'!N10&lt;&gt;"")*AND('SAISIE 1 Témoin M1M2M3'!O10&lt;&gt;"")*AND('SAISIE 1 Témoin M1M2M3'!P10&lt;&gt;""),AVERAGE('SAISIE 1 Témoin M1M2M3'!N10:P10),"")</f>
        <v/>
      </c>
      <c r="J9" s="23" t="str">
        <f t="shared" si="3"/>
        <v/>
      </c>
      <c r="K9" s="23" t="str">
        <f>IF(('SAISIE 1 Témoin M1M2M3'!Q10&lt;&gt;"")*AND('SAISIE 1 Témoin M1M2M3'!R10&lt;&gt;"")*AND('SAISIE 1 Témoin M1M2M3'!S10&lt;&gt;""),AVERAGE('SAISIE 1 Témoin M1M2M3'!Q10:S10),"")</f>
        <v/>
      </c>
      <c r="L9" s="24" t="str">
        <f t="shared" si="4"/>
        <v/>
      </c>
    </row>
    <row r="10" spans="1:12">
      <c r="A10" s="2">
        <v>8</v>
      </c>
      <c r="B10" s="23" t="str">
        <f>IF(('SAISIE 1 Témoin M1M2M3'!B11&lt;&gt;"")*AND('SAISIE 1 Témoin M1M2M3'!C11&lt;&gt;"")*AND('SAISIE 1 Témoin M1M2M3'!D11&lt;&gt;""),AVERAGE('SAISIE 1 Témoin M1M2M3'!B11:D11),"")</f>
        <v/>
      </c>
      <c r="C10" s="23" t="str">
        <f>IF(('SAISIE 1 Témoin M1M2M3'!E11&lt;&gt;"")*AND('SAISIE 1 Témoin M1M2M3'!F11&lt;&gt;"")*AND('SAISIE 1 Témoin M1M2M3'!G11&lt;&gt;""),AVERAGE('SAISIE 1 Témoin M1M2M3'!E11:G11),"")</f>
        <v/>
      </c>
      <c r="D10" s="23" t="str">
        <f t="shared" si="0"/>
        <v/>
      </c>
      <c r="E10" s="23" t="str">
        <f>IF(('SAISIE 1 Témoin M1M2M3'!H11&lt;&gt;"")*AND('SAISIE 1 Témoin M1M2M3'!I11&lt;&gt;"")*AND('SAISIE 1 Témoin M1M2M3'!J11&lt;&gt;""),AVERAGE('SAISIE 1 Témoin M1M2M3'!H11:J11),"")</f>
        <v/>
      </c>
      <c r="F10" s="23" t="str">
        <f t="shared" si="1"/>
        <v/>
      </c>
      <c r="G10" s="23" t="str">
        <f>IF(('SAISIE 1 Témoin M1M2M3'!K11&lt;&gt;"")*AND('SAISIE 1 Témoin M1M2M3'!L11&lt;&gt;"")*AND('SAISIE 1 Témoin M1M2M3'!M11&lt;&gt;""),AVERAGE('SAISIE 1 Témoin M1M2M3'!K11:M11),"")</f>
        <v/>
      </c>
      <c r="H10" s="23" t="str">
        <f t="shared" si="2"/>
        <v/>
      </c>
      <c r="I10" s="23" t="str">
        <f>IF(('SAISIE 1 Témoin M1M2M3'!N11&lt;&gt;"")*AND('SAISIE 1 Témoin M1M2M3'!O11&lt;&gt;"")*AND('SAISIE 1 Témoin M1M2M3'!P11&lt;&gt;""),AVERAGE('SAISIE 1 Témoin M1M2M3'!N11:P11),"")</f>
        <v/>
      </c>
      <c r="J10" s="23" t="str">
        <f t="shared" si="3"/>
        <v/>
      </c>
      <c r="K10" s="23" t="str">
        <f>IF(('SAISIE 1 Témoin M1M2M3'!Q11&lt;&gt;"")*AND('SAISIE 1 Témoin M1M2M3'!R11&lt;&gt;"")*AND('SAISIE 1 Témoin M1M2M3'!S11&lt;&gt;""),AVERAGE('SAISIE 1 Témoin M1M2M3'!Q11:S11),"")</f>
        <v/>
      </c>
      <c r="L10" s="24" t="str">
        <f t="shared" si="4"/>
        <v/>
      </c>
    </row>
    <row r="11" spans="1:12">
      <c r="A11" s="2">
        <v>9</v>
      </c>
      <c r="B11" s="23" t="str">
        <f>IF(('SAISIE 1 Témoin M1M2M3'!B12&lt;&gt;"")*AND('SAISIE 1 Témoin M1M2M3'!C12&lt;&gt;"")*AND('SAISIE 1 Témoin M1M2M3'!D12&lt;&gt;""),AVERAGE('SAISIE 1 Témoin M1M2M3'!B12:D12),"")</f>
        <v/>
      </c>
      <c r="C11" s="23" t="str">
        <f>IF(('SAISIE 1 Témoin M1M2M3'!E12&lt;&gt;"")*AND('SAISIE 1 Témoin M1M2M3'!F12&lt;&gt;"")*AND('SAISIE 1 Témoin M1M2M3'!G12&lt;&gt;""),AVERAGE('SAISIE 1 Témoin M1M2M3'!E12:G12),"")</f>
        <v/>
      </c>
      <c r="D11" s="23" t="str">
        <f t="shared" si="0"/>
        <v/>
      </c>
      <c r="E11" s="23" t="str">
        <f>IF(('SAISIE 1 Témoin M1M2M3'!H12&lt;&gt;"")*AND('SAISIE 1 Témoin M1M2M3'!I12&lt;&gt;"")*AND('SAISIE 1 Témoin M1M2M3'!J12&lt;&gt;""),AVERAGE('SAISIE 1 Témoin M1M2M3'!H12:J12),"")</f>
        <v/>
      </c>
      <c r="F11" s="23" t="str">
        <f t="shared" si="1"/>
        <v/>
      </c>
      <c r="G11" s="23" t="str">
        <f>IF(('SAISIE 1 Témoin M1M2M3'!K12&lt;&gt;"")*AND('SAISIE 1 Témoin M1M2M3'!L12&lt;&gt;"")*AND('SAISIE 1 Témoin M1M2M3'!M12&lt;&gt;""),AVERAGE('SAISIE 1 Témoin M1M2M3'!K12:M12),"")</f>
        <v/>
      </c>
      <c r="H11" s="23" t="str">
        <f t="shared" si="2"/>
        <v/>
      </c>
      <c r="I11" s="23" t="str">
        <f>IF(('SAISIE 1 Témoin M1M2M3'!N12&lt;&gt;"")*AND('SAISIE 1 Témoin M1M2M3'!O12&lt;&gt;"")*AND('SAISIE 1 Témoin M1M2M3'!P12&lt;&gt;""),AVERAGE('SAISIE 1 Témoin M1M2M3'!N12:P12),"")</f>
        <v/>
      </c>
      <c r="J11" s="23" t="str">
        <f t="shared" si="3"/>
        <v/>
      </c>
      <c r="K11" s="23" t="str">
        <f>IF(('SAISIE 1 Témoin M1M2M3'!Q12&lt;&gt;"")*AND('SAISIE 1 Témoin M1M2M3'!R12&lt;&gt;"")*AND('SAISIE 1 Témoin M1M2M3'!S12&lt;&gt;""),AVERAGE('SAISIE 1 Témoin M1M2M3'!Q12:S12),"")</f>
        <v/>
      </c>
      <c r="L11" s="24" t="str">
        <f t="shared" si="4"/>
        <v/>
      </c>
    </row>
    <row r="12" spans="1:12">
      <c r="A12" s="2">
        <v>10</v>
      </c>
      <c r="B12" s="23" t="str">
        <f>IF(('SAISIE 1 Témoin M1M2M3'!B13&lt;&gt;"")*AND('SAISIE 1 Témoin M1M2M3'!C13&lt;&gt;"")*AND('SAISIE 1 Témoin M1M2M3'!D13&lt;&gt;""),AVERAGE('SAISIE 1 Témoin M1M2M3'!B13:D13),"")</f>
        <v/>
      </c>
      <c r="C12" s="23" t="str">
        <f>IF(('SAISIE 1 Témoin M1M2M3'!E13&lt;&gt;"")*AND('SAISIE 1 Témoin M1M2M3'!F13&lt;&gt;"")*AND('SAISIE 1 Témoin M1M2M3'!G13&lt;&gt;""),AVERAGE('SAISIE 1 Témoin M1M2M3'!E13:G13),"")</f>
        <v/>
      </c>
      <c r="D12" s="23" t="str">
        <f t="shared" si="0"/>
        <v/>
      </c>
      <c r="E12" s="23" t="str">
        <f>IF(('SAISIE 1 Témoin M1M2M3'!H13&lt;&gt;"")*AND('SAISIE 1 Témoin M1M2M3'!I13&lt;&gt;"")*AND('SAISIE 1 Témoin M1M2M3'!J13&lt;&gt;""),AVERAGE('SAISIE 1 Témoin M1M2M3'!H13:J13),"")</f>
        <v/>
      </c>
      <c r="F12" s="23" t="str">
        <f t="shared" si="1"/>
        <v/>
      </c>
      <c r="G12" s="23" t="str">
        <f>IF(('SAISIE 1 Témoin M1M2M3'!K13&lt;&gt;"")*AND('SAISIE 1 Témoin M1M2M3'!L13&lt;&gt;"")*AND('SAISIE 1 Témoin M1M2M3'!M13&lt;&gt;""),AVERAGE('SAISIE 1 Témoin M1M2M3'!K13:M13),"")</f>
        <v/>
      </c>
      <c r="H12" s="23" t="str">
        <f t="shared" si="2"/>
        <v/>
      </c>
      <c r="I12" s="23" t="str">
        <f>IF(('SAISIE 1 Témoin M1M2M3'!N13&lt;&gt;"")*AND('SAISIE 1 Témoin M1M2M3'!O13&lt;&gt;"")*AND('SAISIE 1 Témoin M1M2M3'!P13&lt;&gt;""),AVERAGE('SAISIE 1 Témoin M1M2M3'!N13:P13),"")</f>
        <v/>
      </c>
      <c r="J12" s="23" t="str">
        <f t="shared" si="3"/>
        <v/>
      </c>
      <c r="K12" s="23" t="str">
        <f>IF(('SAISIE 1 Témoin M1M2M3'!Q13&lt;&gt;"")*AND('SAISIE 1 Témoin M1M2M3'!R13&lt;&gt;"")*AND('SAISIE 1 Témoin M1M2M3'!S13&lt;&gt;""),AVERAGE('SAISIE 1 Témoin M1M2M3'!Q13:S13),"")</f>
        <v/>
      </c>
      <c r="L12" s="24" t="str">
        <f t="shared" si="4"/>
        <v/>
      </c>
    </row>
    <row r="13" spans="1:12">
      <c r="A13" s="2">
        <v>11</v>
      </c>
      <c r="B13" s="23" t="str">
        <f>IF(('SAISIE 1 Témoin M1M2M3'!B14&lt;&gt;"")*AND('SAISIE 1 Témoin M1M2M3'!C14&lt;&gt;"")*AND('SAISIE 1 Témoin M1M2M3'!D14&lt;&gt;""),AVERAGE('SAISIE 1 Témoin M1M2M3'!B14:D14),"")</f>
        <v/>
      </c>
      <c r="C13" s="23" t="str">
        <f>IF(('SAISIE 1 Témoin M1M2M3'!E14&lt;&gt;"")*AND('SAISIE 1 Témoin M1M2M3'!F14&lt;&gt;"")*AND('SAISIE 1 Témoin M1M2M3'!G14&lt;&gt;""),AVERAGE('SAISIE 1 Témoin M1M2M3'!E14:G14),"")</f>
        <v/>
      </c>
      <c r="D13" s="23" t="str">
        <f t="shared" si="0"/>
        <v/>
      </c>
      <c r="E13" s="23" t="str">
        <f>IF(('SAISIE 1 Témoin M1M2M3'!H14&lt;&gt;"")*AND('SAISIE 1 Témoin M1M2M3'!I14&lt;&gt;"")*AND('SAISIE 1 Témoin M1M2M3'!J14&lt;&gt;""),AVERAGE('SAISIE 1 Témoin M1M2M3'!H14:J14),"")</f>
        <v/>
      </c>
      <c r="F13" s="23" t="str">
        <f t="shared" si="1"/>
        <v/>
      </c>
      <c r="G13" s="23" t="str">
        <f>IF(('SAISIE 1 Témoin M1M2M3'!K14&lt;&gt;"")*AND('SAISIE 1 Témoin M1M2M3'!L14&lt;&gt;"")*AND('SAISIE 1 Témoin M1M2M3'!M14&lt;&gt;""),AVERAGE('SAISIE 1 Témoin M1M2M3'!K14:M14),"")</f>
        <v/>
      </c>
      <c r="H13" s="23" t="str">
        <f t="shared" si="2"/>
        <v/>
      </c>
      <c r="I13" s="23" t="str">
        <f>IF(('SAISIE 1 Témoin M1M2M3'!N14&lt;&gt;"")*AND('SAISIE 1 Témoin M1M2M3'!O14&lt;&gt;"")*AND('SAISIE 1 Témoin M1M2M3'!P14&lt;&gt;""),AVERAGE('SAISIE 1 Témoin M1M2M3'!N14:P14),"")</f>
        <v/>
      </c>
      <c r="J13" s="23" t="str">
        <f t="shared" si="3"/>
        <v/>
      </c>
      <c r="K13" s="23" t="str">
        <f>IF(('SAISIE 1 Témoin M1M2M3'!Q14&lt;&gt;"")*AND('SAISIE 1 Témoin M1M2M3'!R14&lt;&gt;"")*AND('SAISIE 1 Témoin M1M2M3'!S14&lt;&gt;""),AVERAGE('SAISIE 1 Témoin M1M2M3'!Q14:S14),"")</f>
        <v/>
      </c>
      <c r="L13" s="24" t="str">
        <f t="shared" si="4"/>
        <v/>
      </c>
    </row>
    <row r="14" spans="1:12">
      <c r="A14" s="2">
        <v>12</v>
      </c>
      <c r="B14" s="23" t="str">
        <f>IF(('SAISIE 1 Témoin M1M2M3'!B15&lt;&gt;"")*AND('SAISIE 1 Témoin M1M2M3'!C15&lt;&gt;"")*AND('SAISIE 1 Témoin M1M2M3'!D15&lt;&gt;""),AVERAGE('SAISIE 1 Témoin M1M2M3'!B15:D15),"")</f>
        <v/>
      </c>
      <c r="C14" s="23" t="str">
        <f>IF(('SAISIE 1 Témoin M1M2M3'!E15&lt;&gt;"")*AND('SAISIE 1 Témoin M1M2M3'!F15&lt;&gt;"")*AND('SAISIE 1 Témoin M1M2M3'!G15&lt;&gt;""),AVERAGE('SAISIE 1 Témoin M1M2M3'!E15:G15),"")</f>
        <v/>
      </c>
      <c r="D14" s="23" t="str">
        <f t="shared" si="0"/>
        <v/>
      </c>
      <c r="E14" s="23" t="str">
        <f>IF(('SAISIE 1 Témoin M1M2M3'!H15&lt;&gt;"")*AND('SAISIE 1 Témoin M1M2M3'!I15&lt;&gt;"")*AND('SAISIE 1 Témoin M1M2M3'!J15&lt;&gt;""),AVERAGE('SAISIE 1 Témoin M1M2M3'!H15:J15),"")</f>
        <v/>
      </c>
      <c r="F14" s="23" t="str">
        <f t="shared" si="1"/>
        <v/>
      </c>
      <c r="G14" s="23" t="str">
        <f>IF(('SAISIE 1 Témoin M1M2M3'!K15&lt;&gt;"")*AND('SAISIE 1 Témoin M1M2M3'!L15&lt;&gt;"")*AND('SAISIE 1 Témoin M1M2M3'!M15&lt;&gt;""),AVERAGE('SAISIE 1 Témoin M1M2M3'!K15:M15),"")</f>
        <v/>
      </c>
      <c r="H14" s="23" t="str">
        <f t="shared" si="2"/>
        <v/>
      </c>
      <c r="I14" s="23" t="str">
        <f>IF(('SAISIE 1 Témoin M1M2M3'!N15&lt;&gt;"")*AND('SAISIE 1 Témoin M1M2M3'!O15&lt;&gt;"")*AND('SAISIE 1 Témoin M1M2M3'!P15&lt;&gt;""),AVERAGE('SAISIE 1 Témoin M1M2M3'!N15:P15),"")</f>
        <v/>
      </c>
      <c r="J14" s="23" t="str">
        <f t="shared" si="3"/>
        <v/>
      </c>
      <c r="K14" s="23" t="str">
        <f>IF(('SAISIE 1 Témoin M1M2M3'!Q15&lt;&gt;"")*AND('SAISIE 1 Témoin M1M2M3'!R15&lt;&gt;"")*AND('SAISIE 1 Témoin M1M2M3'!S15&lt;&gt;""),AVERAGE('SAISIE 1 Témoin M1M2M3'!Q15:S15),"")</f>
        <v/>
      </c>
      <c r="L14" s="24" t="str">
        <f t="shared" si="4"/>
        <v/>
      </c>
    </row>
    <row r="15" spans="1:12">
      <c r="A15" s="2">
        <v>13</v>
      </c>
      <c r="B15" s="23" t="str">
        <f>IF(('SAISIE 1 Témoin M1M2M3'!B16&lt;&gt;"")*AND('SAISIE 1 Témoin M1M2M3'!C16&lt;&gt;"")*AND('SAISIE 1 Témoin M1M2M3'!D16&lt;&gt;""),AVERAGE('SAISIE 1 Témoin M1M2M3'!B16:D16),"")</f>
        <v/>
      </c>
      <c r="C15" s="23" t="str">
        <f>IF(('SAISIE 1 Témoin M1M2M3'!E16&lt;&gt;"")*AND('SAISIE 1 Témoin M1M2M3'!F16&lt;&gt;"")*AND('SAISIE 1 Témoin M1M2M3'!G16&lt;&gt;""),AVERAGE('SAISIE 1 Témoin M1M2M3'!E16:G16),"")</f>
        <v/>
      </c>
      <c r="D15" s="23" t="str">
        <f t="shared" si="0"/>
        <v/>
      </c>
      <c r="E15" s="23" t="str">
        <f>IF(('SAISIE 1 Témoin M1M2M3'!H16&lt;&gt;"")*AND('SAISIE 1 Témoin M1M2M3'!I16&lt;&gt;"")*AND('SAISIE 1 Témoin M1M2M3'!J16&lt;&gt;""),AVERAGE('SAISIE 1 Témoin M1M2M3'!H16:J16),"")</f>
        <v/>
      </c>
      <c r="F15" s="23" t="str">
        <f t="shared" si="1"/>
        <v/>
      </c>
      <c r="G15" s="23" t="str">
        <f>IF(('SAISIE 1 Témoin M1M2M3'!K16&lt;&gt;"")*AND('SAISIE 1 Témoin M1M2M3'!L16&lt;&gt;"")*AND('SAISIE 1 Témoin M1M2M3'!M16&lt;&gt;""),AVERAGE('SAISIE 1 Témoin M1M2M3'!K16:M16),"")</f>
        <v/>
      </c>
      <c r="H15" s="23" t="str">
        <f t="shared" si="2"/>
        <v/>
      </c>
      <c r="I15" s="23" t="str">
        <f>IF(('SAISIE 1 Témoin M1M2M3'!N16&lt;&gt;"")*AND('SAISIE 1 Témoin M1M2M3'!O16&lt;&gt;"")*AND('SAISIE 1 Témoin M1M2M3'!P16&lt;&gt;""),AVERAGE('SAISIE 1 Témoin M1M2M3'!N16:P16),"")</f>
        <v/>
      </c>
      <c r="J15" s="23" t="str">
        <f t="shared" si="3"/>
        <v/>
      </c>
      <c r="K15" s="23" t="str">
        <f>IF(('SAISIE 1 Témoin M1M2M3'!Q16&lt;&gt;"")*AND('SAISIE 1 Témoin M1M2M3'!R16&lt;&gt;"")*AND('SAISIE 1 Témoin M1M2M3'!S16&lt;&gt;""),AVERAGE('SAISIE 1 Témoin M1M2M3'!Q16:S16),"")</f>
        <v/>
      </c>
      <c r="L15" s="24" t="str">
        <f t="shared" si="4"/>
        <v/>
      </c>
    </row>
    <row r="16" spans="1:12">
      <c r="A16" s="2">
        <v>14</v>
      </c>
      <c r="B16" s="23" t="str">
        <f>IF(('SAISIE 1 Témoin M1M2M3'!B17&lt;&gt;"")*AND('SAISIE 1 Témoin M1M2M3'!C17&lt;&gt;"")*AND('SAISIE 1 Témoin M1M2M3'!D17&lt;&gt;""),AVERAGE('SAISIE 1 Témoin M1M2M3'!B17:D17),"")</f>
        <v/>
      </c>
      <c r="C16" s="23" t="str">
        <f>IF(('SAISIE 1 Témoin M1M2M3'!E17&lt;&gt;"")*AND('SAISIE 1 Témoin M1M2M3'!F17&lt;&gt;"")*AND('SAISIE 1 Témoin M1M2M3'!G17&lt;&gt;""),AVERAGE('SAISIE 1 Témoin M1M2M3'!E17:G17),"")</f>
        <v/>
      </c>
      <c r="D16" s="23" t="str">
        <f t="shared" si="0"/>
        <v/>
      </c>
      <c r="E16" s="23" t="str">
        <f>IF(('SAISIE 1 Témoin M1M2M3'!H17&lt;&gt;"")*AND('SAISIE 1 Témoin M1M2M3'!I17&lt;&gt;"")*AND('SAISIE 1 Témoin M1M2M3'!J17&lt;&gt;""),AVERAGE('SAISIE 1 Témoin M1M2M3'!H17:J17),"")</f>
        <v/>
      </c>
      <c r="F16" s="23" t="str">
        <f t="shared" si="1"/>
        <v/>
      </c>
      <c r="G16" s="23" t="str">
        <f>IF(('SAISIE 1 Témoin M1M2M3'!K17&lt;&gt;"")*AND('SAISIE 1 Témoin M1M2M3'!L17&lt;&gt;"")*AND('SAISIE 1 Témoin M1M2M3'!M17&lt;&gt;""),AVERAGE('SAISIE 1 Témoin M1M2M3'!K17:M17),"")</f>
        <v/>
      </c>
      <c r="H16" s="23" t="str">
        <f t="shared" si="2"/>
        <v/>
      </c>
      <c r="I16" s="23" t="str">
        <f>IF(('SAISIE 1 Témoin M1M2M3'!N17&lt;&gt;"")*AND('SAISIE 1 Témoin M1M2M3'!O17&lt;&gt;"")*AND('SAISIE 1 Témoin M1M2M3'!P17&lt;&gt;""),AVERAGE('SAISIE 1 Témoin M1M2M3'!N17:P17),"")</f>
        <v/>
      </c>
      <c r="J16" s="23" t="str">
        <f t="shared" si="3"/>
        <v/>
      </c>
      <c r="K16" s="23" t="str">
        <f>IF(('SAISIE 1 Témoin M1M2M3'!Q17&lt;&gt;"")*AND('SAISIE 1 Témoin M1M2M3'!R17&lt;&gt;"")*AND('SAISIE 1 Témoin M1M2M3'!S17&lt;&gt;""),AVERAGE('SAISIE 1 Témoin M1M2M3'!Q17:S17),"")</f>
        <v/>
      </c>
      <c r="L16" s="24" t="str">
        <f t="shared" si="4"/>
        <v/>
      </c>
    </row>
    <row r="17" spans="1:12">
      <c r="A17" s="2">
        <v>15</v>
      </c>
      <c r="B17" s="23" t="str">
        <f>IF(('SAISIE 1 Témoin M1M2M3'!B18&lt;&gt;"")*AND('SAISIE 1 Témoin M1M2M3'!C18&lt;&gt;"")*AND('SAISIE 1 Témoin M1M2M3'!D18&lt;&gt;""),AVERAGE('SAISIE 1 Témoin M1M2M3'!B18:D18),"")</f>
        <v/>
      </c>
      <c r="C17" s="23" t="str">
        <f>IF(('SAISIE 1 Témoin M1M2M3'!E18&lt;&gt;"")*AND('SAISIE 1 Témoin M1M2M3'!F18&lt;&gt;"")*AND('SAISIE 1 Témoin M1M2M3'!G18&lt;&gt;""),AVERAGE('SAISIE 1 Témoin M1M2M3'!E18:G18),"")</f>
        <v/>
      </c>
      <c r="D17" s="23" t="str">
        <f t="shared" si="0"/>
        <v/>
      </c>
      <c r="E17" s="23" t="str">
        <f>IF(('SAISIE 1 Témoin M1M2M3'!H18&lt;&gt;"")*AND('SAISIE 1 Témoin M1M2M3'!I18&lt;&gt;"")*AND('SAISIE 1 Témoin M1M2M3'!J18&lt;&gt;""),AVERAGE('SAISIE 1 Témoin M1M2M3'!H18:J18),"")</f>
        <v/>
      </c>
      <c r="F17" s="23" t="str">
        <f t="shared" si="1"/>
        <v/>
      </c>
      <c r="G17" s="23" t="str">
        <f>IF(('SAISIE 1 Témoin M1M2M3'!K18&lt;&gt;"")*AND('SAISIE 1 Témoin M1M2M3'!L18&lt;&gt;"")*AND('SAISIE 1 Témoin M1M2M3'!M18&lt;&gt;""),AVERAGE('SAISIE 1 Témoin M1M2M3'!K18:M18),"")</f>
        <v/>
      </c>
      <c r="H17" s="23" t="str">
        <f t="shared" si="2"/>
        <v/>
      </c>
      <c r="I17" s="23" t="str">
        <f>IF(('SAISIE 1 Témoin M1M2M3'!N18&lt;&gt;"")*AND('SAISIE 1 Témoin M1M2M3'!O18&lt;&gt;"")*AND('SAISIE 1 Témoin M1M2M3'!P18&lt;&gt;""),AVERAGE('SAISIE 1 Témoin M1M2M3'!N18:P18),"")</f>
        <v/>
      </c>
      <c r="J17" s="23" t="str">
        <f t="shared" si="3"/>
        <v/>
      </c>
      <c r="K17" s="23" t="str">
        <f>IF(('SAISIE 1 Témoin M1M2M3'!Q18&lt;&gt;"")*AND('SAISIE 1 Témoin M1M2M3'!R18&lt;&gt;"")*AND('SAISIE 1 Témoin M1M2M3'!S18&lt;&gt;""),AVERAGE('SAISIE 1 Témoin M1M2M3'!Q18:S18),"")</f>
        <v/>
      </c>
      <c r="L17" s="24" t="str">
        <f t="shared" si="4"/>
        <v/>
      </c>
    </row>
    <row r="18" spans="1:12">
      <c r="A18" s="2">
        <v>16</v>
      </c>
      <c r="B18" s="23" t="str">
        <f>IF(('SAISIE 1 Témoin M1M2M3'!B19&lt;&gt;"")*AND('SAISIE 1 Témoin M1M2M3'!C19&lt;&gt;"")*AND('SAISIE 1 Témoin M1M2M3'!D19&lt;&gt;""),AVERAGE('SAISIE 1 Témoin M1M2M3'!B19:D19),"")</f>
        <v/>
      </c>
      <c r="C18" s="23" t="str">
        <f>IF(('SAISIE 1 Témoin M1M2M3'!E19&lt;&gt;"")*AND('SAISIE 1 Témoin M1M2M3'!F19&lt;&gt;"")*AND('SAISIE 1 Témoin M1M2M3'!G19&lt;&gt;""),AVERAGE('SAISIE 1 Témoin M1M2M3'!E19:G19),"")</f>
        <v/>
      </c>
      <c r="D18" s="23" t="str">
        <f t="shared" si="0"/>
        <v/>
      </c>
      <c r="E18" s="23" t="str">
        <f>IF(('SAISIE 1 Témoin M1M2M3'!H19&lt;&gt;"")*AND('SAISIE 1 Témoin M1M2M3'!I19&lt;&gt;"")*AND('SAISIE 1 Témoin M1M2M3'!J19&lt;&gt;""),AVERAGE('SAISIE 1 Témoin M1M2M3'!H19:J19),"")</f>
        <v/>
      </c>
      <c r="F18" s="23" t="str">
        <f t="shared" si="1"/>
        <v/>
      </c>
      <c r="G18" s="23" t="str">
        <f>IF(('SAISIE 1 Témoin M1M2M3'!K19&lt;&gt;"")*AND('SAISIE 1 Témoin M1M2M3'!L19&lt;&gt;"")*AND('SAISIE 1 Témoin M1M2M3'!M19&lt;&gt;""),AVERAGE('SAISIE 1 Témoin M1M2M3'!K19:M19),"")</f>
        <v/>
      </c>
      <c r="H18" s="23" t="str">
        <f t="shared" si="2"/>
        <v/>
      </c>
      <c r="I18" s="23" t="str">
        <f>IF(('SAISIE 1 Témoin M1M2M3'!N19&lt;&gt;"")*AND('SAISIE 1 Témoin M1M2M3'!O19&lt;&gt;"")*AND('SAISIE 1 Témoin M1M2M3'!P19&lt;&gt;""),AVERAGE('SAISIE 1 Témoin M1M2M3'!N19:P19),"")</f>
        <v/>
      </c>
      <c r="J18" s="23" t="str">
        <f t="shared" si="3"/>
        <v/>
      </c>
      <c r="K18" s="23" t="str">
        <f>IF(('SAISIE 1 Témoin M1M2M3'!Q19&lt;&gt;"")*AND('SAISIE 1 Témoin M1M2M3'!R19&lt;&gt;"")*AND('SAISIE 1 Témoin M1M2M3'!S19&lt;&gt;""),AVERAGE('SAISIE 1 Témoin M1M2M3'!Q19:S19),"")</f>
        <v/>
      </c>
      <c r="L18" s="24" t="str">
        <f t="shared" si="4"/>
        <v/>
      </c>
    </row>
    <row r="19" spans="1:12">
      <c r="A19" s="2">
        <v>17</v>
      </c>
      <c r="B19" s="23" t="str">
        <f>IF(('SAISIE 1 Témoin M1M2M3'!B20&lt;&gt;"")*AND('SAISIE 1 Témoin M1M2M3'!C20&lt;&gt;"")*AND('SAISIE 1 Témoin M1M2M3'!D20&lt;&gt;""),AVERAGE('SAISIE 1 Témoin M1M2M3'!B20:D20),"")</f>
        <v/>
      </c>
      <c r="C19" s="23" t="str">
        <f>IF(('SAISIE 1 Témoin M1M2M3'!E20&lt;&gt;"")*AND('SAISIE 1 Témoin M1M2M3'!F20&lt;&gt;"")*AND('SAISIE 1 Témoin M1M2M3'!G20&lt;&gt;""),AVERAGE('SAISIE 1 Témoin M1M2M3'!E20:G20),"")</f>
        <v/>
      </c>
      <c r="D19" s="23" t="str">
        <f t="shared" si="0"/>
        <v/>
      </c>
      <c r="E19" s="23" t="str">
        <f>IF(('SAISIE 1 Témoin M1M2M3'!H20&lt;&gt;"")*AND('SAISIE 1 Témoin M1M2M3'!I20&lt;&gt;"")*AND('SAISIE 1 Témoin M1M2M3'!J20&lt;&gt;""),AVERAGE('SAISIE 1 Témoin M1M2M3'!H20:J20),"")</f>
        <v/>
      </c>
      <c r="F19" s="23" t="str">
        <f t="shared" si="1"/>
        <v/>
      </c>
      <c r="G19" s="23" t="str">
        <f>IF(('SAISIE 1 Témoin M1M2M3'!K20&lt;&gt;"")*AND('SAISIE 1 Témoin M1M2M3'!L20&lt;&gt;"")*AND('SAISIE 1 Témoin M1M2M3'!M20&lt;&gt;""),AVERAGE('SAISIE 1 Témoin M1M2M3'!K20:M20),"")</f>
        <v/>
      </c>
      <c r="H19" s="23" t="str">
        <f t="shared" si="2"/>
        <v/>
      </c>
      <c r="I19" s="23" t="str">
        <f>IF(('SAISIE 1 Témoin M1M2M3'!N20&lt;&gt;"")*AND('SAISIE 1 Témoin M1M2M3'!O20&lt;&gt;"")*AND('SAISIE 1 Témoin M1M2M3'!P20&lt;&gt;""),AVERAGE('SAISIE 1 Témoin M1M2M3'!N20:P20),"")</f>
        <v/>
      </c>
      <c r="J19" s="23" t="str">
        <f t="shared" si="3"/>
        <v/>
      </c>
      <c r="K19" s="23" t="str">
        <f>IF(('SAISIE 1 Témoin M1M2M3'!Q20&lt;&gt;"")*AND('SAISIE 1 Témoin M1M2M3'!R20&lt;&gt;"")*AND('SAISIE 1 Témoin M1M2M3'!S20&lt;&gt;""),AVERAGE('SAISIE 1 Témoin M1M2M3'!Q20:S20),"")</f>
        <v/>
      </c>
      <c r="L19" s="24" t="str">
        <f t="shared" si="4"/>
        <v/>
      </c>
    </row>
    <row r="20" spans="1:12">
      <c r="A20" s="2">
        <v>18</v>
      </c>
      <c r="B20" s="23" t="str">
        <f>IF(('SAISIE 1 Témoin M1M2M3'!B21&lt;&gt;"")*AND('SAISIE 1 Témoin M1M2M3'!C21&lt;&gt;"")*AND('SAISIE 1 Témoin M1M2M3'!D21&lt;&gt;""),AVERAGE('SAISIE 1 Témoin M1M2M3'!B21:D21),"")</f>
        <v/>
      </c>
      <c r="C20" s="23" t="str">
        <f>IF(('SAISIE 1 Témoin M1M2M3'!E21&lt;&gt;"")*AND('SAISIE 1 Témoin M1M2M3'!F21&lt;&gt;"")*AND('SAISIE 1 Témoin M1M2M3'!G21&lt;&gt;""),AVERAGE('SAISIE 1 Témoin M1M2M3'!E21:G21),"")</f>
        <v/>
      </c>
      <c r="D20" s="23" t="str">
        <f t="shared" si="0"/>
        <v/>
      </c>
      <c r="E20" s="23" t="str">
        <f>IF(('SAISIE 1 Témoin M1M2M3'!H21&lt;&gt;"")*AND('SAISIE 1 Témoin M1M2M3'!I21&lt;&gt;"")*AND('SAISIE 1 Témoin M1M2M3'!J21&lt;&gt;""),AVERAGE('SAISIE 1 Témoin M1M2M3'!H21:J21),"")</f>
        <v/>
      </c>
      <c r="F20" s="23" t="str">
        <f t="shared" si="1"/>
        <v/>
      </c>
      <c r="G20" s="23" t="str">
        <f>IF(('SAISIE 1 Témoin M1M2M3'!K21&lt;&gt;"")*AND('SAISIE 1 Témoin M1M2M3'!L21&lt;&gt;"")*AND('SAISIE 1 Témoin M1M2M3'!M21&lt;&gt;""),AVERAGE('SAISIE 1 Témoin M1M2M3'!K21:M21),"")</f>
        <v/>
      </c>
      <c r="H20" s="23" t="str">
        <f t="shared" si="2"/>
        <v/>
      </c>
      <c r="I20" s="23" t="str">
        <f>IF(('SAISIE 1 Témoin M1M2M3'!N21&lt;&gt;"")*AND('SAISIE 1 Témoin M1M2M3'!O21&lt;&gt;"")*AND('SAISIE 1 Témoin M1M2M3'!P21&lt;&gt;""),AVERAGE('SAISIE 1 Témoin M1M2M3'!N21:P21),"")</f>
        <v/>
      </c>
      <c r="J20" s="23" t="str">
        <f t="shared" si="3"/>
        <v/>
      </c>
      <c r="K20" s="23" t="str">
        <f>IF(('SAISIE 1 Témoin M1M2M3'!Q21&lt;&gt;"")*AND('SAISIE 1 Témoin M1M2M3'!R21&lt;&gt;"")*AND('SAISIE 1 Témoin M1M2M3'!S21&lt;&gt;""),AVERAGE('SAISIE 1 Témoin M1M2M3'!Q21:S21),"")</f>
        <v/>
      </c>
      <c r="L20" s="24" t="str">
        <f t="shared" si="4"/>
        <v/>
      </c>
    </row>
    <row r="21" spans="1:12">
      <c r="A21" s="2">
        <v>19</v>
      </c>
      <c r="B21" s="23" t="str">
        <f>IF(('SAISIE 1 Témoin M1M2M3'!B22&lt;&gt;"")*AND('SAISIE 1 Témoin M1M2M3'!C22&lt;&gt;"")*AND('SAISIE 1 Témoin M1M2M3'!D22&lt;&gt;""),AVERAGE('SAISIE 1 Témoin M1M2M3'!B22:D22),"")</f>
        <v/>
      </c>
      <c r="C21" s="23" t="str">
        <f>IF(('SAISIE 1 Témoin M1M2M3'!E22&lt;&gt;"")*AND('SAISIE 1 Témoin M1M2M3'!F22&lt;&gt;"")*AND('SAISIE 1 Témoin M1M2M3'!G22&lt;&gt;""),AVERAGE('SAISIE 1 Témoin M1M2M3'!E22:G22),"")</f>
        <v/>
      </c>
      <c r="D21" s="23" t="str">
        <f t="shared" si="0"/>
        <v/>
      </c>
      <c r="E21" s="23" t="str">
        <f>IF(('SAISIE 1 Témoin M1M2M3'!H22&lt;&gt;"")*AND('SAISIE 1 Témoin M1M2M3'!I22&lt;&gt;"")*AND('SAISIE 1 Témoin M1M2M3'!J22&lt;&gt;""),AVERAGE('SAISIE 1 Témoin M1M2M3'!H22:J22),"")</f>
        <v/>
      </c>
      <c r="F21" s="23" t="str">
        <f t="shared" si="1"/>
        <v/>
      </c>
      <c r="G21" s="23" t="str">
        <f>IF(('SAISIE 1 Témoin M1M2M3'!K22&lt;&gt;"")*AND('SAISIE 1 Témoin M1M2M3'!L22&lt;&gt;"")*AND('SAISIE 1 Témoin M1M2M3'!M22&lt;&gt;""),AVERAGE('SAISIE 1 Témoin M1M2M3'!K22:M22),"")</f>
        <v/>
      </c>
      <c r="H21" s="23" t="str">
        <f t="shared" si="2"/>
        <v/>
      </c>
      <c r="I21" s="23" t="str">
        <f>IF(('SAISIE 1 Témoin M1M2M3'!N22&lt;&gt;"")*AND('SAISIE 1 Témoin M1M2M3'!O22&lt;&gt;"")*AND('SAISIE 1 Témoin M1M2M3'!P22&lt;&gt;""),AVERAGE('SAISIE 1 Témoin M1M2M3'!N22:P22),"")</f>
        <v/>
      </c>
      <c r="J21" s="23" t="str">
        <f t="shared" si="3"/>
        <v/>
      </c>
      <c r="K21" s="23" t="str">
        <f>IF(('SAISIE 1 Témoin M1M2M3'!Q22&lt;&gt;"")*AND('SAISIE 1 Témoin M1M2M3'!R22&lt;&gt;"")*AND('SAISIE 1 Témoin M1M2M3'!S22&lt;&gt;""),AVERAGE('SAISIE 1 Témoin M1M2M3'!Q22:S22),"")</f>
        <v/>
      </c>
      <c r="L21" s="24" t="str">
        <f t="shared" si="4"/>
        <v/>
      </c>
    </row>
    <row r="22" spans="1:12">
      <c r="A22" s="2">
        <v>20</v>
      </c>
      <c r="B22" s="23" t="str">
        <f>IF(('SAISIE 1 Témoin M1M2M3'!B23&lt;&gt;"")*AND('SAISIE 1 Témoin M1M2M3'!C23&lt;&gt;"")*AND('SAISIE 1 Témoin M1M2M3'!D23&lt;&gt;""),AVERAGE('SAISIE 1 Témoin M1M2M3'!B23:D23),"")</f>
        <v/>
      </c>
      <c r="C22" s="23" t="str">
        <f>IF(('SAISIE 1 Témoin M1M2M3'!E23&lt;&gt;"")*AND('SAISIE 1 Témoin M1M2M3'!F23&lt;&gt;"")*AND('SAISIE 1 Témoin M1M2M3'!G23&lt;&gt;""),AVERAGE('SAISIE 1 Témoin M1M2M3'!E23:G23),"")</f>
        <v/>
      </c>
      <c r="D22" s="23" t="str">
        <f t="shared" si="0"/>
        <v/>
      </c>
      <c r="E22" s="23" t="str">
        <f>IF(('SAISIE 1 Témoin M1M2M3'!H23&lt;&gt;"")*AND('SAISIE 1 Témoin M1M2M3'!I23&lt;&gt;"")*AND('SAISIE 1 Témoin M1M2M3'!J23&lt;&gt;""),AVERAGE('SAISIE 1 Témoin M1M2M3'!H23:J23),"")</f>
        <v/>
      </c>
      <c r="F22" s="23" t="str">
        <f t="shared" si="1"/>
        <v/>
      </c>
      <c r="G22" s="23" t="str">
        <f>IF(('SAISIE 1 Témoin M1M2M3'!K23&lt;&gt;"")*AND('SAISIE 1 Témoin M1M2M3'!L23&lt;&gt;"")*AND('SAISIE 1 Témoin M1M2M3'!M23&lt;&gt;""),AVERAGE('SAISIE 1 Témoin M1M2M3'!K23:M23),"")</f>
        <v/>
      </c>
      <c r="H22" s="23" t="str">
        <f t="shared" si="2"/>
        <v/>
      </c>
      <c r="I22" s="23" t="str">
        <f>IF(('SAISIE 1 Témoin M1M2M3'!N23&lt;&gt;"")*AND('SAISIE 1 Témoin M1M2M3'!O23&lt;&gt;"")*AND('SAISIE 1 Témoin M1M2M3'!P23&lt;&gt;""),AVERAGE('SAISIE 1 Témoin M1M2M3'!N23:P23),"")</f>
        <v/>
      </c>
      <c r="J22" s="23" t="str">
        <f t="shared" si="3"/>
        <v/>
      </c>
      <c r="K22" s="23" t="str">
        <f>IF(('SAISIE 1 Témoin M1M2M3'!Q23&lt;&gt;"")*AND('SAISIE 1 Témoin M1M2M3'!R23&lt;&gt;"")*AND('SAISIE 1 Témoin M1M2M3'!S23&lt;&gt;""),AVERAGE('SAISIE 1 Témoin M1M2M3'!Q23:S23),"")</f>
        <v/>
      </c>
      <c r="L22" s="24" t="str">
        <f t="shared" si="4"/>
        <v/>
      </c>
    </row>
    <row r="23" spans="1:12">
      <c r="A23" s="2">
        <v>21</v>
      </c>
      <c r="B23" s="23" t="str">
        <f>IF(('SAISIE 1 Témoin M1M2M3'!B24&lt;&gt;"")*AND('SAISIE 1 Témoin M1M2M3'!C24&lt;&gt;"")*AND('SAISIE 1 Témoin M1M2M3'!D24&lt;&gt;""),AVERAGE('SAISIE 1 Témoin M1M2M3'!B24:D24),"")</f>
        <v/>
      </c>
      <c r="C23" s="23" t="str">
        <f>IF(('SAISIE 1 Témoin M1M2M3'!E24&lt;&gt;"")*AND('SAISIE 1 Témoin M1M2M3'!F24&lt;&gt;"")*AND('SAISIE 1 Témoin M1M2M3'!G24&lt;&gt;""),AVERAGE('SAISIE 1 Témoin M1M2M3'!E24:G24),"")</f>
        <v/>
      </c>
      <c r="D23" s="23" t="str">
        <f t="shared" si="0"/>
        <v/>
      </c>
      <c r="E23" s="23" t="str">
        <f>IF(('SAISIE 1 Témoin M1M2M3'!H24&lt;&gt;"")*AND('SAISIE 1 Témoin M1M2M3'!I24&lt;&gt;"")*AND('SAISIE 1 Témoin M1M2M3'!J24&lt;&gt;""),AVERAGE('SAISIE 1 Témoin M1M2M3'!H24:J24),"")</f>
        <v/>
      </c>
      <c r="F23" s="23" t="str">
        <f t="shared" si="1"/>
        <v/>
      </c>
      <c r="G23" s="23" t="str">
        <f>IF(('SAISIE 1 Témoin M1M2M3'!K24&lt;&gt;"")*AND('SAISIE 1 Témoin M1M2M3'!L24&lt;&gt;"")*AND('SAISIE 1 Témoin M1M2M3'!M24&lt;&gt;""),AVERAGE('SAISIE 1 Témoin M1M2M3'!K24:M24),"")</f>
        <v/>
      </c>
      <c r="H23" s="23" t="str">
        <f t="shared" si="2"/>
        <v/>
      </c>
      <c r="I23" s="23" t="str">
        <f>IF(('SAISIE 1 Témoin M1M2M3'!N24&lt;&gt;"")*AND('SAISIE 1 Témoin M1M2M3'!O24&lt;&gt;"")*AND('SAISIE 1 Témoin M1M2M3'!P24&lt;&gt;""),AVERAGE('SAISIE 1 Témoin M1M2M3'!N24:P24),"")</f>
        <v/>
      </c>
      <c r="J23" s="23" t="str">
        <f t="shared" si="3"/>
        <v/>
      </c>
      <c r="K23" s="23" t="str">
        <f>IF(('SAISIE 1 Témoin M1M2M3'!Q24&lt;&gt;"")*AND('SAISIE 1 Témoin M1M2M3'!R24&lt;&gt;"")*AND('SAISIE 1 Témoin M1M2M3'!S24&lt;&gt;""),AVERAGE('SAISIE 1 Témoin M1M2M3'!Q24:S24),"")</f>
        <v/>
      </c>
      <c r="L23" s="24" t="str">
        <f t="shared" si="4"/>
        <v/>
      </c>
    </row>
    <row r="24" spans="1:12">
      <c r="A24" s="2">
        <v>22</v>
      </c>
      <c r="B24" s="23" t="str">
        <f>IF(('SAISIE 1 Témoin M1M2M3'!B25&lt;&gt;"")*AND('SAISIE 1 Témoin M1M2M3'!C25&lt;&gt;"")*AND('SAISIE 1 Témoin M1M2M3'!D25&lt;&gt;""),AVERAGE('SAISIE 1 Témoin M1M2M3'!B25:D25),"")</f>
        <v/>
      </c>
      <c r="C24" s="23" t="str">
        <f>IF(('SAISIE 1 Témoin M1M2M3'!E25&lt;&gt;"")*AND('SAISIE 1 Témoin M1M2M3'!F25&lt;&gt;"")*AND('SAISIE 1 Témoin M1M2M3'!G25&lt;&gt;""),AVERAGE('SAISIE 1 Témoin M1M2M3'!E25:G25),"")</f>
        <v/>
      </c>
      <c r="D24" s="23" t="str">
        <f t="shared" si="0"/>
        <v/>
      </c>
      <c r="E24" s="23" t="str">
        <f>IF(('SAISIE 1 Témoin M1M2M3'!H25&lt;&gt;"")*AND('SAISIE 1 Témoin M1M2M3'!I25&lt;&gt;"")*AND('SAISIE 1 Témoin M1M2M3'!J25&lt;&gt;""),AVERAGE('SAISIE 1 Témoin M1M2M3'!H25:J25),"")</f>
        <v/>
      </c>
      <c r="F24" s="23" t="str">
        <f t="shared" si="1"/>
        <v/>
      </c>
      <c r="G24" s="23" t="str">
        <f>IF(('SAISIE 1 Témoin M1M2M3'!K25&lt;&gt;"")*AND('SAISIE 1 Témoin M1M2M3'!L25&lt;&gt;"")*AND('SAISIE 1 Témoin M1M2M3'!M25&lt;&gt;""),AVERAGE('SAISIE 1 Témoin M1M2M3'!K25:M25),"")</f>
        <v/>
      </c>
      <c r="H24" s="23" t="str">
        <f t="shared" si="2"/>
        <v/>
      </c>
      <c r="I24" s="23" t="str">
        <f>IF(('SAISIE 1 Témoin M1M2M3'!N25&lt;&gt;"")*AND('SAISIE 1 Témoin M1M2M3'!O25&lt;&gt;"")*AND('SAISIE 1 Témoin M1M2M3'!P25&lt;&gt;""),AVERAGE('SAISIE 1 Témoin M1M2M3'!N25:P25),"")</f>
        <v/>
      </c>
      <c r="J24" s="23" t="str">
        <f t="shared" si="3"/>
        <v/>
      </c>
      <c r="K24" s="23" t="str">
        <f>IF(('SAISIE 1 Témoin M1M2M3'!Q25&lt;&gt;"")*AND('SAISIE 1 Témoin M1M2M3'!R25&lt;&gt;"")*AND('SAISIE 1 Témoin M1M2M3'!S25&lt;&gt;""),AVERAGE('SAISIE 1 Témoin M1M2M3'!Q25:S25),"")</f>
        <v/>
      </c>
      <c r="L24" s="24" t="str">
        <f t="shared" si="4"/>
        <v/>
      </c>
    </row>
    <row r="25" spans="1:12">
      <c r="A25" s="2">
        <v>23</v>
      </c>
      <c r="B25" s="23" t="str">
        <f>IF(('SAISIE 1 Témoin M1M2M3'!B26&lt;&gt;"")*AND('SAISIE 1 Témoin M1M2M3'!C26&lt;&gt;"")*AND('SAISIE 1 Témoin M1M2M3'!D26&lt;&gt;""),AVERAGE('SAISIE 1 Témoin M1M2M3'!B26:D26),"")</f>
        <v/>
      </c>
      <c r="C25" s="23" t="str">
        <f>IF(('SAISIE 1 Témoin M1M2M3'!E26&lt;&gt;"")*AND('SAISIE 1 Témoin M1M2M3'!F26&lt;&gt;"")*AND('SAISIE 1 Témoin M1M2M3'!G26&lt;&gt;""),AVERAGE('SAISIE 1 Témoin M1M2M3'!E26:G26),"")</f>
        <v/>
      </c>
      <c r="D25" s="23" t="str">
        <f t="shared" si="0"/>
        <v/>
      </c>
      <c r="E25" s="23" t="str">
        <f>IF(('SAISIE 1 Témoin M1M2M3'!H26&lt;&gt;"")*AND('SAISIE 1 Témoin M1M2M3'!I26&lt;&gt;"")*AND('SAISIE 1 Témoin M1M2M3'!J26&lt;&gt;""),AVERAGE('SAISIE 1 Témoin M1M2M3'!H26:J26),"")</f>
        <v/>
      </c>
      <c r="F25" s="23" t="str">
        <f t="shared" si="1"/>
        <v/>
      </c>
      <c r="G25" s="23" t="str">
        <f>IF(('SAISIE 1 Témoin M1M2M3'!K26&lt;&gt;"")*AND('SAISIE 1 Témoin M1M2M3'!L26&lt;&gt;"")*AND('SAISIE 1 Témoin M1M2M3'!M26&lt;&gt;""),AVERAGE('SAISIE 1 Témoin M1M2M3'!K26:M26),"")</f>
        <v/>
      </c>
      <c r="H25" s="23" t="str">
        <f t="shared" si="2"/>
        <v/>
      </c>
      <c r="I25" s="23" t="str">
        <f>IF(('SAISIE 1 Témoin M1M2M3'!N26&lt;&gt;"")*AND('SAISIE 1 Témoin M1M2M3'!O26&lt;&gt;"")*AND('SAISIE 1 Témoin M1M2M3'!P26&lt;&gt;""),AVERAGE('SAISIE 1 Témoin M1M2M3'!N26:P26),"")</f>
        <v/>
      </c>
      <c r="J25" s="23" t="str">
        <f t="shared" si="3"/>
        <v/>
      </c>
      <c r="K25" s="23" t="str">
        <f>IF(('SAISIE 1 Témoin M1M2M3'!Q26&lt;&gt;"")*AND('SAISIE 1 Témoin M1M2M3'!R26&lt;&gt;"")*AND('SAISIE 1 Témoin M1M2M3'!S26&lt;&gt;""),AVERAGE('SAISIE 1 Témoin M1M2M3'!Q26:S26),"")</f>
        <v/>
      </c>
      <c r="L25" s="24" t="str">
        <f t="shared" si="4"/>
        <v/>
      </c>
    </row>
    <row r="26" spans="1:12">
      <c r="A26" s="2">
        <v>24</v>
      </c>
      <c r="B26" s="23" t="str">
        <f>IF(('SAISIE 1 Témoin M1M2M3'!B27&lt;&gt;"")*AND('SAISIE 1 Témoin M1M2M3'!C27&lt;&gt;"")*AND('SAISIE 1 Témoin M1M2M3'!D27&lt;&gt;""),AVERAGE('SAISIE 1 Témoin M1M2M3'!B27:D27),"")</f>
        <v/>
      </c>
      <c r="C26" s="23" t="str">
        <f>IF(('SAISIE 1 Témoin M1M2M3'!E27&lt;&gt;"")*AND('SAISIE 1 Témoin M1M2M3'!F27&lt;&gt;"")*AND('SAISIE 1 Témoin M1M2M3'!G27&lt;&gt;""),AVERAGE('SAISIE 1 Témoin M1M2M3'!E27:G27),"")</f>
        <v/>
      </c>
      <c r="D26" s="23" t="str">
        <f t="shared" si="0"/>
        <v/>
      </c>
      <c r="E26" s="23" t="str">
        <f>IF(('SAISIE 1 Témoin M1M2M3'!H27&lt;&gt;"")*AND('SAISIE 1 Témoin M1M2M3'!I27&lt;&gt;"")*AND('SAISIE 1 Témoin M1M2M3'!J27&lt;&gt;""),AVERAGE('SAISIE 1 Témoin M1M2M3'!H27:J27),"")</f>
        <v/>
      </c>
      <c r="F26" s="23" t="str">
        <f t="shared" si="1"/>
        <v/>
      </c>
      <c r="G26" s="23" t="str">
        <f>IF(('SAISIE 1 Témoin M1M2M3'!K27&lt;&gt;"")*AND('SAISIE 1 Témoin M1M2M3'!L27&lt;&gt;"")*AND('SAISIE 1 Témoin M1M2M3'!M27&lt;&gt;""),AVERAGE('SAISIE 1 Témoin M1M2M3'!K27:M27),"")</f>
        <v/>
      </c>
      <c r="H26" s="23" t="str">
        <f t="shared" si="2"/>
        <v/>
      </c>
      <c r="I26" s="23" t="str">
        <f>IF(('SAISIE 1 Témoin M1M2M3'!N27&lt;&gt;"")*AND('SAISIE 1 Témoin M1M2M3'!O27&lt;&gt;"")*AND('SAISIE 1 Témoin M1M2M3'!P27&lt;&gt;""),AVERAGE('SAISIE 1 Témoin M1M2M3'!N27:P27),"")</f>
        <v/>
      </c>
      <c r="J26" s="23" t="str">
        <f t="shared" si="3"/>
        <v/>
      </c>
      <c r="K26" s="23" t="str">
        <f>IF(('SAISIE 1 Témoin M1M2M3'!Q27&lt;&gt;"")*AND('SAISIE 1 Témoin M1M2M3'!R27&lt;&gt;"")*AND('SAISIE 1 Témoin M1M2M3'!S27&lt;&gt;""),AVERAGE('SAISIE 1 Témoin M1M2M3'!Q27:S27),"")</f>
        <v/>
      </c>
      <c r="L26" s="24" t="str">
        <f t="shared" si="4"/>
        <v/>
      </c>
    </row>
    <row r="27" spans="1:12">
      <c r="A27" s="2">
        <v>25</v>
      </c>
      <c r="B27" s="23" t="str">
        <f>IF(('SAISIE 1 Témoin M1M2M3'!B28&lt;&gt;"")*AND('SAISIE 1 Témoin M1M2M3'!C28&lt;&gt;"")*AND('SAISIE 1 Témoin M1M2M3'!D28&lt;&gt;""),AVERAGE('SAISIE 1 Témoin M1M2M3'!B28:D28),"")</f>
        <v/>
      </c>
      <c r="C27" s="23" t="str">
        <f>IF(('SAISIE 1 Témoin M1M2M3'!E28&lt;&gt;"")*AND('SAISIE 1 Témoin M1M2M3'!F28&lt;&gt;"")*AND('SAISIE 1 Témoin M1M2M3'!G28&lt;&gt;""),AVERAGE('SAISIE 1 Témoin M1M2M3'!E28:G28),"")</f>
        <v/>
      </c>
      <c r="D27" s="23" t="str">
        <f t="shared" si="0"/>
        <v/>
      </c>
      <c r="E27" s="23" t="str">
        <f>IF(('SAISIE 1 Témoin M1M2M3'!H28&lt;&gt;"")*AND('SAISIE 1 Témoin M1M2M3'!I28&lt;&gt;"")*AND('SAISIE 1 Témoin M1M2M3'!J28&lt;&gt;""),AVERAGE('SAISIE 1 Témoin M1M2M3'!H28:J28),"")</f>
        <v/>
      </c>
      <c r="F27" s="23" t="str">
        <f t="shared" si="1"/>
        <v/>
      </c>
      <c r="G27" s="23" t="str">
        <f>IF(('SAISIE 1 Témoin M1M2M3'!K28&lt;&gt;"")*AND('SAISIE 1 Témoin M1M2M3'!L28&lt;&gt;"")*AND('SAISIE 1 Témoin M1M2M3'!M28&lt;&gt;""),AVERAGE('SAISIE 1 Témoin M1M2M3'!K28:M28),"")</f>
        <v/>
      </c>
      <c r="H27" s="23" t="str">
        <f>IF((B27&lt;&gt;"")*AND(G27&lt;&gt;""),G27-B27,"")</f>
        <v/>
      </c>
      <c r="I27" s="23" t="str">
        <f>IF(('SAISIE 1 Témoin M1M2M3'!N28&lt;&gt;"")*AND('SAISIE 1 Témoin M1M2M3'!O28&lt;&gt;"")*AND('SAISIE 1 Témoin M1M2M3'!P28&lt;&gt;""),AVERAGE('SAISIE 1 Témoin M1M2M3'!N28:P28),"")</f>
        <v/>
      </c>
      <c r="J27" s="23" t="str">
        <f t="shared" si="3"/>
        <v/>
      </c>
      <c r="K27" s="23" t="str">
        <f>IF(('SAISIE 1 Témoin M1M2M3'!Q28&lt;&gt;"")*AND('SAISIE 1 Témoin M1M2M3'!R28&lt;&gt;"")*AND('SAISIE 1 Témoin M1M2M3'!S28&lt;&gt;""),AVERAGE('SAISIE 1 Témoin M1M2M3'!Q28:S28),"")</f>
        <v/>
      </c>
      <c r="L27" s="24" t="str">
        <f t="shared" si="4"/>
        <v/>
      </c>
    </row>
    <row r="28" spans="1:12">
      <c r="A28" s="2">
        <v>26</v>
      </c>
      <c r="B28" s="23" t="str">
        <f>IF(('SAISIE 1 Témoin M1M2M3'!B29&lt;&gt;"")*AND('SAISIE 1 Témoin M1M2M3'!C29&lt;&gt;"")*AND('SAISIE 1 Témoin M1M2M3'!D29&lt;&gt;""),AVERAGE('SAISIE 1 Témoin M1M2M3'!B29:D29),"")</f>
        <v/>
      </c>
      <c r="C28" s="23" t="str">
        <f>IF(('SAISIE 1 Témoin M1M2M3'!E29&lt;&gt;"")*AND('SAISIE 1 Témoin M1M2M3'!F29&lt;&gt;"")*AND('SAISIE 1 Témoin M1M2M3'!G29&lt;&gt;""),AVERAGE('SAISIE 1 Témoin M1M2M3'!E29:G29),"")</f>
        <v/>
      </c>
      <c r="D28" s="23" t="str">
        <f t="shared" si="0"/>
        <v/>
      </c>
      <c r="E28" s="23" t="str">
        <f>IF(('SAISIE 1 Témoin M1M2M3'!H29&lt;&gt;"")*AND('SAISIE 1 Témoin M1M2M3'!I29&lt;&gt;"")*AND('SAISIE 1 Témoin M1M2M3'!J29&lt;&gt;""),AVERAGE('SAISIE 1 Témoin M1M2M3'!H29:J29),"")</f>
        <v/>
      </c>
      <c r="F28" s="23" t="str">
        <f t="shared" si="1"/>
        <v/>
      </c>
      <c r="G28" s="23" t="str">
        <f>IF(('SAISIE 1 Témoin M1M2M3'!K29&lt;&gt;"")*AND('SAISIE 1 Témoin M1M2M3'!L29&lt;&gt;"")*AND('SAISIE 1 Témoin M1M2M3'!M29&lt;&gt;""),AVERAGE('SAISIE 1 Témoin M1M2M3'!K29:M29),"")</f>
        <v/>
      </c>
      <c r="H28" s="23" t="str">
        <f t="shared" si="2"/>
        <v/>
      </c>
      <c r="I28" s="23" t="str">
        <f>IF(('SAISIE 1 Témoin M1M2M3'!N29&lt;&gt;"")*AND('SAISIE 1 Témoin M1M2M3'!O29&lt;&gt;"")*AND('SAISIE 1 Témoin M1M2M3'!P29&lt;&gt;""),AVERAGE('SAISIE 1 Témoin M1M2M3'!N29:P29),"")</f>
        <v/>
      </c>
      <c r="J28" s="23" t="str">
        <f t="shared" si="3"/>
        <v/>
      </c>
      <c r="K28" s="23" t="str">
        <f>IF(('SAISIE 1 Témoin M1M2M3'!Q29&lt;&gt;"")*AND('SAISIE 1 Témoin M1M2M3'!R29&lt;&gt;"")*AND('SAISIE 1 Témoin M1M2M3'!S29&lt;&gt;""),AVERAGE('SAISIE 1 Témoin M1M2M3'!Q29:S29),"")</f>
        <v/>
      </c>
      <c r="L28" s="24" t="str">
        <f t="shared" si="4"/>
        <v/>
      </c>
    </row>
    <row r="29" spans="1:12">
      <c r="A29" s="2">
        <v>27</v>
      </c>
      <c r="B29" s="23" t="str">
        <f>IF(('SAISIE 1 Témoin M1M2M3'!B30&lt;&gt;"")*AND('SAISIE 1 Témoin M1M2M3'!C30&lt;&gt;"")*AND('SAISIE 1 Témoin M1M2M3'!D30&lt;&gt;""),AVERAGE('SAISIE 1 Témoin M1M2M3'!B30:D30),"")</f>
        <v/>
      </c>
      <c r="C29" s="23" t="str">
        <f>IF(('SAISIE 1 Témoin M1M2M3'!E30&lt;&gt;"")*AND('SAISIE 1 Témoin M1M2M3'!F30&lt;&gt;"")*AND('SAISIE 1 Témoin M1M2M3'!G30&lt;&gt;""),AVERAGE('SAISIE 1 Témoin M1M2M3'!E30:G30),"")</f>
        <v/>
      </c>
      <c r="D29" s="23" t="str">
        <f t="shared" si="0"/>
        <v/>
      </c>
      <c r="E29" s="23" t="str">
        <f>IF(('SAISIE 1 Témoin M1M2M3'!H30&lt;&gt;"")*AND('SAISIE 1 Témoin M1M2M3'!I30&lt;&gt;"")*AND('SAISIE 1 Témoin M1M2M3'!J30&lt;&gt;""),AVERAGE('SAISIE 1 Témoin M1M2M3'!H30:J30),"")</f>
        <v/>
      </c>
      <c r="F29" s="23" t="str">
        <f t="shared" si="1"/>
        <v/>
      </c>
      <c r="G29" s="23" t="str">
        <f>IF(('SAISIE 1 Témoin M1M2M3'!K30&lt;&gt;"")*AND('SAISIE 1 Témoin M1M2M3'!L30&lt;&gt;"")*AND('SAISIE 1 Témoin M1M2M3'!M30&lt;&gt;""),AVERAGE('SAISIE 1 Témoin M1M2M3'!K30:M30),"")</f>
        <v/>
      </c>
      <c r="H29" s="23" t="str">
        <f t="shared" si="2"/>
        <v/>
      </c>
      <c r="I29" s="23" t="str">
        <f>IF(('SAISIE 1 Témoin M1M2M3'!N30&lt;&gt;"")*AND('SAISIE 1 Témoin M1M2M3'!O30&lt;&gt;"")*AND('SAISIE 1 Témoin M1M2M3'!P30&lt;&gt;""),AVERAGE('SAISIE 1 Témoin M1M2M3'!N30:P30),"")</f>
        <v/>
      </c>
      <c r="J29" s="23" t="str">
        <f t="shared" si="3"/>
        <v/>
      </c>
      <c r="K29" s="23" t="str">
        <f>IF(('SAISIE 1 Témoin M1M2M3'!Q30&lt;&gt;"")*AND('SAISIE 1 Témoin M1M2M3'!R30&lt;&gt;"")*AND('SAISIE 1 Témoin M1M2M3'!S30&lt;&gt;""),AVERAGE('SAISIE 1 Témoin M1M2M3'!Q30:S30),"")</f>
        <v/>
      </c>
      <c r="L29" s="24" t="str">
        <f t="shared" si="4"/>
        <v/>
      </c>
    </row>
    <row r="30" spans="1:12">
      <c r="A30" s="2">
        <v>28</v>
      </c>
      <c r="B30" s="23" t="str">
        <f>IF(('SAISIE 1 Témoin M1M2M3'!B31&lt;&gt;"")*AND('SAISIE 1 Témoin M1M2M3'!C31&lt;&gt;"")*AND('SAISIE 1 Témoin M1M2M3'!D31&lt;&gt;""),AVERAGE('SAISIE 1 Témoin M1M2M3'!B31:D31),"")</f>
        <v/>
      </c>
      <c r="C30" s="23" t="str">
        <f>IF(('SAISIE 1 Témoin M1M2M3'!E31&lt;&gt;"")*AND('SAISIE 1 Témoin M1M2M3'!F31&lt;&gt;"")*AND('SAISIE 1 Témoin M1M2M3'!G31&lt;&gt;""),AVERAGE('SAISIE 1 Témoin M1M2M3'!E31:G31),"")</f>
        <v/>
      </c>
      <c r="D30" s="23" t="str">
        <f t="shared" si="0"/>
        <v/>
      </c>
      <c r="E30" s="23" t="str">
        <f>IF(('SAISIE 1 Témoin M1M2M3'!H31&lt;&gt;"")*AND('SAISIE 1 Témoin M1M2M3'!I31&lt;&gt;"")*AND('SAISIE 1 Témoin M1M2M3'!J31&lt;&gt;""),AVERAGE('SAISIE 1 Témoin M1M2M3'!H31:J31),"")</f>
        <v/>
      </c>
      <c r="F30" s="23" t="str">
        <f t="shared" si="1"/>
        <v/>
      </c>
      <c r="G30" s="23" t="str">
        <f>IF(('SAISIE 1 Témoin M1M2M3'!K31&lt;&gt;"")*AND('SAISIE 1 Témoin M1M2M3'!L31&lt;&gt;"")*AND('SAISIE 1 Témoin M1M2M3'!M31&lt;&gt;""),AVERAGE('SAISIE 1 Témoin M1M2M3'!K31:M31),"")</f>
        <v/>
      </c>
      <c r="H30" s="23" t="str">
        <f t="shared" si="2"/>
        <v/>
      </c>
      <c r="I30" s="23" t="str">
        <f>IF(('SAISIE 1 Témoin M1M2M3'!N31&lt;&gt;"")*AND('SAISIE 1 Témoin M1M2M3'!O31&lt;&gt;"")*AND('SAISIE 1 Témoin M1M2M3'!P31&lt;&gt;""),AVERAGE('SAISIE 1 Témoin M1M2M3'!N31:P31),"")</f>
        <v/>
      </c>
      <c r="J30" s="23" t="str">
        <f t="shared" si="3"/>
        <v/>
      </c>
      <c r="K30" s="23" t="str">
        <f>IF(('SAISIE 1 Témoin M1M2M3'!Q31&lt;&gt;"")*AND('SAISIE 1 Témoin M1M2M3'!R31&lt;&gt;"")*AND('SAISIE 1 Témoin M1M2M3'!S31&lt;&gt;""),AVERAGE('SAISIE 1 Témoin M1M2M3'!Q31:S31),"")</f>
        <v/>
      </c>
      <c r="L30" s="24" t="str">
        <f t="shared" si="4"/>
        <v/>
      </c>
    </row>
    <row r="31" spans="1:12">
      <c r="A31" s="2">
        <v>29</v>
      </c>
      <c r="B31" s="23" t="str">
        <f>IF(('SAISIE 1 Témoin M1M2M3'!B32&lt;&gt;"")*AND('SAISIE 1 Témoin M1M2M3'!C32&lt;&gt;"")*AND('SAISIE 1 Témoin M1M2M3'!D32&lt;&gt;""),AVERAGE('SAISIE 1 Témoin M1M2M3'!B32:D32),"")</f>
        <v/>
      </c>
      <c r="C31" s="23" t="str">
        <f>IF(('SAISIE 1 Témoin M1M2M3'!E32&lt;&gt;"")*AND('SAISIE 1 Témoin M1M2M3'!F32&lt;&gt;"")*AND('SAISIE 1 Témoin M1M2M3'!G32&lt;&gt;""),AVERAGE('SAISIE 1 Témoin M1M2M3'!E32:G32),"")</f>
        <v/>
      </c>
      <c r="D31" s="23" t="str">
        <f t="shared" si="0"/>
        <v/>
      </c>
      <c r="E31" s="23" t="str">
        <f>IF(('SAISIE 1 Témoin M1M2M3'!H32&lt;&gt;"")*AND('SAISIE 1 Témoin M1M2M3'!I32&lt;&gt;"")*AND('SAISIE 1 Témoin M1M2M3'!J32&lt;&gt;""),AVERAGE('SAISIE 1 Témoin M1M2M3'!H32:J32),"")</f>
        <v/>
      </c>
      <c r="F31" s="23" t="str">
        <f t="shared" si="1"/>
        <v/>
      </c>
      <c r="G31" s="23" t="str">
        <f>IF(('SAISIE 1 Témoin M1M2M3'!K32&lt;&gt;"")*AND('SAISIE 1 Témoin M1M2M3'!L32&lt;&gt;"")*AND('SAISIE 1 Témoin M1M2M3'!M32&lt;&gt;""),AVERAGE('SAISIE 1 Témoin M1M2M3'!K32:M32),"")</f>
        <v/>
      </c>
      <c r="H31" s="23" t="str">
        <f t="shared" si="2"/>
        <v/>
      </c>
      <c r="I31" s="23" t="str">
        <f>IF(('SAISIE 1 Témoin M1M2M3'!N32&lt;&gt;"")*AND('SAISIE 1 Témoin M1M2M3'!O32&lt;&gt;"")*AND('SAISIE 1 Témoin M1M2M3'!P32&lt;&gt;""),AVERAGE('SAISIE 1 Témoin M1M2M3'!N32:P32),"")</f>
        <v/>
      </c>
      <c r="J31" s="23" t="str">
        <f t="shared" si="3"/>
        <v/>
      </c>
      <c r="K31" s="23" t="str">
        <f>IF(('SAISIE 1 Témoin M1M2M3'!Q32&lt;&gt;"")*AND('SAISIE 1 Témoin M1M2M3'!R32&lt;&gt;"")*AND('SAISIE 1 Témoin M1M2M3'!S32&lt;&gt;""),AVERAGE('SAISIE 1 Témoin M1M2M3'!Q32:S32),"")</f>
        <v/>
      </c>
      <c r="L31" s="24" t="str">
        <f t="shared" si="4"/>
        <v/>
      </c>
    </row>
    <row r="32" spans="1:12">
      <c r="A32" s="2">
        <v>30</v>
      </c>
      <c r="B32" s="23" t="str">
        <f>IF(('SAISIE 1 Témoin M1M2M3'!B33&lt;&gt;"")*AND('SAISIE 1 Témoin M1M2M3'!C33&lt;&gt;"")*AND('SAISIE 1 Témoin M1M2M3'!D33&lt;&gt;""),AVERAGE('SAISIE 1 Témoin M1M2M3'!B33:D33),"")</f>
        <v/>
      </c>
      <c r="C32" s="23" t="str">
        <f>IF(('SAISIE 1 Témoin M1M2M3'!E33&lt;&gt;"")*AND('SAISIE 1 Témoin M1M2M3'!F33&lt;&gt;"")*AND('SAISIE 1 Témoin M1M2M3'!G33&lt;&gt;""),AVERAGE('SAISIE 1 Témoin M1M2M3'!E33:G33),"")</f>
        <v/>
      </c>
      <c r="D32" s="23" t="str">
        <f t="shared" si="0"/>
        <v/>
      </c>
      <c r="E32" s="23" t="str">
        <f>IF(('SAISIE 1 Témoin M1M2M3'!H33&lt;&gt;"")*AND('SAISIE 1 Témoin M1M2M3'!I33&lt;&gt;"")*AND('SAISIE 1 Témoin M1M2M3'!J33&lt;&gt;""),AVERAGE('SAISIE 1 Témoin M1M2M3'!H33:J33),"")</f>
        <v/>
      </c>
      <c r="F32" s="23" t="str">
        <f t="shared" si="1"/>
        <v/>
      </c>
      <c r="G32" s="23" t="str">
        <f>IF(('SAISIE 1 Témoin M1M2M3'!K33&lt;&gt;"")*AND('SAISIE 1 Témoin M1M2M3'!L33&lt;&gt;"")*AND('SAISIE 1 Témoin M1M2M3'!M33&lt;&gt;""),AVERAGE('SAISIE 1 Témoin M1M2M3'!K33:M33),"")</f>
        <v/>
      </c>
      <c r="H32" s="23" t="str">
        <f t="shared" si="2"/>
        <v/>
      </c>
      <c r="I32" s="23" t="str">
        <f>IF(('SAISIE 1 Témoin M1M2M3'!N33&lt;&gt;"")*AND('SAISIE 1 Témoin M1M2M3'!O33&lt;&gt;"")*AND('SAISIE 1 Témoin M1M2M3'!P33&lt;&gt;""),AVERAGE('SAISIE 1 Témoin M1M2M3'!N33:P33),"")</f>
        <v/>
      </c>
      <c r="J32" s="23" t="str">
        <f t="shared" si="3"/>
        <v/>
      </c>
      <c r="K32" s="23" t="str">
        <f>IF(('SAISIE 1 Témoin M1M2M3'!Q33&lt;&gt;"")*AND('SAISIE 1 Témoin M1M2M3'!R33&lt;&gt;"")*AND('SAISIE 1 Témoin M1M2M3'!S33&lt;&gt;""),AVERAGE('SAISIE 1 Témoin M1M2M3'!Q33:S33),"")</f>
        <v/>
      </c>
      <c r="L32" s="24" t="str">
        <f t="shared" si="4"/>
        <v/>
      </c>
    </row>
    <row r="33" spans="1:12">
      <c r="A33" s="2">
        <v>31</v>
      </c>
      <c r="B33" s="23" t="str">
        <f>IF(('SAISIE 1 Témoin M1M2M3'!B34&lt;&gt;"")*AND('SAISIE 1 Témoin M1M2M3'!C34&lt;&gt;"")*AND('SAISIE 1 Témoin M1M2M3'!D34&lt;&gt;""),AVERAGE('SAISIE 1 Témoin M1M2M3'!B34:D34),"")</f>
        <v/>
      </c>
      <c r="C33" s="23" t="str">
        <f>IF(('SAISIE 1 Témoin M1M2M3'!E34&lt;&gt;"")*AND('SAISIE 1 Témoin M1M2M3'!F34&lt;&gt;"")*AND('SAISIE 1 Témoin M1M2M3'!G34&lt;&gt;""),AVERAGE('SAISIE 1 Témoin M1M2M3'!E34:G34),"")</f>
        <v/>
      </c>
      <c r="D33" s="23" t="str">
        <f t="shared" si="0"/>
        <v/>
      </c>
      <c r="E33" s="23" t="str">
        <f>IF(('SAISIE 1 Témoin M1M2M3'!H34&lt;&gt;"")*AND('SAISIE 1 Témoin M1M2M3'!I34&lt;&gt;"")*AND('SAISIE 1 Témoin M1M2M3'!J34&lt;&gt;""),AVERAGE('SAISIE 1 Témoin M1M2M3'!H34:J34),"")</f>
        <v/>
      </c>
      <c r="F33" s="23" t="str">
        <f t="shared" si="1"/>
        <v/>
      </c>
      <c r="G33" s="23" t="str">
        <f>IF(('SAISIE 1 Témoin M1M2M3'!K34&lt;&gt;"")*AND('SAISIE 1 Témoin M1M2M3'!L34&lt;&gt;"")*AND('SAISIE 1 Témoin M1M2M3'!M34&lt;&gt;""),AVERAGE('SAISIE 1 Témoin M1M2M3'!K34:M34),"")</f>
        <v/>
      </c>
      <c r="H33" s="23" t="str">
        <f t="shared" si="2"/>
        <v/>
      </c>
      <c r="I33" s="23" t="str">
        <f>IF(('SAISIE 1 Témoin M1M2M3'!N34&lt;&gt;"")*AND('SAISIE 1 Témoin M1M2M3'!O34&lt;&gt;"")*AND('SAISIE 1 Témoin M1M2M3'!P34&lt;&gt;""),AVERAGE('SAISIE 1 Témoin M1M2M3'!N34:P34),"")</f>
        <v/>
      </c>
      <c r="J33" s="23" t="str">
        <f t="shared" si="3"/>
        <v/>
      </c>
      <c r="K33" s="23" t="str">
        <f>IF(('SAISIE 1 Témoin M1M2M3'!Q34&lt;&gt;"")*AND('SAISIE 1 Témoin M1M2M3'!R34&lt;&gt;"")*AND('SAISIE 1 Témoin M1M2M3'!S34&lt;&gt;""),AVERAGE('SAISIE 1 Témoin M1M2M3'!Q34:S34),"")</f>
        <v/>
      </c>
      <c r="L33" s="24" t="str">
        <f t="shared" si="4"/>
        <v/>
      </c>
    </row>
    <row r="34" spans="1:12">
      <c r="A34" s="2">
        <v>32</v>
      </c>
      <c r="B34" s="23" t="str">
        <f>IF(('SAISIE 1 Témoin M1M2M3'!B35&lt;&gt;"")*AND('SAISIE 1 Témoin M1M2M3'!C35&lt;&gt;"")*AND('SAISIE 1 Témoin M1M2M3'!D35&lt;&gt;""),AVERAGE('SAISIE 1 Témoin M1M2M3'!B35:D35),"")</f>
        <v/>
      </c>
      <c r="C34" s="23" t="str">
        <f>IF(('SAISIE 1 Témoin M1M2M3'!E35&lt;&gt;"")*AND('SAISIE 1 Témoin M1M2M3'!F35&lt;&gt;"")*AND('SAISIE 1 Témoin M1M2M3'!G35&lt;&gt;""),AVERAGE('SAISIE 1 Témoin M1M2M3'!E35:G35),"")</f>
        <v/>
      </c>
      <c r="D34" s="23" t="str">
        <f t="shared" si="0"/>
        <v/>
      </c>
      <c r="E34" s="23" t="str">
        <f>IF(('SAISIE 1 Témoin M1M2M3'!H35&lt;&gt;"")*AND('SAISIE 1 Témoin M1M2M3'!I35&lt;&gt;"")*AND('SAISIE 1 Témoin M1M2M3'!J35&lt;&gt;""),AVERAGE('SAISIE 1 Témoin M1M2M3'!H35:J35),"")</f>
        <v/>
      </c>
      <c r="F34" s="23" t="str">
        <f t="shared" si="1"/>
        <v/>
      </c>
      <c r="G34" s="23" t="str">
        <f>IF(('SAISIE 1 Témoin M1M2M3'!K35&lt;&gt;"")*AND('SAISIE 1 Témoin M1M2M3'!L35&lt;&gt;"")*AND('SAISIE 1 Témoin M1M2M3'!M35&lt;&gt;""),AVERAGE('SAISIE 1 Témoin M1M2M3'!K35:M35),"")</f>
        <v/>
      </c>
      <c r="H34" s="23" t="str">
        <f t="shared" si="2"/>
        <v/>
      </c>
      <c r="I34" s="23" t="str">
        <f>IF(('SAISIE 1 Témoin M1M2M3'!N35&lt;&gt;"")*AND('SAISIE 1 Témoin M1M2M3'!O35&lt;&gt;"")*AND('SAISIE 1 Témoin M1M2M3'!P35&lt;&gt;""),AVERAGE('SAISIE 1 Témoin M1M2M3'!N35:P35),"")</f>
        <v/>
      </c>
      <c r="J34" s="23" t="str">
        <f t="shared" si="3"/>
        <v/>
      </c>
      <c r="K34" s="23" t="str">
        <f>IF(('SAISIE 1 Témoin M1M2M3'!Q35&lt;&gt;"")*AND('SAISIE 1 Témoin M1M2M3'!R35&lt;&gt;"")*AND('SAISIE 1 Témoin M1M2M3'!S35&lt;&gt;""),AVERAGE('SAISIE 1 Témoin M1M2M3'!Q35:S35),"")</f>
        <v/>
      </c>
      <c r="L34" s="24" t="str">
        <f t="shared" si="4"/>
        <v/>
      </c>
    </row>
    <row r="35" spans="1:12">
      <c r="A35" s="2">
        <v>33</v>
      </c>
      <c r="B35" s="23" t="str">
        <f>IF(('SAISIE 1 Témoin M1M2M3'!B36&lt;&gt;"")*AND('SAISIE 1 Témoin M1M2M3'!C36&lt;&gt;"")*AND('SAISIE 1 Témoin M1M2M3'!D36&lt;&gt;""),AVERAGE('SAISIE 1 Témoin M1M2M3'!B36:D36),"")</f>
        <v/>
      </c>
      <c r="C35" s="23" t="str">
        <f>IF(('SAISIE 1 Témoin M1M2M3'!E36&lt;&gt;"")*AND('SAISIE 1 Témoin M1M2M3'!F36&lt;&gt;"")*AND('SAISIE 1 Témoin M1M2M3'!G36&lt;&gt;""),AVERAGE('SAISIE 1 Témoin M1M2M3'!E36:G36),"")</f>
        <v/>
      </c>
      <c r="D35" s="23" t="str">
        <f t="shared" si="0"/>
        <v/>
      </c>
      <c r="E35" s="23" t="str">
        <f>IF(('SAISIE 1 Témoin M1M2M3'!H36&lt;&gt;"")*AND('SAISIE 1 Témoin M1M2M3'!I36&lt;&gt;"")*AND('SAISIE 1 Témoin M1M2M3'!J36&lt;&gt;""),AVERAGE('SAISIE 1 Témoin M1M2M3'!H36:J36),"")</f>
        <v/>
      </c>
      <c r="F35" s="23" t="str">
        <f t="shared" si="1"/>
        <v/>
      </c>
      <c r="G35" s="23" t="str">
        <f>IF(('SAISIE 1 Témoin M1M2M3'!K36&lt;&gt;"")*AND('SAISIE 1 Témoin M1M2M3'!L36&lt;&gt;"")*AND('SAISIE 1 Témoin M1M2M3'!M36&lt;&gt;""),AVERAGE('SAISIE 1 Témoin M1M2M3'!K36:M36),"")</f>
        <v/>
      </c>
      <c r="H35" s="23" t="str">
        <f t="shared" si="2"/>
        <v/>
      </c>
      <c r="I35" s="23" t="str">
        <f>IF(('SAISIE 1 Témoin M1M2M3'!N36&lt;&gt;"")*AND('SAISIE 1 Témoin M1M2M3'!O36&lt;&gt;"")*AND('SAISIE 1 Témoin M1M2M3'!P36&lt;&gt;""),AVERAGE('SAISIE 1 Témoin M1M2M3'!N36:P36),"")</f>
        <v/>
      </c>
      <c r="J35" s="23" t="str">
        <f t="shared" si="3"/>
        <v/>
      </c>
      <c r="K35" s="23" t="str">
        <f>IF(('SAISIE 1 Témoin M1M2M3'!Q36&lt;&gt;"")*AND('SAISIE 1 Témoin M1M2M3'!R36&lt;&gt;"")*AND('SAISIE 1 Témoin M1M2M3'!S36&lt;&gt;""),AVERAGE('SAISIE 1 Témoin M1M2M3'!Q36:S36),"")</f>
        <v/>
      </c>
      <c r="L35" s="24" t="str">
        <f t="shared" si="4"/>
        <v/>
      </c>
    </row>
    <row r="36" spans="1:12">
      <c r="A36" s="2">
        <v>34</v>
      </c>
      <c r="B36" s="23" t="str">
        <f>IF(('SAISIE 1 Témoin M1M2M3'!B37&lt;&gt;"")*AND('SAISIE 1 Témoin M1M2M3'!C37&lt;&gt;"")*AND('SAISIE 1 Témoin M1M2M3'!D37&lt;&gt;""),AVERAGE('SAISIE 1 Témoin M1M2M3'!B37:D37),"")</f>
        <v/>
      </c>
      <c r="C36" s="23" t="str">
        <f>IF(('SAISIE 1 Témoin M1M2M3'!E37&lt;&gt;"")*AND('SAISIE 1 Témoin M1M2M3'!F37&lt;&gt;"")*AND('SAISIE 1 Témoin M1M2M3'!G37&lt;&gt;""),AVERAGE('SAISIE 1 Témoin M1M2M3'!E37:G37),"")</f>
        <v/>
      </c>
      <c r="D36" s="23" t="str">
        <f t="shared" si="0"/>
        <v/>
      </c>
      <c r="E36" s="23" t="str">
        <f>IF(('SAISIE 1 Témoin M1M2M3'!H37&lt;&gt;"")*AND('SAISIE 1 Témoin M1M2M3'!I37&lt;&gt;"")*AND('SAISIE 1 Témoin M1M2M3'!J37&lt;&gt;""),AVERAGE('SAISIE 1 Témoin M1M2M3'!H37:J37),"")</f>
        <v/>
      </c>
      <c r="F36" s="23" t="str">
        <f t="shared" si="1"/>
        <v/>
      </c>
      <c r="G36" s="23" t="str">
        <f>IF(('SAISIE 1 Témoin M1M2M3'!K37&lt;&gt;"")*AND('SAISIE 1 Témoin M1M2M3'!L37&lt;&gt;"")*AND('SAISIE 1 Témoin M1M2M3'!M37&lt;&gt;""),AVERAGE('SAISIE 1 Témoin M1M2M3'!K37:M37),"")</f>
        <v/>
      </c>
      <c r="H36" s="23" t="str">
        <f t="shared" si="2"/>
        <v/>
      </c>
      <c r="I36" s="23" t="str">
        <f>IF(('SAISIE 1 Témoin M1M2M3'!N37&lt;&gt;"")*AND('SAISIE 1 Témoin M1M2M3'!O37&lt;&gt;"")*AND('SAISIE 1 Témoin M1M2M3'!P37&lt;&gt;""),AVERAGE('SAISIE 1 Témoin M1M2M3'!N37:P37),"")</f>
        <v/>
      </c>
      <c r="J36" s="23" t="str">
        <f t="shared" si="3"/>
        <v/>
      </c>
      <c r="K36" s="23" t="str">
        <f>IF(('SAISIE 1 Témoin M1M2M3'!Q37&lt;&gt;"")*AND('SAISIE 1 Témoin M1M2M3'!R37&lt;&gt;"")*AND('SAISIE 1 Témoin M1M2M3'!S37&lt;&gt;""),AVERAGE('SAISIE 1 Témoin M1M2M3'!Q37:S37),"")</f>
        <v/>
      </c>
      <c r="L36" s="24" t="str">
        <f t="shared" si="4"/>
        <v/>
      </c>
    </row>
    <row r="37" spans="1:12">
      <c r="A37" s="2">
        <v>35</v>
      </c>
      <c r="B37" s="23" t="str">
        <f>IF(('SAISIE 1 Témoin M1M2M3'!B38&lt;&gt;"")*AND('SAISIE 1 Témoin M1M2M3'!C38&lt;&gt;"")*AND('SAISIE 1 Témoin M1M2M3'!D38&lt;&gt;""),AVERAGE('SAISIE 1 Témoin M1M2M3'!B38:D38),"")</f>
        <v/>
      </c>
      <c r="C37" s="23" t="str">
        <f>IF(('SAISIE 1 Témoin M1M2M3'!E38&lt;&gt;"")*AND('SAISIE 1 Témoin M1M2M3'!F38&lt;&gt;"")*AND('SAISIE 1 Témoin M1M2M3'!G38&lt;&gt;""),AVERAGE('SAISIE 1 Témoin M1M2M3'!E38:G38),"")</f>
        <v/>
      </c>
      <c r="D37" s="23" t="str">
        <f t="shared" si="0"/>
        <v/>
      </c>
      <c r="E37" s="23" t="str">
        <f>IF(('SAISIE 1 Témoin M1M2M3'!H38&lt;&gt;"")*AND('SAISIE 1 Témoin M1M2M3'!I38&lt;&gt;"")*AND('SAISIE 1 Témoin M1M2M3'!J38&lt;&gt;""),AVERAGE('SAISIE 1 Témoin M1M2M3'!H38:J38),"")</f>
        <v/>
      </c>
      <c r="F37" s="23" t="str">
        <f t="shared" si="1"/>
        <v/>
      </c>
      <c r="G37" s="23" t="str">
        <f>IF(('SAISIE 1 Témoin M1M2M3'!K38&lt;&gt;"")*AND('SAISIE 1 Témoin M1M2M3'!L38&lt;&gt;"")*AND('SAISIE 1 Témoin M1M2M3'!M38&lt;&gt;""),AVERAGE('SAISIE 1 Témoin M1M2M3'!K38:M38),"")</f>
        <v/>
      </c>
      <c r="H37" s="23" t="str">
        <f t="shared" si="2"/>
        <v/>
      </c>
      <c r="I37" s="23" t="str">
        <f>IF(('SAISIE 1 Témoin M1M2M3'!N38&lt;&gt;"")*AND('SAISIE 1 Témoin M1M2M3'!O38&lt;&gt;"")*AND('SAISIE 1 Témoin M1M2M3'!P38&lt;&gt;""),AVERAGE('SAISIE 1 Témoin M1M2M3'!N38:P38),"")</f>
        <v/>
      </c>
      <c r="J37" s="23" t="str">
        <f t="shared" si="3"/>
        <v/>
      </c>
      <c r="K37" s="23" t="str">
        <f>IF(('SAISIE 1 Témoin M1M2M3'!Q38&lt;&gt;"")*AND('SAISIE 1 Témoin M1M2M3'!R38&lt;&gt;"")*AND('SAISIE 1 Témoin M1M2M3'!S38&lt;&gt;""),AVERAGE('SAISIE 1 Témoin M1M2M3'!Q38:S38),"")</f>
        <v/>
      </c>
      <c r="L37" s="24" t="str">
        <f t="shared" si="4"/>
        <v/>
      </c>
    </row>
    <row r="38" spans="1:12">
      <c r="A38" s="2">
        <v>36</v>
      </c>
      <c r="B38" s="23" t="str">
        <f>IF(('SAISIE 1 Témoin M1M2M3'!B39&lt;&gt;"")*AND('SAISIE 1 Témoin M1M2M3'!C39&lt;&gt;"")*AND('SAISIE 1 Témoin M1M2M3'!D39&lt;&gt;""),AVERAGE('SAISIE 1 Témoin M1M2M3'!B39:D39),"")</f>
        <v/>
      </c>
      <c r="C38" s="23" t="str">
        <f>IF(('SAISIE 1 Témoin M1M2M3'!E39&lt;&gt;"")*AND('SAISIE 1 Témoin M1M2M3'!F39&lt;&gt;"")*AND('SAISIE 1 Témoin M1M2M3'!G39&lt;&gt;""),AVERAGE('SAISIE 1 Témoin M1M2M3'!E39:G39),"")</f>
        <v/>
      </c>
      <c r="D38" s="23" t="str">
        <f t="shared" si="0"/>
        <v/>
      </c>
      <c r="E38" s="23" t="str">
        <f>IF(('SAISIE 1 Témoin M1M2M3'!H39&lt;&gt;"")*AND('SAISIE 1 Témoin M1M2M3'!I39&lt;&gt;"")*AND('SAISIE 1 Témoin M1M2M3'!J39&lt;&gt;""),AVERAGE('SAISIE 1 Témoin M1M2M3'!H39:J39),"")</f>
        <v/>
      </c>
      <c r="F38" s="23" t="str">
        <f t="shared" si="1"/>
        <v/>
      </c>
      <c r="G38" s="23" t="str">
        <f>IF(('SAISIE 1 Témoin M1M2M3'!K39&lt;&gt;"")*AND('SAISIE 1 Témoin M1M2M3'!L39&lt;&gt;"")*AND('SAISIE 1 Témoin M1M2M3'!M39&lt;&gt;""),AVERAGE('SAISIE 1 Témoin M1M2M3'!K39:M39),"")</f>
        <v/>
      </c>
      <c r="H38" s="23" t="str">
        <f t="shared" si="2"/>
        <v/>
      </c>
      <c r="I38" s="23" t="str">
        <f>IF(('SAISIE 1 Témoin M1M2M3'!N39&lt;&gt;"")*AND('SAISIE 1 Témoin M1M2M3'!O39&lt;&gt;"")*AND('SAISIE 1 Témoin M1M2M3'!P39&lt;&gt;""),AVERAGE('SAISIE 1 Témoin M1M2M3'!N39:P39),"")</f>
        <v/>
      </c>
      <c r="J38" s="23" t="str">
        <f t="shared" si="3"/>
        <v/>
      </c>
      <c r="K38" s="23" t="str">
        <f>IF(('SAISIE 1 Témoin M1M2M3'!Q39&lt;&gt;"")*AND('SAISIE 1 Témoin M1M2M3'!R39&lt;&gt;"")*AND('SAISIE 1 Témoin M1M2M3'!S39&lt;&gt;""),AVERAGE('SAISIE 1 Témoin M1M2M3'!Q39:S39),"")</f>
        <v/>
      </c>
      <c r="L38" s="24" t="str">
        <f t="shared" si="4"/>
        <v/>
      </c>
    </row>
    <row r="39" spans="1:12">
      <c r="A39" s="2">
        <v>37</v>
      </c>
      <c r="B39" s="23" t="str">
        <f>IF(('SAISIE 1 Témoin M1M2M3'!B40&lt;&gt;"")*AND('SAISIE 1 Témoin M1M2M3'!C40&lt;&gt;"")*AND('SAISIE 1 Témoin M1M2M3'!D40&lt;&gt;""),AVERAGE('SAISIE 1 Témoin M1M2M3'!B40:D40),"")</f>
        <v/>
      </c>
      <c r="C39" s="23" t="str">
        <f>IF(('SAISIE 1 Témoin M1M2M3'!E40&lt;&gt;"")*AND('SAISIE 1 Témoin M1M2M3'!F40&lt;&gt;"")*AND('SAISIE 1 Témoin M1M2M3'!G40&lt;&gt;""),AVERAGE('SAISIE 1 Témoin M1M2M3'!E40:G40),"")</f>
        <v/>
      </c>
      <c r="D39" s="23" t="str">
        <f t="shared" si="0"/>
        <v/>
      </c>
      <c r="E39" s="23" t="str">
        <f>IF(('SAISIE 1 Témoin M1M2M3'!H40&lt;&gt;"")*AND('SAISIE 1 Témoin M1M2M3'!I40&lt;&gt;"")*AND('SAISIE 1 Témoin M1M2M3'!J40&lt;&gt;""),AVERAGE('SAISIE 1 Témoin M1M2M3'!H40:J40),"")</f>
        <v/>
      </c>
      <c r="F39" s="23" t="str">
        <f t="shared" si="1"/>
        <v/>
      </c>
      <c r="G39" s="23" t="str">
        <f>IF(('SAISIE 1 Témoin M1M2M3'!K40&lt;&gt;"")*AND('SAISIE 1 Témoin M1M2M3'!L40&lt;&gt;"")*AND('SAISIE 1 Témoin M1M2M3'!M40&lt;&gt;""),AVERAGE('SAISIE 1 Témoin M1M2M3'!K40:M40),"")</f>
        <v/>
      </c>
      <c r="H39" s="23" t="str">
        <f t="shared" si="2"/>
        <v/>
      </c>
      <c r="I39" s="23" t="str">
        <f>IF(('SAISIE 1 Témoin M1M2M3'!N40&lt;&gt;"")*AND('SAISIE 1 Témoin M1M2M3'!O40&lt;&gt;"")*AND('SAISIE 1 Témoin M1M2M3'!P40&lt;&gt;""),AVERAGE('SAISIE 1 Témoin M1M2M3'!N40:P40),"")</f>
        <v/>
      </c>
      <c r="J39" s="23" t="str">
        <f t="shared" si="3"/>
        <v/>
      </c>
      <c r="K39" s="23" t="str">
        <f>IF(('SAISIE 1 Témoin M1M2M3'!Q40&lt;&gt;"")*AND('SAISIE 1 Témoin M1M2M3'!R40&lt;&gt;"")*AND('SAISIE 1 Témoin M1M2M3'!S40&lt;&gt;""),AVERAGE('SAISIE 1 Témoin M1M2M3'!Q40:S40),"")</f>
        <v/>
      </c>
      <c r="L39" s="24" t="str">
        <f t="shared" si="4"/>
        <v/>
      </c>
    </row>
    <row r="40" spans="1:12">
      <c r="A40" s="2">
        <v>38</v>
      </c>
      <c r="B40" s="23" t="str">
        <f>IF(('SAISIE 1 Témoin M1M2M3'!B41&lt;&gt;"")*AND('SAISIE 1 Témoin M1M2M3'!C41&lt;&gt;"")*AND('SAISIE 1 Témoin M1M2M3'!D41&lt;&gt;""),AVERAGE('SAISIE 1 Témoin M1M2M3'!B41:D41),"")</f>
        <v/>
      </c>
      <c r="C40" s="23" t="str">
        <f>IF(('SAISIE 1 Témoin M1M2M3'!E41&lt;&gt;"")*AND('SAISIE 1 Témoin M1M2M3'!F41&lt;&gt;"")*AND('SAISIE 1 Témoin M1M2M3'!G41&lt;&gt;""),AVERAGE('SAISIE 1 Témoin M1M2M3'!E41:G41),"")</f>
        <v/>
      </c>
      <c r="D40" s="23" t="str">
        <f t="shared" si="0"/>
        <v/>
      </c>
      <c r="E40" s="23" t="str">
        <f>IF(('SAISIE 1 Témoin M1M2M3'!H41&lt;&gt;"")*AND('SAISIE 1 Témoin M1M2M3'!I41&lt;&gt;"")*AND('SAISIE 1 Témoin M1M2M3'!J41&lt;&gt;""),AVERAGE('SAISIE 1 Témoin M1M2M3'!H41:J41),"")</f>
        <v/>
      </c>
      <c r="F40" s="23" t="str">
        <f t="shared" si="1"/>
        <v/>
      </c>
      <c r="G40" s="23" t="str">
        <f>IF(('SAISIE 1 Témoin M1M2M3'!K41&lt;&gt;"")*AND('SAISIE 1 Témoin M1M2M3'!L41&lt;&gt;"")*AND('SAISIE 1 Témoin M1M2M3'!M41&lt;&gt;""),AVERAGE('SAISIE 1 Témoin M1M2M3'!K41:M41),"")</f>
        <v/>
      </c>
      <c r="H40" s="23" t="str">
        <f t="shared" si="2"/>
        <v/>
      </c>
      <c r="I40" s="23" t="str">
        <f>IF(('SAISIE 1 Témoin M1M2M3'!N41&lt;&gt;"")*AND('SAISIE 1 Témoin M1M2M3'!O41&lt;&gt;"")*AND('SAISIE 1 Témoin M1M2M3'!P41&lt;&gt;""),AVERAGE('SAISIE 1 Témoin M1M2M3'!N41:P41),"")</f>
        <v/>
      </c>
      <c r="J40" s="23" t="str">
        <f t="shared" si="3"/>
        <v/>
      </c>
      <c r="K40" s="23" t="str">
        <f>IF(('SAISIE 1 Témoin M1M2M3'!Q41&lt;&gt;"")*AND('SAISIE 1 Témoin M1M2M3'!R41&lt;&gt;"")*AND('SAISIE 1 Témoin M1M2M3'!S41&lt;&gt;""),AVERAGE('SAISIE 1 Témoin M1M2M3'!Q41:S41),"")</f>
        <v/>
      </c>
      <c r="L40" s="24" t="str">
        <f t="shared" si="4"/>
        <v/>
      </c>
    </row>
    <row r="41" spans="1:12">
      <c r="A41" s="2">
        <v>39</v>
      </c>
      <c r="B41" s="23" t="str">
        <f>IF(('SAISIE 1 Témoin M1M2M3'!B42&lt;&gt;"")*AND('SAISIE 1 Témoin M1M2M3'!C42&lt;&gt;"")*AND('SAISIE 1 Témoin M1M2M3'!D42&lt;&gt;""),AVERAGE('SAISIE 1 Témoin M1M2M3'!B42:D42),"")</f>
        <v/>
      </c>
      <c r="C41" s="23" t="str">
        <f>IF(('SAISIE 1 Témoin M1M2M3'!E42&lt;&gt;"")*AND('SAISIE 1 Témoin M1M2M3'!F42&lt;&gt;"")*AND('SAISIE 1 Témoin M1M2M3'!G42&lt;&gt;""),AVERAGE('SAISIE 1 Témoin M1M2M3'!E42:G42),"")</f>
        <v/>
      </c>
      <c r="D41" s="23" t="str">
        <f t="shared" si="0"/>
        <v/>
      </c>
      <c r="E41" s="23" t="str">
        <f>IF(('SAISIE 1 Témoin M1M2M3'!H42&lt;&gt;"")*AND('SAISIE 1 Témoin M1M2M3'!I42&lt;&gt;"")*AND('SAISIE 1 Témoin M1M2M3'!J42&lt;&gt;""),AVERAGE('SAISIE 1 Témoin M1M2M3'!H42:J42),"")</f>
        <v/>
      </c>
      <c r="F41" s="23" t="str">
        <f t="shared" si="1"/>
        <v/>
      </c>
      <c r="G41" s="23" t="str">
        <f>IF(('SAISIE 1 Témoin M1M2M3'!K42&lt;&gt;"")*AND('SAISIE 1 Témoin M1M2M3'!L42&lt;&gt;"")*AND('SAISIE 1 Témoin M1M2M3'!M42&lt;&gt;""),AVERAGE('SAISIE 1 Témoin M1M2M3'!K42:M42),"")</f>
        <v/>
      </c>
      <c r="H41" s="23" t="str">
        <f t="shared" si="2"/>
        <v/>
      </c>
      <c r="I41" s="23" t="str">
        <f>IF(('SAISIE 1 Témoin M1M2M3'!N42&lt;&gt;"")*AND('SAISIE 1 Témoin M1M2M3'!O42&lt;&gt;"")*AND('SAISIE 1 Témoin M1M2M3'!P42&lt;&gt;""),AVERAGE('SAISIE 1 Témoin M1M2M3'!N42:P42),"")</f>
        <v/>
      </c>
      <c r="J41" s="23" t="str">
        <f t="shared" si="3"/>
        <v/>
      </c>
      <c r="K41" s="23" t="str">
        <f>IF(('SAISIE 1 Témoin M1M2M3'!Q42&lt;&gt;"")*AND('SAISIE 1 Témoin M1M2M3'!R42&lt;&gt;"")*AND('SAISIE 1 Témoin M1M2M3'!S42&lt;&gt;""),AVERAGE('SAISIE 1 Témoin M1M2M3'!Q42:S42),"")</f>
        <v/>
      </c>
      <c r="L41" s="24" t="str">
        <f t="shared" si="4"/>
        <v/>
      </c>
    </row>
    <row r="42" spans="1:12">
      <c r="A42" s="2">
        <v>40</v>
      </c>
      <c r="B42" s="23" t="str">
        <f>IF(('SAISIE 1 Témoin M1M2M3'!B43&lt;&gt;"")*AND('SAISIE 1 Témoin M1M2M3'!C43&lt;&gt;"")*AND('SAISIE 1 Témoin M1M2M3'!D43&lt;&gt;""),AVERAGE('SAISIE 1 Témoin M1M2M3'!B43:D43),"")</f>
        <v/>
      </c>
      <c r="C42" s="23" t="str">
        <f>IF(('SAISIE 1 Témoin M1M2M3'!E43&lt;&gt;"")*AND('SAISIE 1 Témoin M1M2M3'!F43&lt;&gt;"")*AND('SAISIE 1 Témoin M1M2M3'!G43&lt;&gt;""),AVERAGE('SAISIE 1 Témoin M1M2M3'!E43:G43),"")</f>
        <v/>
      </c>
      <c r="D42" s="23" t="str">
        <f t="shared" si="0"/>
        <v/>
      </c>
      <c r="E42" s="23" t="str">
        <f>IF(('SAISIE 1 Témoin M1M2M3'!H43&lt;&gt;"")*AND('SAISIE 1 Témoin M1M2M3'!I43&lt;&gt;"")*AND('SAISIE 1 Témoin M1M2M3'!J43&lt;&gt;""),AVERAGE('SAISIE 1 Témoin M1M2M3'!H43:J43),"")</f>
        <v/>
      </c>
      <c r="F42" s="23" t="str">
        <f t="shared" si="1"/>
        <v/>
      </c>
      <c r="G42" s="23" t="str">
        <f>IF(('SAISIE 1 Témoin M1M2M3'!K43&lt;&gt;"")*AND('SAISIE 1 Témoin M1M2M3'!L43&lt;&gt;"")*AND('SAISIE 1 Témoin M1M2M3'!M43&lt;&gt;""),AVERAGE('SAISIE 1 Témoin M1M2M3'!K43:M43),"")</f>
        <v/>
      </c>
      <c r="H42" s="23" t="str">
        <f t="shared" si="2"/>
        <v/>
      </c>
      <c r="I42" s="23" t="str">
        <f>IF(('SAISIE 1 Témoin M1M2M3'!N43&lt;&gt;"")*AND('SAISIE 1 Témoin M1M2M3'!O43&lt;&gt;"")*AND('SAISIE 1 Témoin M1M2M3'!P43&lt;&gt;""),AVERAGE('SAISIE 1 Témoin M1M2M3'!N43:P43),"")</f>
        <v/>
      </c>
      <c r="J42" s="23" t="str">
        <f t="shared" si="3"/>
        <v/>
      </c>
      <c r="K42" s="23" t="str">
        <f>IF(('SAISIE 1 Témoin M1M2M3'!Q43&lt;&gt;"")*AND('SAISIE 1 Témoin M1M2M3'!R43&lt;&gt;"")*AND('SAISIE 1 Témoin M1M2M3'!S43&lt;&gt;""),AVERAGE('SAISIE 1 Témoin M1M2M3'!Q43:S43),"")</f>
        <v/>
      </c>
      <c r="L42" s="24" t="str">
        <f t="shared" si="4"/>
        <v/>
      </c>
    </row>
    <row r="43" spans="1:12">
      <c r="A43" s="2">
        <v>41</v>
      </c>
      <c r="B43" s="23" t="str">
        <f>IF(('SAISIE 1 Témoin M1M2M3'!B44&lt;&gt;"")*AND('SAISIE 1 Témoin M1M2M3'!C44&lt;&gt;"")*AND('SAISIE 1 Témoin M1M2M3'!D44&lt;&gt;""),AVERAGE('SAISIE 1 Témoin M1M2M3'!B44:D44),"")</f>
        <v/>
      </c>
      <c r="C43" s="23" t="str">
        <f>IF(('SAISIE 1 Témoin M1M2M3'!E44&lt;&gt;"")*AND('SAISIE 1 Témoin M1M2M3'!F44&lt;&gt;"")*AND('SAISIE 1 Témoin M1M2M3'!G44&lt;&gt;""),AVERAGE('SAISIE 1 Témoin M1M2M3'!E44:G44),"")</f>
        <v/>
      </c>
      <c r="D43" s="23" t="str">
        <f t="shared" si="0"/>
        <v/>
      </c>
      <c r="E43" s="23" t="str">
        <f>IF(('SAISIE 1 Témoin M1M2M3'!H44&lt;&gt;"")*AND('SAISIE 1 Témoin M1M2M3'!I44&lt;&gt;"")*AND('SAISIE 1 Témoin M1M2M3'!J44&lt;&gt;""),AVERAGE('SAISIE 1 Témoin M1M2M3'!H44:J44),"")</f>
        <v/>
      </c>
      <c r="F43" s="23" t="str">
        <f t="shared" si="1"/>
        <v/>
      </c>
      <c r="G43" s="23" t="str">
        <f>IF(('SAISIE 1 Témoin M1M2M3'!K44&lt;&gt;"")*AND('SAISIE 1 Témoin M1M2M3'!L44&lt;&gt;"")*AND('SAISIE 1 Témoin M1M2M3'!M44&lt;&gt;""),AVERAGE('SAISIE 1 Témoin M1M2M3'!K44:M44),"")</f>
        <v/>
      </c>
      <c r="H43" s="23" t="str">
        <f t="shared" si="2"/>
        <v/>
      </c>
      <c r="I43" s="23" t="str">
        <f>IF(('SAISIE 1 Témoin M1M2M3'!N44&lt;&gt;"")*AND('SAISIE 1 Témoin M1M2M3'!O44&lt;&gt;"")*AND('SAISIE 1 Témoin M1M2M3'!P44&lt;&gt;""),AVERAGE('SAISIE 1 Témoin M1M2M3'!N44:P44),"")</f>
        <v/>
      </c>
      <c r="J43" s="23" t="str">
        <f t="shared" si="3"/>
        <v/>
      </c>
      <c r="K43" s="23" t="str">
        <f>IF(('SAISIE 1 Témoin M1M2M3'!Q44&lt;&gt;"")*AND('SAISIE 1 Témoin M1M2M3'!R44&lt;&gt;"")*AND('SAISIE 1 Témoin M1M2M3'!S44&lt;&gt;""),AVERAGE('SAISIE 1 Témoin M1M2M3'!Q44:S44),"")</f>
        <v/>
      </c>
      <c r="L43" s="24" t="str">
        <f t="shared" si="4"/>
        <v/>
      </c>
    </row>
    <row r="44" spans="1:12">
      <c r="A44" s="2">
        <v>42</v>
      </c>
      <c r="B44" s="23" t="str">
        <f>IF(('SAISIE 1 Témoin M1M2M3'!B45&lt;&gt;"")*AND('SAISIE 1 Témoin M1M2M3'!C45&lt;&gt;"")*AND('SAISIE 1 Témoin M1M2M3'!D45&lt;&gt;""),AVERAGE('SAISIE 1 Témoin M1M2M3'!B45:D45),"")</f>
        <v/>
      </c>
      <c r="C44" s="23" t="str">
        <f>IF(('SAISIE 1 Témoin M1M2M3'!E45&lt;&gt;"")*AND('SAISIE 1 Témoin M1M2M3'!F45&lt;&gt;"")*AND('SAISIE 1 Témoin M1M2M3'!G45&lt;&gt;""),AVERAGE('SAISIE 1 Témoin M1M2M3'!E45:G45),"")</f>
        <v/>
      </c>
      <c r="D44" s="23" t="str">
        <f t="shared" si="0"/>
        <v/>
      </c>
      <c r="E44" s="23" t="str">
        <f>IF(('SAISIE 1 Témoin M1M2M3'!H45&lt;&gt;"")*AND('SAISIE 1 Témoin M1M2M3'!I45&lt;&gt;"")*AND('SAISIE 1 Témoin M1M2M3'!J45&lt;&gt;""),AVERAGE('SAISIE 1 Témoin M1M2M3'!H45:J45),"")</f>
        <v/>
      </c>
      <c r="F44" s="23" t="str">
        <f t="shared" si="1"/>
        <v/>
      </c>
      <c r="G44" s="23" t="str">
        <f>IF(('SAISIE 1 Témoin M1M2M3'!K45&lt;&gt;"")*AND('SAISIE 1 Témoin M1M2M3'!L45&lt;&gt;"")*AND('SAISIE 1 Témoin M1M2M3'!M45&lt;&gt;""),AVERAGE('SAISIE 1 Témoin M1M2M3'!K45:M45),"")</f>
        <v/>
      </c>
      <c r="H44" s="23" t="str">
        <f t="shared" si="2"/>
        <v/>
      </c>
      <c r="I44" s="23" t="str">
        <f>IF(('SAISIE 1 Témoin M1M2M3'!N45&lt;&gt;"")*AND('SAISIE 1 Témoin M1M2M3'!O45&lt;&gt;"")*AND('SAISIE 1 Témoin M1M2M3'!P45&lt;&gt;""),AVERAGE('SAISIE 1 Témoin M1M2M3'!N45:P45),"")</f>
        <v/>
      </c>
      <c r="J44" s="23" t="str">
        <f t="shared" si="3"/>
        <v/>
      </c>
      <c r="K44" s="23" t="str">
        <f>IF(('SAISIE 1 Témoin M1M2M3'!Q45&lt;&gt;"")*AND('SAISIE 1 Témoin M1M2M3'!R45&lt;&gt;"")*AND('SAISIE 1 Témoin M1M2M3'!S45&lt;&gt;""),AVERAGE('SAISIE 1 Témoin M1M2M3'!Q45:S45),"")</f>
        <v/>
      </c>
      <c r="L44" s="24" t="str">
        <f t="shared" si="4"/>
        <v/>
      </c>
    </row>
    <row r="45" spans="1:12">
      <c r="A45" s="2">
        <v>43</v>
      </c>
      <c r="B45" s="23" t="str">
        <f>IF(('SAISIE 1 Témoin M1M2M3'!B46&lt;&gt;"")*AND('SAISIE 1 Témoin M1M2M3'!C46&lt;&gt;"")*AND('SAISIE 1 Témoin M1M2M3'!D46&lt;&gt;""),AVERAGE('SAISIE 1 Témoin M1M2M3'!B46:D46),"")</f>
        <v/>
      </c>
      <c r="C45" s="23" t="str">
        <f>IF(('SAISIE 1 Témoin M1M2M3'!E46&lt;&gt;"")*AND('SAISIE 1 Témoin M1M2M3'!F46&lt;&gt;"")*AND('SAISIE 1 Témoin M1M2M3'!G46&lt;&gt;""),AVERAGE('SAISIE 1 Témoin M1M2M3'!E46:G46),"")</f>
        <v/>
      </c>
      <c r="D45" s="23" t="str">
        <f t="shared" si="0"/>
        <v/>
      </c>
      <c r="E45" s="23" t="str">
        <f>IF(('SAISIE 1 Témoin M1M2M3'!H46&lt;&gt;"")*AND('SAISIE 1 Témoin M1M2M3'!I46&lt;&gt;"")*AND('SAISIE 1 Témoin M1M2M3'!J46&lt;&gt;""),AVERAGE('SAISIE 1 Témoin M1M2M3'!H46:J46),"")</f>
        <v/>
      </c>
      <c r="F45" s="23" t="str">
        <f t="shared" si="1"/>
        <v/>
      </c>
      <c r="G45" s="23" t="str">
        <f>IF(('SAISIE 1 Témoin M1M2M3'!K46&lt;&gt;"")*AND('SAISIE 1 Témoin M1M2M3'!L46&lt;&gt;"")*AND('SAISIE 1 Témoin M1M2M3'!M46&lt;&gt;""),AVERAGE('SAISIE 1 Témoin M1M2M3'!K46:M46),"")</f>
        <v/>
      </c>
      <c r="H45" s="23" t="str">
        <f t="shared" si="2"/>
        <v/>
      </c>
      <c r="I45" s="23" t="str">
        <f>IF(('SAISIE 1 Témoin M1M2M3'!N46&lt;&gt;"")*AND('SAISIE 1 Témoin M1M2M3'!O46&lt;&gt;"")*AND('SAISIE 1 Témoin M1M2M3'!P46&lt;&gt;""),AVERAGE('SAISIE 1 Témoin M1M2M3'!N46:P46),"")</f>
        <v/>
      </c>
      <c r="J45" s="23" t="str">
        <f t="shared" si="3"/>
        <v/>
      </c>
      <c r="K45" s="23" t="str">
        <f>IF(('SAISIE 1 Témoin M1M2M3'!Q46&lt;&gt;"")*AND('SAISIE 1 Témoin M1M2M3'!R46&lt;&gt;"")*AND('SAISIE 1 Témoin M1M2M3'!S46&lt;&gt;""),AVERAGE('SAISIE 1 Témoin M1M2M3'!Q46:S46),"")</f>
        <v/>
      </c>
      <c r="L45" s="24" t="str">
        <f t="shared" si="4"/>
        <v/>
      </c>
    </row>
    <row r="46" spans="1:12">
      <c r="A46" s="2">
        <v>44</v>
      </c>
      <c r="B46" s="23" t="str">
        <f>IF(('SAISIE 1 Témoin M1M2M3'!B47&lt;&gt;"")*AND('SAISIE 1 Témoin M1M2M3'!C47&lt;&gt;"")*AND('SAISIE 1 Témoin M1M2M3'!D47&lt;&gt;""),AVERAGE('SAISIE 1 Témoin M1M2M3'!B47:D47),"")</f>
        <v/>
      </c>
      <c r="C46" s="23" t="str">
        <f>IF(('SAISIE 1 Témoin M1M2M3'!E47&lt;&gt;"")*AND('SAISIE 1 Témoin M1M2M3'!F47&lt;&gt;"")*AND('SAISIE 1 Témoin M1M2M3'!G47&lt;&gt;""),AVERAGE('SAISIE 1 Témoin M1M2M3'!E47:G47),"")</f>
        <v/>
      </c>
      <c r="D46" s="23" t="str">
        <f t="shared" si="0"/>
        <v/>
      </c>
      <c r="E46" s="23" t="str">
        <f>IF(('SAISIE 1 Témoin M1M2M3'!H47&lt;&gt;"")*AND('SAISIE 1 Témoin M1M2M3'!I47&lt;&gt;"")*AND('SAISIE 1 Témoin M1M2M3'!J47&lt;&gt;""),AVERAGE('SAISIE 1 Témoin M1M2M3'!H47:J47),"")</f>
        <v/>
      </c>
      <c r="F46" s="23" t="str">
        <f t="shared" si="1"/>
        <v/>
      </c>
      <c r="G46" s="23" t="str">
        <f>IF(('SAISIE 1 Témoin M1M2M3'!K47&lt;&gt;"")*AND('SAISIE 1 Témoin M1M2M3'!L47&lt;&gt;"")*AND('SAISIE 1 Témoin M1M2M3'!M47&lt;&gt;""),AVERAGE('SAISIE 1 Témoin M1M2M3'!K47:M47),"")</f>
        <v/>
      </c>
      <c r="H46" s="23" t="str">
        <f t="shared" si="2"/>
        <v/>
      </c>
      <c r="I46" s="23" t="str">
        <f>IF(('SAISIE 1 Témoin M1M2M3'!N47&lt;&gt;"")*AND('SAISIE 1 Témoin M1M2M3'!O47&lt;&gt;"")*AND('SAISIE 1 Témoin M1M2M3'!P47&lt;&gt;""),AVERAGE('SAISIE 1 Témoin M1M2M3'!N47:P47),"")</f>
        <v/>
      </c>
      <c r="J46" s="23" t="str">
        <f t="shared" si="3"/>
        <v/>
      </c>
      <c r="K46" s="23" t="str">
        <f>IF(('SAISIE 1 Témoin M1M2M3'!Q47&lt;&gt;"")*AND('SAISIE 1 Témoin M1M2M3'!R47&lt;&gt;"")*AND('SAISIE 1 Témoin M1M2M3'!S47&lt;&gt;""),AVERAGE('SAISIE 1 Témoin M1M2M3'!Q47:S47),"")</f>
        <v/>
      </c>
      <c r="L46" s="24" t="str">
        <f t="shared" si="4"/>
        <v/>
      </c>
    </row>
    <row r="47" spans="1:12">
      <c r="A47" s="2">
        <v>45</v>
      </c>
      <c r="B47" s="23" t="str">
        <f>IF(('SAISIE 1 Témoin M1M2M3'!B48&lt;&gt;"")*AND('SAISIE 1 Témoin M1M2M3'!C48&lt;&gt;"")*AND('SAISIE 1 Témoin M1M2M3'!D48&lt;&gt;""),AVERAGE('SAISIE 1 Témoin M1M2M3'!B48:D48),"")</f>
        <v/>
      </c>
      <c r="C47" s="23" t="str">
        <f>IF(('SAISIE 1 Témoin M1M2M3'!E48&lt;&gt;"")*AND('SAISIE 1 Témoin M1M2M3'!F48&lt;&gt;"")*AND('SAISIE 1 Témoin M1M2M3'!G48&lt;&gt;""),AVERAGE('SAISIE 1 Témoin M1M2M3'!E48:G48),"")</f>
        <v/>
      </c>
      <c r="D47" s="23" t="str">
        <f t="shared" si="0"/>
        <v/>
      </c>
      <c r="E47" s="23" t="str">
        <f>IF(('SAISIE 1 Témoin M1M2M3'!H48&lt;&gt;"")*AND('SAISIE 1 Témoin M1M2M3'!I48&lt;&gt;"")*AND('SAISIE 1 Témoin M1M2M3'!J48&lt;&gt;""),AVERAGE('SAISIE 1 Témoin M1M2M3'!H48:J48),"")</f>
        <v/>
      </c>
      <c r="F47" s="23" t="str">
        <f t="shared" si="1"/>
        <v/>
      </c>
      <c r="G47" s="23" t="str">
        <f>IF(('SAISIE 1 Témoin M1M2M3'!K48&lt;&gt;"")*AND('SAISIE 1 Témoin M1M2M3'!L48&lt;&gt;"")*AND('SAISIE 1 Témoin M1M2M3'!M48&lt;&gt;""),AVERAGE('SAISIE 1 Témoin M1M2M3'!K48:M48),"")</f>
        <v/>
      </c>
      <c r="H47" s="23" t="str">
        <f t="shared" si="2"/>
        <v/>
      </c>
      <c r="I47" s="23" t="str">
        <f>IF(('SAISIE 1 Témoin M1M2M3'!N48&lt;&gt;"")*AND('SAISIE 1 Témoin M1M2M3'!O48&lt;&gt;"")*AND('SAISIE 1 Témoin M1M2M3'!P48&lt;&gt;""),AVERAGE('SAISIE 1 Témoin M1M2M3'!N48:P48),"")</f>
        <v/>
      </c>
      <c r="J47" s="23" t="str">
        <f t="shared" si="3"/>
        <v/>
      </c>
      <c r="K47" s="23" t="str">
        <f>IF(('SAISIE 1 Témoin M1M2M3'!Q48&lt;&gt;"")*AND('SAISIE 1 Témoin M1M2M3'!R48&lt;&gt;"")*AND('SAISIE 1 Témoin M1M2M3'!S48&lt;&gt;""),AVERAGE('SAISIE 1 Témoin M1M2M3'!Q48:S48),"")</f>
        <v/>
      </c>
      <c r="L47" s="24" t="str">
        <f t="shared" si="4"/>
        <v/>
      </c>
    </row>
    <row r="48" spans="1:12">
      <c r="A48" s="2">
        <v>46</v>
      </c>
      <c r="B48" s="23" t="str">
        <f>IF(('SAISIE 1 Témoin M1M2M3'!B49&lt;&gt;"")*AND('SAISIE 1 Témoin M1M2M3'!C49&lt;&gt;"")*AND('SAISIE 1 Témoin M1M2M3'!D49&lt;&gt;""),AVERAGE('SAISIE 1 Témoin M1M2M3'!B49:D49),"")</f>
        <v/>
      </c>
      <c r="C48" s="23" t="str">
        <f>IF(('SAISIE 1 Témoin M1M2M3'!E49&lt;&gt;"")*AND('SAISIE 1 Témoin M1M2M3'!F49&lt;&gt;"")*AND('SAISIE 1 Témoin M1M2M3'!G49&lt;&gt;""),AVERAGE('SAISIE 1 Témoin M1M2M3'!E49:G49),"")</f>
        <v/>
      </c>
      <c r="D48" s="23" t="str">
        <f t="shared" si="0"/>
        <v/>
      </c>
      <c r="E48" s="23" t="str">
        <f>IF(('SAISIE 1 Témoin M1M2M3'!H49&lt;&gt;"")*AND('SAISIE 1 Témoin M1M2M3'!I49&lt;&gt;"")*AND('SAISIE 1 Témoin M1M2M3'!J49&lt;&gt;""),AVERAGE('SAISIE 1 Témoin M1M2M3'!H49:J49),"")</f>
        <v/>
      </c>
      <c r="F48" s="23" t="str">
        <f t="shared" si="1"/>
        <v/>
      </c>
      <c r="G48" s="23" t="str">
        <f>IF(('SAISIE 1 Témoin M1M2M3'!K49&lt;&gt;"")*AND('SAISIE 1 Témoin M1M2M3'!L49&lt;&gt;"")*AND('SAISIE 1 Témoin M1M2M3'!M49&lt;&gt;""),AVERAGE('SAISIE 1 Témoin M1M2M3'!K49:M49),"")</f>
        <v/>
      </c>
      <c r="H48" s="23" t="str">
        <f t="shared" si="2"/>
        <v/>
      </c>
      <c r="I48" s="23" t="str">
        <f>IF(('SAISIE 1 Témoin M1M2M3'!N49&lt;&gt;"")*AND('SAISIE 1 Témoin M1M2M3'!O49&lt;&gt;"")*AND('SAISIE 1 Témoin M1M2M3'!P49&lt;&gt;""),AVERAGE('SAISIE 1 Témoin M1M2M3'!N49:P49),"")</f>
        <v/>
      </c>
      <c r="J48" s="23" t="str">
        <f t="shared" si="3"/>
        <v/>
      </c>
      <c r="K48" s="23" t="str">
        <f>IF(('SAISIE 1 Témoin M1M2M3'!Q49&lt;&gt;"")*AND('SAISIE 1 Témoin M1M2M3'!R49&lt;&gt;"")*AND('SAISIE 1 Témoin M1M2M3'!S49&lt;&gt;""),AVERAGE('SAISIE 1 Témoin M1M2M3'!Q49:S49),"")</f>
        <v/>
      </c>
      <c r="L48" s="24" t="str">
        <f t="shared" si="4"/>
        <v/>
      </c>
    </row>
    <row r="49" spans="1:12">
      <c r="A49" s="2">
        <v>47</v>
      </c>
      <c r="B49" s="23" t="str">
        <f>IF(('SAISIE 1 Témoin M1M2M3'!B50&lt;&gt;"")*AND('SAISIE 1 Témoin M1M2M3'!C50&lt;&gt;"")*AND('SAISIE 1 Témoin M1M2M3'!D50&lt;&gt;""),AVERAGE('SAISIE 1 Témoin M1M2M3'!B50:D50),"")</f>
        <v/>
      </c>
      <c r="C49" s="23" t="str">
        <f>IF(('SAISIE 1 Témoin M1M2M3'!E50&lt;&gt;"")*AND('SAISIE 1 Témoin M1M2M3'!F50&lt;&gt;"")*AND('SAISIE 1 Témoin M1M2M3'!G50&lt;&gt;""),AVERAGE('SAISIE 1 Témoin M1M2M3'!E50:G50),"")</f>
        <v/>
      </c>
      <c r="D49" s="23" t="str">
        <f t="shared" si="0"/>
        <v/>
      </c>
      <c r="E49" s="23" t="str">
        <f>IF(('SAISIE 1 Témoin M1M2M3'!H50&lt;&gt;"")*AND('SAISIE 1 Témoin M1M2M3'!I50&lt;&gt;"")*AND('SAISIE 1 Témoin M1M2M3'!J50&lt;&gt;""),AVERAGE('SAISIE 1 Témoin M1M2M3'!H50:J50),"")</f>
        <v/>
      </c>
      <c r="F49" s="23" t="str">
        <f t="shared" si="1"/>
        <v/>
      </c>
      <c r="G49" s="23" t="str">
        <f>IF(('SAISIE 1 Témoin M1M2M3'!K50&lt;&gt;"")*AND('SAISIE 1 Témoin M1M2M3'!L50&lt;&gt;"")*AND('SAISIE 1 Témoin M1M2M3'!M50&lt;&gt;""),AVERAGE('SAISIE 1 Témoin M1M2M3'!K50:M50),"")</f>
        <v/>
      </c>
      <c r="H49" s="23" t="str">
        <f t="shared" si="2"/>
        <v/>
      </c>
      <c r="I49" s="23" t="str">
        <f>IF(('SAISIE 1 Témoin M1M2M3'!N50&lt;&gt;"")*AND('SAISIE 1 Témoin M1M2M3'!O50&lt;&gt;"")*AND('SAISIE 1 Témoin M1M2M3'!P50&lt;&gt;""),AVERAGE('SAISIE 1 Témoin M1M2M3'!N50:P50),"")</f>
        <v/>
      </c>
      <c r="J49" s="23" t="str">
        <f t="shared" si="3"/>
        <v/>
      </c>
      <c r="K49" s="23" t="str">
        <f>IF(('SAISIE 1 Témoin M1M2M3'!Q50&lt;&gt;"")*AND('SAISIE 1 Témoin M1M2M3'!R50&lt;&gt;"")*AND('SAISIE 1 Témoin M1M2M3'!S50&lt;&gt;""),AVERAGE('SAISIE 1 Témoin M1M2M3'!Q50:S50),"")</f>
        <v/>
      </c>
      <c r="L49" s="24" t="str">
        <f t="shared" si="4"/>
        <v/>
      </c>
    </row>
    <row r="50" spans="1:12">
      <c r="A50" s="2">
        <v>48</v>
      </c>
      <c r="B50" s="23" t="str">
        <f>IF(('SAISIE 1 Témoin M1M2M3'!B51&lt;&gt;"")*AND('SAISIE 1 Témoin M1M2M3'!C51&lt;&gt;"")*AND('SAISIE 1 Témoin M1M2M3'!D51&lt;&gt;""),AVERAGE('SAISIE 1 Témoin M1M2M3'!B51:D51),"")</f>
        <v/>
      </c>
      <c r="C50" s="23" t="str">
        <f>IF(('SAISIE 1 Témoin M1M2M3'!E51&lt;&gt;"")*AND('SAISIE 1 Témoin M1M2M3'!F51&lt;&gt;"")*AND('SAISIE 1 Témoin M1M2M3'!G51&lt;&gt;""),AVERAGE('SAISIE 1 Témoin M1M2M3'!E51:G51),"")</f>
        <v/>
      </c>
      <c r="D50" s="23" t="str">
        <f t="shared" si="0"/>
        <v/>
      </c>
      <c r="E50" s="23" t="str">
        <f>IF(('SAISIE 1 Témoin M1M2M3'!H51&lt;&gt;"")*AND('SAISIE 1 Témoin M1M2M3'!I51&lt;&gt;"")*AND('SAISIE 1 Témoin M1M2M3'!J51&lt;&gt;""),AVERAGE('SAISIE 1 Témoin M1M2M3'!H51:J51),"")</f>
        <v/>
      </c>
      <c r="F50" s="23" t="str">
        <f t="shared" si="1"/>
        <v/>
      </c>
      <c r="G50" s="23" t="str">
        <f>IF(('SAISIE 1 Témoin M1M2M3'!K51&lt;&gt;"")*AND('SAISIE 1 Témoin M1M2M3'!L51&lt;&gt;"")*AND('SAISIE 1 Témoin M1M2M3'!M51&lt;&gt;""),AVERAGE('SAISIE 1 Témoin M1M2M3'!K51:M51),"")</f>
        <v/>
      </c>
      <c r="H50" s="23" t="str">
        <f t="shared" si="2"/>
        <v/>
      </c>
      <c r="I50" s="23" t="str">
        <f>IF(('SAISIE 1 Témoin M1M2M3'!N51&lt;&gt;"")*AND('SAISIE 1 Témoin M1M2M3'!O51&lt;&gt;"")*AND('SAISIE 1 Témoin M1M2M3'!P51&lt;&gt;""),AVERAGE('SAISIE 1 Témoin M1M2M3'!N51:P51),"")</f>
        <v/>
      </c>
      <c r="J50" s="23" t="str">
        <f t="shared" si="3"/>
        <v/>
      </c>
      <c r="K50" s="23" t="str">
        <f>IF(('SAISIE 1 Témoin M1M2M3'!Q51&lt;&gt;"")*AND('SAISIE 1 Témoin M1M2M3'!R51&lt;&gt;"")*AND('SAISIE 1 Témoin M1M2M3'!S51&lt;&gt;""),AVERAGE('SAISIE 1 Témoin M1M2M3'!Q51:S51),"")</f>
        <v/>
      </c>
      <c r="L50" s="24" t="str">
        <f t="shared" si="4"/>
        <v/>
      </c>
    </row>
    <row r="51" spans="1:12">
      <c r="A51" s="2">
        <v>49</v>
      </c>
      <c r="B51" s="23" t="str">
        <f>IF(('SAISIE 1 Témoin M1M2M3'!B52&lt;&gt;"")*AND('SAISIE 1 Témoin M1M2M3'!C52&lt;&gt;"")*AND('SAISIE 1 Témoin M1M2M3'!D52&lt;&gt;""),AVERAGE('SAISIE 1 Témoin M1M2M3'!B52:D52),"")</f>
        <v/>
      </c>
      <c r="C51" s="23" t="str">
        <f>IF(('SAISIE 1 Témoin M1M2M3'!E52&lt;&gt;"")*AND('SAISIE 1 Témoin M1M2M3'!F52&lt;&gt;"")*AND('SAISIE 1 Témoin M1M2M3'!G52&lt;&gt;""),AVERAGE('SAISIE 1 Témoin M1M2M3'!E52:G52),"")</f>
        <v/>
      </c>
      <c r="D51" s="23" t="str">
        <f t="shared" si="0"/>
        <v/>
      </c>
      <c r="E51" s="23" t="str">
        <f>IF(('SAISIE 1 Témoin M1M2M3'!H52&lt;&gt;"")*AND('SAISIE 1 Témoin M1M2M3'!I52&lt;&gt;"")*AND('SAISIE 1 Témoin M1M2M3'!J52&lt;&gt;""),AVERAGE('SAISIE 1 Témoin M1M2M3'!H52:J52),"")</f>
        <v/>
      </c>
      <c r="F51" s="23" t="str">
        <f t="shared" si="1"/>
        <v/>
      </c>
      <c r="G51" s="23" t="str">
        <f>IF(('SAISIE 1 Témoin M1M2M3'!K52&lt;&gt;"")*AND('SAISIE 1 Témoin M1M2M3'!L52&lt;&gt;"")*AND('SAISIE 1 Témoin M1M2M3'!M52&lt;&gt;""),AVERAGE('SAISIE 1 Témoin M1M2M3'!K52:M52),"")</f>
        <v/>
      </c>
      <c r="H51" s="23" t="str">
        <f t="shared" si="2"/>
        <v/>
      </c>
      <c r="I51" s="23" t="str">
        <f>IF(('SAISIE 1 Témoin M1M2M3'!N52&lt;&gt;"")*AND('SAISIE 1 Témoin M1M2M3'!O52&lt;&gt;"")*AND('SAISIE 1 Témoin M1M2M3'!P52&lt;&gt;""),AVERAGE('SAISIE 1 Témoin M1M2M3'!N52:P52),"")</f>
        <v/>
      </c>
      <c r="J51" s="23" t="str">
        <f t="shared" si="3"/>
        <v/>
      </c>
      <c r="K51" s="23" t="str">
        <f>IF(('SAISIE 1 Témoin M1M2M3'!Q52&lt;&gt;"")*AND('SAISIE 1 Témoin M1M2M3'!R52&lt;&gt;"")*AND('SAISIE 1 Témoin M1M2M3'!S52&lt;&gt;""),AVERAGE('SAISIE 1 Témoin M1M2M3'!Q52:S52),"")</f>
        <v/>
      </c>
      <c r="L51" s="24" t="str">
        <f t="shared" si="4"/>
        <v/>
      </c>
    </row>
    <row r="52" spans="1:12">
      <c r="A52" s="2">
        <v>50</v>
      </c>
      <c r="B52" s="23" t="str">
        <f>IF(('SAISIE 1 Témoin M1M2M3'!B53&lt;&gt;"")*AND('SAISIE 1 Témoin M1M2M3'!C53&lt;&gt;"")*AND('SAISIE 1 Témoin M1M2M3'!D53&lt;&gt;""),AVERAGE('SAISIE 1 Témoin M1M2M3'!B53:D53),"")</f>
        <v/>
      </c>
      <c r="C52" s="23" t="str">
        <f>IF(('SAISIE 1 Témoin M1M2M3'!E53&lt;&gt;"")*AND('SAISIE 1 Témoin M1M2M3'!F53&lt;&gt;"")*AND('SAISIE 1 Témoin M1M2M3'!G53&lt;&gt;""),AVERAGE('SAISIE 1 Témoin M1M2M3'!E53:G53),"")</f>
        <v/>
      </c>
      <c r="D52" s="23" t="str">
        <f t="shared" si="0"/>
        <v/>
      </c>
      <c r="E52" s="23" t="str">
        <f>IF(('SAISIE 1 Témoin M1M2M3'!H53&lt;&gt;"")*AND('SAISIE 1 Témoin M1M2M3'!I53&lt;&gt;"")*AND('SAISIE 1 Témoin M1M2M3'!J53&lt;&gt;""),AVERAGE('SAISIE 1 Témoin M1M2M3'!H53:J53),"")</f>
        <v/>
      </c>
      <c r="F52" s="23" t="str">
        <f t="shared" si="1"/>
        <v/>
      </c>
      <c r="G52" s="23" t="str">
        <f>IF(('SAISIE 1 Témoin M1M2M3'!K53&lt;&gt;"")*AND('SAISIE 1 Témoin M1M2M3'!L53&lt;&gt;"")*AND('SAISIE 1 Témoin M1M2M3'!M53&lt;&gt;""),AVERAGE('SAISIE 1 Témoin M1M2M3'!K53:M53),"")</f>
        <v/>
      </c>
      <c r="H52" s="23" t="str">
        <f t="shared" si="2"/>
        <v/>
      </c>
      <c r="I52" s="23" t="str">
        <f>IF(('SAISIE 1 Témoin M1M2M3'!N53&lt;&gt;"")*AND('SAISIE 1 Témoin M1M2M3'!O53&lt;&gt;"")*AND('SAISIE 1 Témoin M1M2M3'!P53&lt;&gt;""),AVERAGE('SAISIE 1 Témoin M1M2M3'!N53:P53),"")</f>
        <v/>
      </c>
      <c r="J52" s="23" t="str">
        <f t="shared" si="3"/>
        <v/>
      </c>
      <c r="K52" s="23" t="str">
        <f>IF(('SAISIE 1 Témoin M1M2M3'!Q53&lt;&gt;"")*AND('SAISIE 1 Témoin M1M2M3'!R53&lt;&gt;"")*AND('SAISIE 1 Témoin M1M2M3'!S53&lt;&gt;""),AVERAGE('SAISIE 1 Témoin M1M2M3'!Q53:S53),"")</f>
        <v/>
      </c>
      <c r="L52" s="24" t="str">
        <f t="shared" si="4"/>
        <v/>
      </c>
    </row>
    <row r="53" spans="1:12">
      <c r="A53" s="2">
        <v>51</v>
      </c>
      <c r="B53" s="23" t="str">
        <f>IF(('SAISIE 1 Témoin M1M2M3'!B54&lt;&gt;"")*AND('SAISIE 1 Témoin M1M2M3'!C54&lt;&gt;"")*AND('SAISIE 1 Témoin M1M2M3'!D54&lt;&gt;""),AVERAGE('SAISIE 1 Témoin M1M2M3'!B54:D54),"")</f>
        <v/>
      </c>
      <c r="C53" s="23" t="str">
        <f>IF(('SAISIE 1 Témoin M1M2M3'!E54&lt;&gt;"")*AND('SAISIE 1 Témoin M1M2M3'!F54&lt;&gt;"")*AND('SAISIE 1 Témoin M1M2M3'!G54&lt;&gt;""),AVERAGE('SAISIE 1 Témoin M1M2M3'!E54:G54),"")</f>
        <v/>
      </c>
      <c r="D53" s="23" t="str">
        <f t="shared" si="0"/>
        <v/>
      </c>
      <c r="E53" s="23" t="str">
        <f>IF(('SAISIE 1 Témoin M1M2M3'!H54&lt;&gt;"")*AND('SAISIE 1 Témoin M1M2M3'!I54&lt;&gt;"")*AND('SAISIE 1 Témoin M1M2M3'!J54&lt;&gt;""),AVERAGE('SAISIE 1 Témoin M1M2M3'!H54:J54),"")</f>
        <v/>
      </c>
      <c r="F53" s="23" t="str">
        <f t="shared" si="1"/>
        <v/>
      </c>
      <c r="G53" s="23" t="str">
        <f>IF(('SAISIE 1 Témoin M1M2M3'!K54&lt;&gt;"")*AND('SAISIE 1 Témoin M1M2M3'!L54&lt;&gt;"")*AND('SAISIE 1 Témoin M1M2M3'!M54&lt;&gt;""),AVERAGE('SAISIE 1 Témoin M1M2M3'!K54:M54),"")</f>
        <v/>
      </c>
      <c r="H53" s="23" t="str">
        <f t="shared" si="2"/>
        <v/>
      </c>
      <c r="I53" s="23" t="str">
        <f>IF(('SAISIE 1 Témoin M1M2M3'!N54&lt;&gt;"")*AND('SAISIE 1 Témoin M1M2M3'!O54&lt;&gt;"")*AND('SAISIE 1 Témoin M1M2M3'!P54&lt;&gt;""),AVERAGE('SAISIE 1 Témoin M1M2M3'!N54:P54),"")</f>
        <v/>
      </c>
      <c r="J53" s="23" t="str">
        <f t="shared" si="3"/>
        <v/>
      </c>
      <c r="K53" s="23" t="str">
        <f>IF(('SAISIE 1 Témoin M1M2M3'!Q54&lt;&gt;"")*AND('SAISIE 1 Témoin M1M2M3'!R54&lt;&gt;"")*AND('SAISIE 1 Témoin M1M2M3'!S54&lt;&gt;""),AVERAGE('SAISIE 1 Témoin M1M2M3'!Q54:S54),"")</f>
        <v/>
      </c>
      <c r="L53" s="24" t="str">
        <f t="shared" si="4"/>
        <v/>
      </c>
    </row>
    <row r="54" spans="1:12">
      <c r="A54" s="2">
        <v>52</v>
      </c>
      <c r="B54" s="23" t="str">
        <f>IF(('SAISIE 1 Témoin M1M2M3'!B55&lt;&gt;"")*AND('SAISIE 1 Témoin M1M2M3'!C55&lt;&gt;"")*AND('SAISIE 1 Témoin M1M2M3'!D55&lt;&gt;""),AVERAGE('SAISIE 1 Témoin M1M2M3'!B55:D55),"")</f>
        <v/>
      </c>
      <c r="C54" s="23" t="str">
        <f>IF(('SAISIE 1 Témoin M1M2M3'!E55&lt;&gt;"")*AND('SAISIE 1 Témoin M1M2M3'!F55&lt;&gt;"")*AND('SAISIE 1 Témoin M1M2M3'!G55&lt;&gt;""),AVERAGE('SAISIE 1 Témoin M1M2M3'!E55:G55),"")</f>
        <v/>
      </c>
      <c r="D54" s="23" t="str">
        <f t="shared" si="0"/>
        <v/>
      </c>
      <c r="E54" s="23" t="str">
        <f>IF(('SAISIE 1 Témoin M1M2M3'!H55&lt;&gt;"")*AND('SAISIE 1 Témoin M1M2M3'!I55&lt;&gt;"")*AND('SAISIE 1 Témoin M1M2M3'!J55&lt;&gt;""),AVERAGE('SAISIE 1 Témoin M1M2M3'!H55:J55),"")</f>
        <v/>
      </c>
      <c r="F54" s="23" t="str">
        <f t="shared" si="1"/>
        <v/>
      </c>
      <c r="G54" s="23" t="str">
        <f>IF(('SAISIE 1 Témoin M1M2M3'!K55&lt;&gt;"")*AND('SAISIE 1 Témoin M1M2M3'!L55&lt;&gt;"")*AND('SAISIE 1 Témoin M1M2M3'!M55&lt;&gt;""),AVERAGE('SAISIE 1 Témoin M1M2M3'!K55:M55),"")</f>
        <v/>
      </c>
      <c r="H54" s="23" t="str">
        <f t="shared" si="2"/>
        <v/>
      </c>
      <c r="I54" s="23" t="str">
        <f>IF(('SAISIE 1 Témoin M1M2M3'!N55&lt;&gt;"")*AND('SAISIE 1 Témoin M1M2M3'!O55&lt;&gt;"")*AND('SAISIE 1 Témoin M1M2M3'!P55&lt;&gt;""),AVERAGE('SAISIE 1 Témoin M1M2M3'!N55:P55),"")</f>
        <v/>
      </c>
      <c r="J54" s="23" t="str">
        <f t="shared" si="3"/>
        <v/>
      </c>
      <c r="K54" s="23" t="str">
        <f>IF(('SAISIE 1 Témoin M1M2M3'!Q55&lt;&gt;"")*AND('SAISIE 1 Témoin M1M2M3'!R55&lt;&gt;"")*AND('SAISIE 1 Témoin M1M2M3'!S55&lt;&gt;""),AVERAGE('SAISIE 1 Témoin M1M2M3'!Q55:S55),"")</f>
        <v/>
      </c>
      <c r="L54" s="24" t="str">
        <f t="shared" si="4"/>
        <v/>
      </c>
    </row>
    <row r="55" spans="1:12">
      <c r="A55" s="2">
        <v>53</v>
      </c>
      <c r="B55" s="23" t="str">
        <f>IF(('SAISIE 1 Témoin M1M2M3'!B56&lt;&gt;"")*AND('SAISIE 1 Témoin M1M2M3'!C56&lt;&gt;"")*AND('SAISIE 1 Témoin M1M2M3'!D56&lt;&gt;""),AVERAGE('SAISIE 1 Témoin M1M2M3'!B56:D56),"")</f>
        <v/>
      </c>
      <c r="C55" s="23" t="str">
        <f>IF(('SAISIE 1 Témoin M1M2M3'!E56&lt;&gt;"")*AND('SAISIE 1 Témoin M1M2M3'!F56&lt;&gt;"")*AND('SAISIE 1 Témoin M1M2M3'!G56&lt;&gt;""),AVERAGE('SAISIE 1 Témoin M1M2M3'!E56:G56),"")</f>
        <v/>
      </c>
      <c r="D55" s="23" t="str">
        <f t="shared" si="0"/>
        <v/>
      </c>
      <c r="E55" s="23" t="str">
        <f>IF(('SAISIE 1 Témoin M1M2M3'!H56&lt;&gt;"")*AND('SAISIE 1 Témoin M1M2M3'!I56&lt;&gt;"")*AND('SAISIE 1 Témoin M1M2M3'!J56&lt;&gt;""),AVERAGE('SAISIE 1 Témoin M1M2M3'!H56:J56),"")</f>
        <v/>
      </c>
      <c r="F55" s="23" t="str">
        <f t="shared" si="1"/>
        <v/>
      </c>
      <c r="G55" s="23" t="str">
        <f>IF(('SAISIE 1 Témoin M1M2M3'!K56&lt;&gt;"")*AND('SAISIE 1 Témoin M1M2M3'!L56&lt;&gt;"")*AND('SAISIE 1 Témoin M1M2M3'!M56&lt;&gt;""),AVERAGE('SAISIE 1 Témoin M1M2M3'!K56:M56),"")</f>
        <v/>
      </c>
      <c r="H55" s="23" t="str">
        <f t="shared" si="2"/>
        <v/>
      </c>
      <c r="I55" s="23" t="str">
        <f>IF(('SAISIE 1 Témoin M1M2M3'!N56&lt;&gt;"")*AND('SAISIE 1 Témoin M1M2M3'!O56&lt;&gt;"")*AND('SAISIE 1 Témoin M1M2M3'!P56&lt;&gt;""),AVERAGE('SAISIE 1 Témoin M1M2M3'!N56:P56),"")</f>
        <v/>
      </c>
      <c r="J55" s="23" t="str">
        <f t="shared" si="3"/>
        <v/>
      </c>
      <c r="K55" s="23" t="str">
        <f>IF(('SAISIE 1 Témoin M1M2M3'!Q56&lt;&gt;"")*AND('SAISIE 1 Témoin M1M2M3'!R56&lt;&gt;"")*AND('SAISIE 1 Témoin M1M2M3'!S56&lt;&gt;""),AVERAGE('SAISIE 1 Témoin M1M2M3'!Q56:S56),"")</f>
        <v/>
      </c>
      <c r="L55" s="24" t="str">
        <f t="shared" si="4"/>
        <v/>
      </c>
    </row>
    <row r="56" spans="1:12">
      <c r="A56" s="2">
        <v>54</v>
      </c>
      <c r="B56" s="23" t="str">
        <f>IF(('SAISIE 1 Témoin M1M2M3'!B57&lt;&gt;"")*AND('SAISIE 1 Témoin M1M2M3'!C57&lt;&gt;"")*AND('SAISIE 1 Témoin M1M2M3'!D57&lt;&gt;""),AVERAGE('SAISIE 1 Témoin M1M2M3'!B57:D57),"")</f>
        <v/>
      </c>
      <c r="C56" s="23" t="str">
        <f>IF(('SAISIE 1 Témoin M1M2M3'!E57&lt;&gt;"")*AND('SAISIE 1 Témoin M1M2M3'!F57&lt;&gt;"")*AND('SAISIE 1 Témoin M1M2M3'!G57&lt;&gt;""),AVERAGE('SAISIE 1 Témoin M1M2M3'!E57:G57),"")</f>
        <v/>
      </c>
      <c r="D56" s="23" t="str">
        <f t="shared" si="0"/>
        <v/>
      </c>
      <c r="E56" s="23" t="str">
        <f>IF(('SAISIE 1 Témoin M1M2M3'!H57&lt;&gt;"")*AND('SAISIE 1 Témoin M1M2M3'!I57&lt;&gt;"")*AND('SAISIE 1 Témoin M1M2M3'!J57&lt;&gt;""),AVERAGE('SAISIE 1 Témoin M1M2M3'!H57:J57),"")</f>
        <v/>
      </c>
      <c r="F56" s="23" t="str">
        <f t="shared" si="1"/>
        <v/>
      </c>
      <c r="G56" s="23" t="str">
        <f>IF(('SAISIE 1 Témoin M1M2M3'!K57&lt;&gt;"")*AND('SAISIE 1 Témoin M1M2M3'!L57&lt;&gt;"")*AND('SAISIE 1 Témoin M1M2M3'!M57&lt;&gt;""),AVERAGE('SAISIE 1 Témoin M1M2M3'!K57:M57),"")</f>
        <v/>
      </c>
      <c r="H56" s="23" t="str">
        <f t="shared" si="2"/>
        <v/>
      </c>
      <c r="I56" s="23" t="str">
        <f>IF(('SAISIE 1 Témoin M1M2M3'!N57&lt;&gt;"")*AND('SAISIE 1 Témoin M1M2M3'!O57&lt;&gt;"")*AND('SAISIE 1 Témoin M1M2M3'!P57&lt;&gt;""),AVERAGE('SAISIE 1 Témoin M1M2M3'!N57:P57),"")</f>
        <v/>
      </c>
      <c r="J56" s="23" t="str">
        <f t="shared" si="3"/>
        <v/>
      </c>
      <c r="K56" s="23" t="str">
        <f>IF(('SAISIE 1 Témoin M1M2M3'!Q57&lt;&gt;"")*AND('SAISIE 1 Témoin M1M2M3'!R57&lt;&gt;"")*AND('SAISIE 1 Témoin M1M2M3'!S57&lt;&gt;""),AVERAGE('SAISIE 1 Témoin M1M2M3'!Q57:S57),"")</f>
        <v/>
      </c>
      <c r="L56" s="24" t="str">
        <f t="shared" si="4"/>
        <v/>
      </c>
    </row>
    <row r="57" spans="1:12" ht="12" thickBot="1">
      <c r="A57" s="2">
        <v>55</v>
      </c>
      <c r="B57" s="23" t="str">
        <f>IF(('SAISIE 1 Témoin M1M2M3'!B58&lt;&gt;"")*AND('SAISIE 1 Témoin M1M2M3'!C58&lt;&gt;"")*AND('SAISIE 1 Témoin M1M2M3'!D58&lt;&gt;""),AVERAGE('SAISIE 1 Témoin M1M2M3'!B58:D58),"")</f>
        <v/>
      </c>
      <c r="C57" s="23" t="str">
        <f>IF(('SAISIE 1 Témoin M1M2M3'!E58&lt;&gt;"")*AND('SAISIE 1 Témoin M1M2M3'!F58&lt;&gt;"")*AND('SAISIE 1 Témoin M1M2M3'!G58&lt;&gt;""),AVERAGE('SAISIE 1 Témoin M1M2M3'!E58:G58),"")</f>
        <v/>
      </c>
      <c r="D57" s="35" t="str">
        <f t="shared" si="0"/>
        <v/>
      </c>
      <c r="E57" s="23" t="str">
        <f>IF(('SAISIE 1 Témoin M1M2M3'!H58&lt;&gt;"")*AND('SAISIE 1 Témoin M1M2M3'!I58&lt;&gt;"")*AND('SAISIE 1 Témoin M1M2M3'!J58&lt;&gt;""),AVERAGE('SAISIE 1 Témoin M1M2M3'!H58:J58),"")</f>
        <v/>
      </c>
      <c r="F57" s="35" t="str">
        <f t="shared" si="1"/>
        <v/>
      </c>
      <c r="G57" s="23" t="str">
        <f>IF(('SAISIE 1 Témoin M1M2M3'!K58&lt;&gt;"")*AND('SAISIE 1 Témoin M1M2M3'!L58&lt;&gt;"")*AND('SAISIE 1 Témoin M1M2M3'!M58&lt;&gt;""),AVERAGE('SAISIE 1 Témoin M1M2M3'!K58:M58),"")</f>
        <v/>
      </c>
      <c r="H57" s="35" t="str">
        <f t="shared" si="2"/>
        <v/>
      </c>
      <c r="I57" s="23" t="str">
        <f>IF(('SAISIE 1 Témoin M1M2M3'!N58&lt;&gt;"")*AND('SAISIE 1 Témoin M1M2M3'!O58&lt;&gt;"")*AND('SAISIE 1 Témoin M1M2M3'!P58&lt;&gt;""),AVERAGE('SAISIE 1 Témoin M1M2M3'!N58:P58),"")</f>
        <v/>
      </c>
      <c r="J57" s="35" t="str">
        <f t="shared" si="3"/>
        <v/>
      </c>
      <c r="K57" s="23" t="str">
        <f>IF(('SAISIE 1 Témoin M1M2M3'!Q58&lt;&gt;"")*AND('SAISIE 1 Témoin M1M2M3'!R58&lt;&gt;"")*AND('SAISIE 1 Témoin M1M2M3'!S58&lt;&gt;""),AVERAGE('SAISIE 1 Témoin M1M2M3'!Q58:S58),"")</f>
        <v/>
      </c>
      <c r="L57" s="24" t="str">
        <f t="shared" si="4"/>
        <v/>
      </c>
    </row>
    <row r="58" spans="1:12">
      <c r="A58" s="1" t="str">
        <f>'Traité Moyenne'!A58</f>
        <v>Mean</v>
      </c>
      <c r="B58" s="55" t="e">
        <f>AVERAGE(B3:B57)</f>
        <v>#DIV/0!</v>
      </c>
      <c r="C58" s="55" t="e">
        <f t="shared" ref="C58:L58" si="5">AVERAGE(C3:C57)</f>
        <v>#DIV/0!</v>
      </c>
      <c r="D58" s="55" t="e">
        <f t="shared" si="5"/>
        <v>#DIV/0!</v>
      </c>
      <c r="E58" s="55" t="e">
        <f t="shared" si="5"/>
        <v>#DIV/0!</v>
      </c>
      <c r="F58" s="55" t="e">
        <f t="shared" si="5"/>
        <v>#DIV/0!</v>
      </c>
      <c r="G58" s="55" t="e">
        <f t="shared" si="5"/>
        <v>#DIV/0!</v>
      </c>
      <c r="H58" s="55" t="e">
        <f t="shared" si="5"/>
        <v>#DIV/0!</v>
      </c>
      <c r="I58" s="55" t="e">
        <f t="shared" si="5"/>
        <v>#DIV/0!</v>
      </c>
      <c r="J58" s="55" t="e">
        <f t="shared" si="5"/>
        <v>#DIV/0!</v>
      </c>
      <c r="K58" s="55" t="e">
        <f t="shared" si="5"/>
        <v>#DIV/0!</v>
      </c>
      <c r="L58" s="62" t="e">
        <f t="shared" si="5"/>
        <v>#DIV/0!</v>
      </c>
    </row>
    <row r="59" spans="1:12">
      <c r="A59" s="1" t="str">
        <f>'Traité Moyenne'!A59</f>
        <v>S.D.</v>
      </c>
      <c r="B59" s="56" t="e">
        <f>STDEV(B3:B57)</f>
        <v>#DIV/0!</v>
      </c>
      <c r="C59" s="56" t="e">
        <f t="shared" ref="C59:L59" si="6">STDEV(C3:C57)</f>
        <v>#DIV/0!</v>
      </c>
      <c r="D59" s="56" t="e">
        <f t="shared" si="6"/>
        <v>#DIV/0!</v>
      </c>
      <c r="E59" s="56" t="e">
        <f t="shared" si="6"/>
        <v>#DIV/0!</v>
      </c>
      <c r="F59" s="56" t="e">
        <f t="shared" si="6"/>
        <v>#DIV/0!</v>
      </c>
      <c r="G59" s="56" t="e">
        <f t="shared" si="6"/>
        <v>#DIV/0!</v>
      </c>
      <c r="H59" s="56" t="e">
        <f t="shared" si="6"/>
        <v>#DIV/0!</v>
      </c>
      <c r="I59" s="56" t="e">
        <f t="shared" si="6"/>
        <v>#DIV/0!</v>
      </c>
      <c r="J59" s="56" t="e">
        <f t="shared" si="6"/>
        <v>#DIV/0!</v>
      </c>
      <c r="K59" s="56" t="e">
        <f t="shared" si="6"/>
        <v>#DIV/0!</v>
      </c>
      <c r="L59" s="63" t="e">
        <f t="shared" si="6"/>
        <v>#DIV/0!</v>
      </c>
    </row>
    <row r="60" spans="1:12">
      <c r="A60" s="1" t="str">
        <f>'Traité Moyenne'!A60</f>
        <v>Min</v>
      </c>
      <c r="B60" s="14">
        <f>MIN(B3:B57)</f>
        <v>0</v>
      </c>
      <c r="C60" s="14">
        <f t="shared" ref="C60:L60" si="7">MIN(C3:C57)</f>
        <v>0</v>
      </c>
      <c r="D60" s="14">
        <f t="shared" si="7"/>
        <v>0</v>
      </c>
      <c r="E60" s="14">
        <f t="shared" si="7"/>
        <v>0</v>
      </c>
      <c r="F60" s="14">
        <f t="shared" si="7"/>
        <v>0</v>
      </c>
      <c r="G60" s="14">
        <f t="shared" si="7"/>
        <v>0</v>
      </c>
      <c r="H60" s="14">
        <f t="shared" si="7"/>
        <v>0</v>
      </c>
      <c r="I60" s="14">
        <f t="shared" si="7"/>
        <v>0</v>
      </c>
      <c r="J60" s="14">
        <f t="shared" si="7"/>
        <v>0</v>
      </c>
      <c r="K60" s="14">
        <f t="shared" si="7"/>
        <v>0</v>
      </c>
      <c r="L60" s="64">
        <f t="shared" si="7"/>
        <v>0</v>
      </c>
    </row>
    <row r="61" spans="1:12">
      <c r="A61" s="1" t="str">
        <f>'Traité Moyenne'!A61</f>
        <v>Max</v>
      </c>
      <c r="B61" s="14">
        <f>MAX(B3:B57)</f>
        <v>0</v>
      </c>
      <c r="C61" s="14">
        <f t="shared" ref="C61:L61" si="8">MAX(C3:C57)</f>
        <v>0</v>
      </c>
      <c r="D61" s="14">
        <f t="shared" si="8"/>
        <v>0</v>
      </c>
      <c r="E61" s="14">
        <f t="shared" si="8"/>
        <v>0</v>
      </c>
      <c r="F61" s="14">
        <f t="shared" si="8"/>
        <v>0</v>
      </c>
      <c r="G61" s="14">
        <f t="shared" si="8"/>
        <v>0</v>
      </c>
      <c r="H61" s="14">
        <f t="shared" si="8"/>
        <v>0</v>
      </c>
      <c r="I61" s="14">
        <f t="shared" si="8"/>
        <v>0</v>
      </c>
      <c r="J61" s="14">
        <f t="shared" si="8"/>
        <v>0</v>
      </c>
      <c r="K61" s="14">
        <f t="shared" si="8"/>
        <v>0</v>
      </c>
      <c r="L61" s="64">
        <f t="shared" si="8"/>
        <v>0</v>
      </c>
    </row>
    <row r="62" spans="1:12">
      <c r="A62" s="1" t="str">
        <f>'Traité Moyenne'!A62</f>
        <v>Median</v>
      </c>
      <c r="B62" s="14" t="e">
        <f>MEDIAN(B3:B57)</f>
        <v>#NUM!</v>
      </c>
      <c r="C62" s="14" t="e">
        <f t="shared" ref="C62:L62" si="9">MEDIAN(C3:C57)</f>
        <v>#NUM!</v>
      </c>
      <c r="D62" s="14" t="e">
        <f t="shared" si="9"/>
        <v>#NUM!</v>
      </c>
      <c r="E62" s="14" t="e">
        <f t="shared" si="9"/>
        <v>#NUM!</v>
      </c>
      <c r="F62" s="14" t="e">
        <f t="shared" si="9"/>
        <v>#NUM!</v>
      </c>
      <c r="G62" s="14" t="e">
        <f t="shared" si="9"/>
        <v>#NUM!</v>
      </c>
      <c r="H62" s="14" t="e">
        <f t="shared" si="9"/>
        <v>#NUM!</v>
      </c>
      <c r="I62" s="14" t="e">
        <f t="shared" si="9"/>
        <v>#NUM!</v>
      </c>
      <c r="J62" s="14" t="e">
        <f t="shared" si="9"/>
        <v>#NUM!</v>
      </c>
      <c r="K62" s="14" t="e">
        <f t="shared" si="9"/>
        <v>#NUM!</v>
      </c>
      <c r="L62" s="64" t="e">
        <f t="shared" si="9"/>
        <v>#NUM!</v>
      </c>
    </row>
    <row r="63" spans="1:12" ht="40.5" customHeight="1" thickBot="1">
      <c r="A63" s="12" t="str">
        <f>'Traité Moyenne'!A63</f>
        <v>% var. means = (meanTi-meanT0) / meanT0</v>
      </c>
      <c r="B63" s="3" t="s">
        <v>11</v>
      </c>
      <c r="C63" s="15" t="e">
        <f>(C58-$B58)/$B58</f>
        <v>#DIV/0!</v>
      </c>
      <c r="D63" s="3" t="s">
        <v>11</v>
      </c>
      <c r="E63" s="15" t="e">
        <f>(E58-$B58)/$B58</f>
        <v>#DIV/0!</v>
      </c>
      <c r="F63" s="3" t="s">
        <v>11</v>
      </c>
      <c r="G63" s="15" t="e">
        <f>(G58-$B58)/$B58</f>
        <v>#DIV/0!</v>
      </c>
      <c r="H63" s="3" t="s">
        <v>11</v>
      </c>
      <c r="I63" s="15" t="e">
        <f>(I58-$B58)/$B58</f>
        <v>#DIV/0!</v>
      </c>
      <c r="J63" s="3" t="s">
        <v>11</v>
      </c>
      <c r="K63" s="15" t="e">
        <f>(K58-$B58)/$B58</f>
        <v>#DIV/0!</v>
      </c>
      <c r="L63" s="4" t="s">
        <v>11</v>
      </c>
    </row>
    <row r="64" spans="1:12" ht="12" thickBot="1"/>
    <row r="65" spans="1:12">
      <c r="A65" s="6"/>
      <c r="B65" s="84" t="s">
        <v>20</v>
      </c>
      <c r="C65" s="101"/>
      <c r="D65" s="101"/>
      <c r="E65" s="101"/>
      <c r="F65" s="101"/>
      <c r="G65" s="101"/>
      <c r="H65" s="101"/>
      <c r="I65" s="101"/>
      <c r="J65" s="101"/>
      <c r="K65" s="101"/>
      <c r="L65" s="102"/>
    </row>
    <row r="66" spans="1:12" ht="12" thickBot="1">
      <c r="A66" s="13"/>
      <c r="B66" s="17" t="str">
        <f>'Traité Moyenne'!B66</f>
        <v>T0</v>
      </c>
      <c r="C66" s="20" t="str">
        <f>'Traité Moyenne'!C66</f>
        <v>T1</v>
      </c>
      <c r="D66" s="20" t="str">
        <f>'Traité Moyenne'!D66</f>
        <v>T1-T0</v>
      </c>
      <c r="E66" s="20" t="str">
        <f>'Traité Moyenne'!E66</f>
        <v>T2</v>
      </c>
      <c r="F66" s="20" t="str">
        <f>'Traité Moyenne'!F66</f>
        <v>T2-T0</v>
      </c>
      <c r="G66" s="20" t="str">
        <f>'Traité Moyenne'!G66</f>
        <v>T3</v>
      </c>
      <c r="H66" s="20" t="str">
        <f>'Traité Moyenne'!H66</f>
        <v>T3-T0</v>
      </c>
      <c r="I66" s="20" t="str">
        <f>'Traité Moyenne'!I66</f>
        <v>T4</v>
      </c>
      <c r="J66" s="20" t="str">
        <f>'Traité Moyenne'!J66</f>
        <v>T4-T0</v>
      </c>
      <c r="K66" s="20" t="str">
        <f>'Traité Moyenne'!K66</f>
        <v>T5</v>
      </c>
      <c r="L66" s="22" t="str">
        <f>'Traité Moyenne'!L66</f>
        <v>T5-T0</v>
      </c>
    </row>
    <row r="67" spans="1:12">
      <c r="A67" s="40" t="str">
        <f>'Traité Moyenne'!A67</f>
        <v>Moyenne</v>
      </c>
      <c r="B67" s="57" t="e">
        <f>AVERAGE(B3:B57)</f>
        <v>#DIV/0!</v>
      </c>
      <c r="C67" s="57" t="e">
        <f t="shared" ref="C67:L67" si="10">AVERAGE(C3:C57)</f>
        <v>#DIV/0!</v>
      </c>
      <c r="D67" s="57" t="e">
        <f t="shared" si="10"/>
        <v>#DIV/0!</v>
      </c>
      <c r="E67" s="57" t="e">
        <f t="shared" si="10"/>
        <v>#DIV/0!</v>
      </c>
      <c r="F67" s="57" t="e">
        <f t="shared" si="10"/>
        <v>#DIV/0!</v>
      </c>
      <c r="G67" s="57" t="e">
        <f t="shared" si="10"/>
        <v>#DIV/0!</v>
      </c>
      <c r="H67" s="57" t="e">
        <f t="shared" si="10"/>
        <v>#DIV/0!</v>
      </c>
      <c r="I67" s="57" t="e">
        <f t="shared" si="10"/>
        <v>#DIV/0!</v>
      </c>
      <c r="J67" s="57" t="e">
        <f t="shared" si="10"/>
        <v>#DIV/0!</v>
      </c>
      <c r="K67" s="57" t="e">
        <f t="shared" si="10"/>
        <v>#DIV/0!</v>
      </c>
      <c r="L67" s="61" t="e">
        <f t="shared" si="10"/>
        <v>#DIV/0!</v>
      </c>
    </row>
    <row r="68" spans="1:12">
      <c r="A68" s="42" t="str">
        <f>'Traité Moyenne'!A68</f>
        <v>Ecart-Type</v>
      </c>
      <c r="B68" s="58" t="e">
        <f>STDEV(B3:B57)</f>
        <v>#DIV/0!</v>
      </c>
      <c r="C68" s="58" t="e">
        <f t="shared" ref="C68:L68" si="11">STDEV(C3:C57)</f>
        <v>#DIV/0!</v>
      </c>
      <c r="D68" s="58" t="e">
        <f t="shared" si="11"/>
        <v>#DIV/0!</v>
      </c>
      <c r="E68" s="58" t="e">
        <f t="shared" si="11"/>
        <v>#DIV/0!</v>
      </c>
      <c r="F68" s="58" t="e">
        <f t="shared" si="11"/>
        <v>#DIV/0!</v>
      </c>
      <c r="G68" s="58" t="e">
        <f t="shared" si="11"/>
        <v>#DIV/0!</v>
      </c>
      <c r="H68" s="58" t="e">
        <f t="shared" si="11"/>
        <v>#DIV/0!</v>
      </c>
      <c r="I68" s="58" t="e">
        <f t="shared" si="11"/>
        <v>#DIV/0!</v>
      </c>
      <c r="J68" s="58" t="e">
        <f t="shared" si="11"/>
        <v>#DIV/0!</v>
      </c>
      <c r="K68" s="58" t="e">
        <f t="shared" si="11"/>
        <v>#DIV/0!</v>
      </c>
      <c r="L68" s="61" t="e">
        <f t="shared" si="11"/>
        <v>#DIV/0!</v>
      </c>
    </row>
    <row r="69" spans="1:12">
      <c r="A69" s="42" t="str">
        <f>'Traité Moyenne'!A69</f>
        <v>Min</v>
      </c>
      <c r="B69" s="23">
        <f>MIN(B3:B57)</f>
        <v>0</v>
      </c>
      <c r="C69" s="23">
        <f t="shared" ref="C69:L69" si="12">MIN(C3:C57)</f>
        <v>0</v>
      </c>
      <c r="D69" s="23">
        <f t="shared" si="12"/>
        <v>0</v>
      </c>
      <c r="E69" s="23">
        <f t="shared" si="12"/>
        <v>0</v>
      </c>
      <c r="F69" s="23">
        <f t="shared" si="12"/>
        <v>0</v>
      </c>
      <c r="G69" s="23">
        <f t="shared" si="12"/>
        <v>0</v>
      </c>
      <c r="H69" s="23">
        <f t="shared" si="12"/>
        <v>0</v>
      </c>
      <c r="I69" s="23">
        <f t="shared" si="12"/>
        <v>0</v>
      </c>
      <c r="J69" s="23">
        <f t="shared" si="12"/>
        <v>0</v>
      </c>
      <c r="K69" s="23">
        <f t="shared" si="12"/>
        <v>0</v>
      </c>
      <c r="L69" s="24">
        <f t="shared" si="12"/>
        <v>0</v>
      </c>
    </row>
    <row r="70" spans="1:12">
      <c r="A70" s="42" t="str">
        <f>'Traité Moyenne'!A70</f>
        <v>Max</v>
      </c>
      <c r="B70" s="23">
        <f>MAX(B3:B57)</f>
        <v>0</v>
      </c>
      <c r="C70" s="23">
        <f t="shared" ref="C70:L70" si="13">MAX(C3:C57)</f>
        <v>0</v>
      </c>
      <c r="D70" s="23">
        <f t="shared" si="13"/>
        <v>0</v>
      </c>
      <c r="E70" s="23">
        <f t="shared" si="13"/>
        <v>0</v>
      </c>
      <c r="F70" s="23">
        <f t="shared" si="13"/>
        <v>0</v>
      </c>
      <c r="G70" s="23">
        <f t="shared" si="13"/>
        <v>0</v>
      </c>
      <c r="H70" s="23">
        <f t="shared" si="13"/>
        <v>0</v>
      </c>
      <c r="I70" s="23">
        <f t="shared" si="13"/>
        <v>0</v>
      </c>
      <c r="J70" s="23">
        <f t="shared" si="13"/>
        <v>0</v>
      </c>
      <c r="K70" s="23">
        <f t="shared" si="13"/>
        <v>0</v>
      </c>
      <c r="L70" s="24">
        <f t="shared" si="13"/>
        <v>0</v>
      </c>
    </row>
    <row r="71" spans="1:12">
      <c r="A71" s="41" t="str">
        <f>'Traité Moyenne'!A71</f>
        <v>Médiane</v>
      </c>
      <c r="B71" s="23" t="e">
        <f>MEDIAN(B3:B57)</f>
        <v>#NUM!</v>
      </c>
      <c r="C71" s="23" t="e">
        <f t="shared" ref="C71:L71" si="14">MEDIAN(C3:C57)</f>
        <v>#NUM!</v>
      </c>
      <c r="D71" s="23" t="e">
        <f t="shared" si="14"/>
        <v>#NUM!</v>
      </c>
      <c r="E71" s="23" t="e">
        <f t="shared" si="14"/>
        <v>#NUM!</v>
      </c>
      <c r="F71" s="23" t="e">
        <f t="shared" si="14"/>
        <v>#NUM!</v>
      </c>
      <c r="G71" s="23" t="e">
        <f t="shared" si="14"/>
        <v>#NUM!</v>
      </c>
      <c r="H71" s="23" t="e">
        <f t="shared" si="14"/>
        <v>#NUM!</v>
      </c>
      <c r="I71" s="23" t="e">
        <f t="shared" si="14"/>
        <v>#NUM!</v>
      </c>
      <c r="J71" s="23" t="e">
        <f t="shared" si="14"/>
        <v>#NUM!</v>
      </c>
      <c r="K71" s="23" t="e">
        <f t="shared" si="14"/>
        <v>#NUM!</v>
      </c>
      <c r="L71" s="24" t="e">
        <f t="shared" si="14"/>
        <v>#NUM!</v>
      </c>
    </row>
    <row r="72" spans="1:12" ht="40.5" customHeight="1" thickBot="1">
      <c r="A72" s="16" t="str">
        <f>'Traité Moyenne'!A72</f>
        <v>% var. moy. = (moyTi-moyT0) / moyT0</v>
      </c>
      <c r="B72" s="25" t="s">
        <v>11</v>
      </c>
      <c r="C72" s="26" t="e">
        <f>(C67-$B67)/$B67</f>
        <v>#DIV/0!</v>
      </c>
      <c r="D72" s="25" t="s">
        <v>11</v>
      </c>
      <c r="E72" s="26" t="e">
        <f>(E67-$B67)/$B67</f>
        <v>#DIV/0!</v>
      </c>
      <c r="F72" s="25" t="s">
        <v>11</v>
      </c>
      <c r="G72" s="26" t="e">
        <f>(G67-$B67)/$B67</f>
        <v>#DIV/0!</v>
      </c>
      <c r="H72" s="25" t="s">
        <v>11</v>
      </c>
      <c r="I72" s="26" t="e">
        <f>(I67-$B67)/$B67</f>
        <v>#DIV/0!</v>
      </c>
      <c r="J72" s="25" t="s">
        <v>11</v>
      </c>
      <c r="K72" s="26" t="e">
        <f>(K67-$B67)/$B67</f>
        <v>#DIV/0!</v>
      </c>
      <c r="L72" s="27" t="s">
        <v>11</v>
      </c>
    </row>
  </sheetData>
  <sheetProtection formatCells="0"/>
  <customSheetViews>
    <customSheetView guid="{50BA5B18-3D14-4ECA-A562-9301E7DE9C22}">
      <pane xSplit="1" ySplit="3" topLeftCell="B31" activePane="bottomRight" state="frozen"/>
      <selection pane="bottomRight" activeCell="I41" sqref="I41"/>
      <pageMargins left="0.7" right="0.7" top="0.75" bottom="0.75" header="0.3" footer="0.3"/>
    </customSheetView>
  </customSheetViews>
  <mergeCells count="2">
    <mergeCell ref="B1:L1"/>
    <mergeCell ref="B65:L65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L70"/>
  <sheetViews>
    <sheetView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B9" sqref="B9"/>
    </sheetView>
  </sheetViews>
  <sheetFormatPr baseColWidth="10" defaultRowHeight="11.25"/>
  <cols>
    <col min="1" max="1" width="16.28515625" style="7" customWidth="1"/>
    <col min="2" max="2" width="13" style="7" customWidth="1"/>
    <col min="3" max="16384" width="11.42578125" style="7"/>
  </cols>
  <sheetData>
    <row r="1" spans="1:12" ht="12" thickBot="1">
      <c r="A1" s="6"/>
      <c r="B1" s="103" t="s">
        <v>12</v>
      </c>
      <c r="C1" s="104"/>
      <c r="D1" s="104"/>
      <c r="E1" s="104"/>
      <c r="F1" s="104"/>
      <c r="G1" s="104"/>
      <c r="H1" s="104"/>
      <c r="I1" s="104"/>
      <c r="J1" s="104"/>
      <c r="K1" s="104"/>
      <c r="L1" s="105"/>
    </row>
    <row r="2" spans="1:12">
      <c r="A2" s="18" t="str">
        <f>'Traité Moyenne'!A2</f>
        <v>Subjects</v>
      </c>
      <c r="B2" s="10" t="str">
        <f>'Traité Moyenne'!B2</f>
        <v>T0</v>
      </c>
      <c r="C2" s="10" t="str">
        <f>'Traité Moyenne'!C2</f>
        <v>T1</v>
      </c>
      <c r="D2" s="10" t="str">
        <f>'Traité Moyenne'!D2</f>
        <v>T1-T0</v>
      </c>
      <c r="E2" s="10" t="str">
        <f>'Traité Moyenne'!E2</f>
        <v>T2</v>
      </c>
      <c r="F2" s="10" t="str">
        <f>'Traité Moyenne'!F2</f>
        <v>T2-T0</v>
      </c>
      <c r="G2" s="10" t="str">
        <f>'Traité Moyenne'!G2</f>
        <v>T3</v>
      </c>
      <c r="H2" s="10" t="str">
        <f>'Traité Moyenne'!H2</f>
        <v>T3-T0</v>
      </c>
      <c r="I2" s="10" t="str">
        <f>'Traité Moyenne'!I2</f>
        <v>T4</v>
      </c>
      <c r="J2" s="10" t="str">
        <f>'Traité Moyenne'!J2</f>
        <v>T4-T0</v>
      </c>
      <c r="K2" s="10" t="str">
        <f>'Traité Moyenne'!K2</f>
        <v>T5</v>
      </c>
      <c r="L2" s="11" t="str">
        <f>'Traité Moyenne'!L2</f>
        <v>T5-T0</v>
      </c>
    </row>
    <row r="3" spans="1:12">
      <c r="A3" s="2">
        <v>1</v>
      </c>
      <c r="B3" s="23" t="str">
        <f>IF(('Traité Moyenne'!B3&lt;&gt;"")*AND('Témoin Moyenne'!B3&lt;&gt;""),'Traité Moyenne'!B3-'Témoin Moyenne'!B3,"")</f>
        <v/>
      </c>
      <c r="C3" s="23" t="str">
        <f>IF(('Traité Moyenne'!C3&lt;&gt;"")*AND('Témoin Moyenne'!C3&lt;&gt;""),'Traité Moyenne'!C3-'Témoin Moyenne'!C3,"")</f>
        <v/>
      </c>
      <c r="D3" s="23" t="str">
        <f>IF(('Traité Moyenne'!D3&lt;&gt;"")*AND('Témoin Moyenne'!D3&lt;&gt;""),'Traité Moyenne'!D3-'Témoin Moyenne'!D3,"")</f>
        <v/>
      </c>
      <c r="E3" s="23" t="str">
        <f>IF(('Traité Moyenne'!E3&lt;&gt;"")*AND('Témoin Moyenne'!E3&lt;&gt;""),'Traité Moyenne'!E3-'Témoin Moyenne'!E3,"")</f>
        <v/>
      </c>
      <c r="F3" s="23" t="str">
        <f>IF(('Traité Moyenne'!F3&lt;&gt;"")*AND('Témoin Moyenne'!F3&lt;&gt;""),'Traité Moyenne'!F3-'Témoin Moyenne'!F3,"")</f>
        <v/>
      </c>
      <c r="G3" s="23" t="str">
        <f>IF(('Traité Moyenne'!G3&lt;&gt;"")*AND('Témoin Moyenne'!G3&lt;&gt;""),'Traité Moyenne'!G3-'Témoin Moyenne'!G3,"")</f>
        <v/>
      </c>
      <c r="H3" s="23" t="str">
        <f>IF(('Traité Moyenne'!H3&lt;&gt;"")*AND('Témoin Moyenne'!H3&lt;&gt;""),'Traité Moyenne'!H3-'Témoin Moyenne'!H3,"")</f>
        <v/>
      </c>
      <c r="I3" s="23" t="str">
        <f>IF(('Traité Moyenne'!I3&lt;&gt;"")*AND('Témoin Moyenne'!I3&lt;&gt;""),'Traité Moyenne'!I3-'Témoin Moyenne'!I3,"")</f>
        <v/>
      </c>
      <c r="J3" s="23" t="str">
        <f>IF(('Traité Moyenne'!J3&lt;&gt;"")*AND('Témoin Moyenne'!J3&lt;&gt;""),'Traité Moyenne'!J3-'Témoin Moyenne'!J3,"")</f>
        <v/>
      </c>
      <c r="K3" s="23" t="str">
        <f>IF(('Traité Moyenne'!K3&lt;&gt;"")*AND('Témoin Moyenne'!K3&lt;&gt;""),'Traité Moyenne'!K3-'Témoin Moyenne'!K3,"")</f>
        <v/>
      </c>
      <c r="L3" s="24" t="str">
        <f>IF(('Traité Moyenne'!L3&lt;&gt;"")*AND('Témoin Moyenne'!L3&lt;&gt;""),'Traité Moyenne'!L3-'Témoin Moyenne'!L3,"")</f>
        <v/>
      </c>
    </row>
    <row r="4" spans="1:12">
      <c r="A4" s="2">
        <v>2</v>
      </c>
      <c r="B4" s="23" t="str">
        <f>IF(('Traité Moyenne'!B4&lt;&gt;"")*AND('Témoin Moyenne'!B4&lt;&gt;""),'Traité Moyenne'!B4-'Témoin Moyenne'!B4,"")</f>
        <v/>
      </c>
      <c r="C4" s="23" t="str">
        <f>IF(('Traité Moyenne'!C4&lt;&gt;"")*AND('Témoin Moyenne'!C4&lt;&gt;""),'Traité Moyenne'!C4-'Témoin Moyenne'!C4,"")</f>
        <v/>
      </c>
      <c r="D4" s="23" t="str">
        <f>IF(('Traité Moyenne'!D4&lt;&gt;"")*AND('Témoin Moyenne'!D4&lt;&gt;""),'Traité Moyenne'!D4-'Témoin Moyenne'!D4,"")</f>
        <v/>
      </c>
      <c r="E4" s="23" t="str">
        <f>IF(('Traité Moyenne'!E4&lt;&gt;"")*AND('Témoin Moyenne'!E4&lt;&gt;""),'Traité Moyenne'!E4-'Témoin Moyenne'!E4,"")</f>
        <v/>
      </c>
      <c r="F4" s="23" t="str">
        <f>IF(('Traité Moyenne'!F4&lt;&gt;"")*AND('Témoin Moyenne'!F4&lt;&gt;""),'Traité Moyenne'!F4-'Témoin Moyenne'!F4,"")</f>
        <v/>
      </c>
      <c r="G4" s="23" t="str">
        <f>IF(('Traité Moyenne'!G4&lt;&gt;"")*AND('Témoin Moyenne'!G4&lt;&gt;""),'Traité Moyenne'!G4-'Témoin Moyenne'!G4,"")</f>
        <v/>
      </c>
      <c r="H4" s="23" t="str">
        <f>IF(('Traité Moyenne'!H4&lt;&gt;"")*AND('Témoin Moyenne'!H4&lt;&gt;""),'Traité Moyenne'!H4-'Témoin Moyenne'!H4,"")</f>
        <v/>
      </c>
      <c r="I4" s="23" t="str">
        <f>IF(('Traité Moyenne'!I4&lt;&gt;"")*AND('Témoin Moyenne'!I4&lt;&gt;""),'Traité Moyenne'!I4-'Témoin Moyenne'!I4,"")</f>
        <v/>
      </c>
      <c r="J4" s="23" t="str">
        <f>IF(('Traité Moyenne'!J4&lt;&gt;"")*AND('Témoin Moyenne'!J4&lt;&gt;""),'Traité Moyenne'!J4-'Témoin Moyenne'!J4,"")</f>
        <v/>
      </c>
      <c r="K4" s="23" t="str">
        <f>IF(('Traité Moyenne'!K4&lt;&gt;"")*AND('Témoin Moyenne'!K4&lt;&gt;""),'Traité Moyenne'!K4-'Témoin Moyenne'!K4,"")</f>
        <v/>
      </c>
      <c r="L4" s="24" t="str">
        <f>IF(('Traité Moyenne'!L4&lt;&gt;"")*AND('Témoin Moyenne'!L4&lt;&gt;""),'Traité Moyenne'!L4-'Témoin Moyenne'!L4,"")</f>
        <v/>
      </c>
    </row>
    <row r="5" spans="1:12">
      <c r="A5" s="2">
        <v>3</v>
      </c>
      <c r="B5" s="23" t="str">
        <f>IF(('Traité Moyenne'!B5&lt;&gt;"")*AND('Témoin Moyenne'!B5&lt;&gt;""),'Traité Moyenne'!B5-'Témoin Moyenne'!B5,"")</f>
        <v/>
      </c>
      <c r="C5" s="23" t="str">
        <f>IF(('Traité Moyenne'!C5&lt;&gt;"")*AND('Témoin Moyenne'!C5&lt;&gt;""),'Traité Moyenne'!C5-'Témoin Moyenne'!C5,"")</f>
        <v/>
      </c>
      <c r="D5" s="23" t="str">
        <f>IF(('Traité Moyenne'!D5&lt;&gt;"")*AND('Témoin Moyenne'!D5&lt;&gt;""),'Traité Moyenne'!D5-'Témoin Moyenne'!D5,"")</f>
        <v/>
      </c>
      <c r="E5" s="23" t="str">
        <f>IF(('Traité Moyenne'!E5&lt;&gt;"")*AND('Témoin Moyenne'!E5&lt;&gt;""),'Traité Moyenne'!E5-'Témoin Moyenne'!E5,"")</f>
        <v/>
      </c>
      <c r="F5" s="23" t="str">
        <f>IF(('Traité Moyenne'!F5&lt;&gt;"")*AND('Témoin Moyenne'!F5&lt;&gt;""),'Traité Moyenne'!F5-'Témoin Moyenne'!F5,"")</f>
        <v/>
      </c>
      <c r="G5" s="23" t="str">
        <f>IF(('Traité Moyenne'!G5&lt;&gt;"")*AND('Témoin Moyenne'!G5&lt;&gt;""),'Traité Moyenne'!G5-'Témoin Moyenne'!G5,"")</f>
        <v/>
      </c>
      <c r="H5" s="23" t="str">
        <f>IF(('Traité Moyenne'!H5&lt;&gt;"")*AND('Témoin Moyenne'!H5&lt;&gt;""),'Traité Moyenne'!H5-'Témoin Moyenne'!H5,"")</f>
        <v/>
      </c>
      <c r="I5" s="23" t="str">
        <f>IF(('Traité Moyenne'!I5&lt;&gt;"")*AND('Témoin Moyenne'!I5&lt;&gt;""),'Traité Moyenne'!I5-'Témoin Moyenne'!I5,"")</f>
        <v/>
      </c>
      <c r="J5" s="23" t="str">
        <f>IF(('Traité Moyenne'!J5&lt;&gt;"")*AND('Témoin Moyenne'!J5&lt;&gt;""),'Traité Moyenne'!J5-'Témoin Moyenne'!J5,"")</f>
        <v/>
      </c>
      <c r="K5" s="23" t="str">
        <f>IF(('Traité Moyenne'!K5&lt;&gt;"")*AND('Témoin Moyenne'!K5&lt;&gt;""),'Traité Moyenne'!K5-'Témoin Moyenne'!K5,"")</f>
        <v/>
      </c>
      <c r="L5" s="24" t="str">
        <f>IF(('Traité Moyenne'!L5&lt;&gt;"")*AND('Témoin Moyenne'!L5&lt;&gt;""),'Traité Moyenne'!L5-'Témoin Moyenne'!L5,"")</f>
        <v/>
      </c>
    </row>
    <row r="6" spans="1:12">
      <c r="A6" s="2">
        <v>4</v>
      </c>
      <c r="B6" s="23" t="str">
        <f>IF(('Traité Moyenne'!B6&lt;&gt;"")*AND('Témoin Moyenne'!B6&lt;&gt;""),'Traité Moyenne'!B6-'Témoin Moyenne'!B6,"")</f>
        <v/>
      </c>
      <c r="C6" s="23" t="str">
        <f>IF(('Traité Moyenne'!C6&lt;&gt;"")*AND('Témoin Moyenne'!C6&lt;&gt;""),'Traité Moyenne'!C6-'Témoin Moyenne'!C6,"")</f>
        <v/>
      </c>
      <c r="D6" s="23" t="str">
        <f>IF(('Traité Moyenne'!D6&lt;&gt;"")*AND('Témoin Moyenne'!D6&lt;&gt;""),'Traité Moyenne'!D6-'Témoin Moyenne'!D6,"")</f>
        <v/>
      </c>
      <c r="E6" s="23" t="str">
        <f>IF(('Traité Moyenne'!E6&lt;&gt;"")*AND('Témoin Moyenne'!E6&lt;&gt;""),'Traité Moyenne'!E6-'Témoin Moyenne'!E6,"")</f>
        <v/>
      </c>
      <c r="F6" s="23" t="str">
        <f>IF(('Traité Moyenne'!F6&lt;&gt;"")*AND('Témoin Moyenne'!F6&lt;&gt;""),'Traité Moyenne'!F6-'Témoin Moyenne'!F6,"")</f>
        <v/>
      </c>
      <c r="G6" s="23" t="str">
        <f>IF(('Traité Moyenne'!G6&lt;&gt;"")*AND('Témoin Moyenne'!G6&lt;&gt;""),'Traité Moyenne'!G6-'Témoin Moyenne'!G6,"")</f>
        <v/>
      </c>
      <c r="H6" s="23" t="str">
        <f>IF(('Traité Moyenne'!H6&lt;&gt;"")*AND('Témoin Moyenne'!H6&lt;&gt;""),'Traité Moyenne'!H6-'Témoin Moyenne'!H6,"")</f>
        <v/>
      </c>
      <c r="I6" s="23" t="str">
        <f>IF(('Traité Moyenne'!I6&lt;&gt;"")*AND('Témoin Moyenne'!I6&lt;&gt;""),'Traité Moyenne'!I6-'Témoin Moyenne'!I6,"")</f>
        <v/>
      </c>
      <c r="J6" s="23" t="str">
        <f>IF(('Traité Moyenne'!J6&lt;&gt;"")*AND('Témoin Moyenne'!J6&lt;&gt;""),'Traité Moyenne'!J6-'Témoin Moyenne'!J6,"")</f>
        <v/>
      </c>
      <c r="K6" s="23" t="str">
        <f>IF(('Traité Moyenne'!K6&lt;&gt;"")*AND('Témoin Moyenne'!K6&lt;&gt;""),'Traité Moyenne'!K6-'Témoin Moyenne'!K6,"")</f>
        <v/>
      </c>
      <c r="L6" s="24" t="str">
        <f>IF(('Traité Moyenne'!L6&lt;&gt;"")*AND('Témoin Moyenne'!L6&lt;&gt;""),'Traité Moyenne'!L6-'Témoin Moyenne'!L6,"")</f>
        <v/>
      </c>
    </row>
    <row r="7" spans="1:12">
      <c r="A7" s="2">
        <v>5</v>
      </c>
      <c r="B7" s="23" t="str">
        <f>IF(('Traité Moyenne'!B7&lt;&gt;"")*AND('Témoin Moyenne'!B7&lt;&gt;""),'Traité Moyenne'!B7-'Témoin Moyenne'!B7,"")</f>
        <v/>
      </c>
      <c r="C7" s="23" t="str">
        <f>IF(('Traité Moyenne'!C7&lt;&gt;"")*AND('Témoin Moyenne'!C7&lt;&gt;""),'Traité Moyenne'!C7-'Témoin Moyenne'!C7,"")</f>
        <v/>
      </c>
      <c r="D7" s="23" t="str">
        <f>IF(('Traité Moyenne'!D7&lt;&gt;"")*AND('Témoin Moyenne'!D7&lt;&gt;""),'Traité Moyenne'!D7-'Témoin Moyenne'!D7,"")</f>
        <v/>
      </c>
      <c r="E7" s="23" t="str">
        <f>IF(('Traité Moyenne'!E7&lt;&gt;"")*AND('Témoin Moyenne'!E7&lt;&gt;""),'Traité Moyenne'!E7-'Témoin Moyenne'!E7,"")</f>
        <v/>
      </c>
      <c r="F7" s="23" t="str">
        <f>IF(('Traité Moyenne'!F7&lt;&gt;"")*AND('Témoin Moyenne'!F7&lt;&gt;""),'Traité Moyenne'!F7-'Témoin Moyenne'!F7,"")</f>
        <v/>
      </c>
      <c r="G7" s="23" t="str">
        <f>IF(('Traité Moyenne'!G7&lt;&gt;"")*AND('Témoin Moyenne'!G7&lt;&gt;""),'Traité Moyenne'!G7-'Témoin Moyenne'!G7,"")</f>
        <v/>
      </c>
      <c r="H7" s="23" t="str">
        <f>IF(('Traité Moyenne'!H7&lt;&gt;"")*AND('Témoin Moyenne'!H7&lt;&gt;""),'Traité Moyenne'!H7-'Témoin Moyenne'!H7,"")</f>
        <v/>
      </c>
      <c r="I7" s="23" t="str">
        <f>IF(('Traité Moyenne'!I7&lt;&gt;"")*AND('Témoin Moyenne'!I7&lt;&gt;""),'Traité Moyenne'!I7-'Témoin Moyenne'!I7,"")</f>
        <v/>
      </c>
      <c r="J7" s="23" t="str">
        <f>IF(('Traité Moyenne'!J7&lt;&gt;"")*AND('Témoin Moyenne'!J7&lt;&gt;""),'Traité Moyenne'!J7-'Témoin Moyenne'!J7,"")</f>
        <v/>
      </c>
      <c r="K7" s="23" t="str">
        <f>IF(('Traité Moyenne'!K7&lt;&gt;"")*AND('Témoin Moyenne'!K7&lt;&gt;""),'Traité Moyenne'!K7-'Témoin Moyenne'!K7,"")</f>
        <v/>
      </c>
      <c r="L7" s="24" t="str">
        <f>IF(('Traité Moyenne'!L7&lt;&gt;"")*AND('Témoin Moyenne'!L7&lt;&gt;""),'Traité Moyenne'!L7-'Témoin Moyenne'!L7,"")</f>
        <v/>
      </c>
    </row>
    <row r="8" spans="1:12">
      <c r="A8" s="2">
        <v>6</v>
      </c>
      <c r="B8" s="23" t="str">
        <f>IF(('Traité Moyenne'!B8&lt;&gt;"")*AND('Témoin Moyenne'!B8&lt;&gt;""),'Traité Moyenne'!B8-'Témoin Moyenne'!B8,"")</f>
        <v/>
      </c>
      <c r="C8" s="23" t="str">
        <f>IF(('Traité Moyenne'!C8&lt;&gt;"")*AND('Témoin Moyenne'!C8&lt;&gt;""),'Traité Moyenne'!C8-'Témoin Moyenne'!C8,"")</f>
        <v/>
      </c>
      <c r="D8" s="23" t="str">
        <f>IF(('Traité Moyenne'!D8&lt;&gt;"")*AND('Témoin Moyenne'!D8&lt;&gt;""),'Traité Moyenne'!D8-'Témoin Moyenne'!D8,"")</f>
        <v/>
      </c>
      <c r="E8" s="23" t="str">
        <f>IF(('Traité Moyenne'!E8&lt;&gt;"")*AND('Témoin Moyenne'!E8&lt;&gt;""),'Traité Moyenne'!E8-'Témoin Moyenne'!E8,"")</f>
        <v/>
      </c>
      <c r="F8" s="23" t="str">
        <f>IF(('Traité Moyenne'!F8&lt;&gt;"")*AND('Témoin Moyenne'!F8&lt;&gt;""),'Traité Moyenne'!F8-'Témoin Moyenne'!F8,"")</f>
        <v/>
      </c>
      <c r="G8" s="23" t="str">
        <f>IF(('Traité Moyenne'!G8&lt;&gt;"")*AND('Témoin Moyenne'!G8&lt;&gt;""),'Traité Moyenne'!G8-'Témoin Moyenne'!G8,"")</f>
        <v/>
      </c>
      <c r="H8" s="23" t="str">
        <f>IF(('Traité Moyenne'!H8&lt;&gt;"")*AND('Témoin Moyenne'!H8&lt;&gt;""),'Traité Moyenne'!H8-'Témoin Moyenne'!H8,"")</f>
        <v/>
      </c>
      <c r="I8" s="23" t="str">
        <f>IF(('Traité Moyenne'!I8&lt;&gt;"")*AND('Témoin Moyenne'!I8&lt;&gt;""),'Traité Moyenne'!I8-'Témoin Moyenne'!I8,"")</f>
        <v/>
      </c>
      <c r="J8" s="23" t="str">
        <f>IF(('Traité Moyenne'!J8&lt;&gt;"")*AND('Témoin Moyenne'!J8&lt;&gt;""),'Traité Moyenne'!J8-'Témoin Moyenne'!J8,"")</f>
        <v/>
      </c>
      <c r="K8" s="23" t="str">
        <f>IF(('Traité Moyenne'!K8&lt;&gt;"")*AND('Témoin Moyenne'!K8&lt;&gt;""),'Traité Moyenne'!K8-'Témoin Moyenne'!K8,"")</f>
        <v/>
      </c>
      <c r="L8" s="24" t="str">
        <f>IF(('Traité Moyenne'!L8&lt;&gt;"")*AND('Témoin Moyenne'!L8&lt;&gt;""),'Traité Moyenne'!L8-'Témoin Moyenne'!L8,"")</f>
        <v/>
      </c>
    </row>
    <row r="9" spans="1:12">
      <c r="A9" s="2">
        <v>7</v>
      </c>
      <c r="B9" s="23" t="str">
        <f>IF(('Traité Moyenne'!B9&lt;&gt;"")*AND('Témoin Moyenne'!B9&lt;&gt;""),'Traité Moyenne'!B9-'Témoin Moyenne'!B9,"")</f>
        <v/>
      </c>
      <c r="C9" s="23" t="str">
        <f>IF(('Traité Moyenne'!C9&lt;&gt;"")*AND('Témoin Moyenne'!C9&lt;&gt;""),'Traité Moyenne'!C9-'Témoin Moyenne'!C9,"")</f>
        <v/>
      </c>
      <c r="D9" s="23" t="str">
        <f>IF(('Traité Moyenne'!D9&lt;&gt;"")*AND('Témoin Moyenne'!D9&lt;&gt;""),'Traité Moyenne'!D9-'Témoin Moyenne'!D9,"")</f>
        <v/>
      </c>
      <c r="E9" s="23" t="str">
        <f>IF(('Traité Moyenne'!E9&lt;&gt;"")*AND('Témoin Moyenne'!E9&lt;&gt;""),'Traité Moyenne'!E9-'Témoin Moyenne'!E9,"")</f>
        <v/>
      </c>
      <c r="F9" s="23" t="str">
        <f>IF(('Traité Moyenne'!F9&lt;&gt;"")*AND('Témoin Moyenne'!F9&lt;&gt;""),'Traité Moyenne'!F9-'Témoin Moyenne'!F9,"")</f>
        <v/>
      </c>
      <c r="G9" s="23" t="str">
        <f>IF(('Traité Moyenne'!G9&lt;&gt;"")*AND('Témoin Moyenne'!G9&lt;&gt;""),'Traité Moyenne'!G9-'Témoin Moyenne'!G9,"")</f>
        <v/>
      </c>
      <c r="H9" s="23" t="str">
        <f>IF(('Traité Moyenne'!H9&lt;&gt;"")*AND('Témoin Moyenne'!H9&lt;&gt;""),'Traité Moyenne'!H9-'Témoin Moyenne'!H9,"")</f>
        <v/>
      </c>
      <c r="I9" s="23" t="str">
        <f>IF(('Traité Moyenne'!I9&lt;&gt;"")*AND('Témoin Moyenne'!I9&lt;&gt;""),'Traité Moyenne'!I9-'Témoin Moyenne'!I9,"")</f>
        <v/>
      </c>
      <c r="J9" s="23" t="str">
        <f>IF(('Traité Moyenne'!J9&lt;&gt;"")*AND('Témoin Moyenne'!J9&lt;&gt;""),'Traité Moyenne'!J9-'Témoin Moyenne'!J9,"")</f>
        <v/>
      </c>
      <c r="K9" s="23" t="str">
        <f>IF(('Traité Moyenne'!K9&lt;&gt;"")*AND('Témoin Moyenne'!K9&lt;&gt;""),'Traité Moyenne'!K9-'Témoin Moyenne'!K9,"")</f>
        <v/>
      </c>
      <c r="L9" s="24" t="str">
        <f>IF(('Traité Moyenne'!L9&lt;&gt;"")*AND('Témoin Moyenne'!L9&lt;&gt;""),'Traité Moyenne'!L9-'Témoin Moyenne'!L9,"")</f>
        <v/>
      </c>
    </row>
    <row r="10" spans="1:12">
      <c r="A10" s="2">
        <v>8</v>
      </c>
      <c r="B10" s="23" t="str">
        <f>IF(('Traité Moyenne'!B10&lt;&gt;"")*AND('Témoin Moyenne'!B10&lt;&gt;""),'Traité Moyenne'!B10-'Témoin Moyenne'!B10,"")</f>
        <v/>
      </c>
      <c r="C10" s="23" t="str">
        <f>IF(('Traité Moyenne'!C10&lt;&gt;"")*AND('Témoin Moyenne'!C10&lt;&gt;""),'Traité Moyenne'!C10-'Témoin Moyenne'!C10,"")</f>
        <v/>
      </c>
      <c r="D10" s="23" t="str">
        <f>IF(('Traité Moyenne'!D10&lt;&gt;"")*AND('Témoin Moyenne'!D10&lt;&gt;""),'Traité Moyenne'!D10-'Témoin Moyenne'!D10,"")</f>
        <v/>
      </c>
      <c r="E10" s="23" t="str">
        <f>IF(('Traité Moyenne'!E10&lt;&gt;"")*AND('Témoin Moyenne'!E10&lt;&gt;""),'Traité Moyenne'!E10-'Témoin Moyenne'!E10,"")</f>
        <v/>
      </c>
      <c r="F10" s="23" t="str">
        <f>IF(('Traité Moyenne'!F10&lt;&gt;"")*AND('Témoin Moyenne'!F10&lt;&gt;""),'Traité Moyenne'!F10-'Témoin Moyenne'!F10,"")</f>
        <v/>
      </c>
      <c r="G10" s="23" t="str">
        <f>IF(('Traité Moyenne'!G10&lt;&gt;"")*AND('Témoin Moyenne'!G10&lt;&gt;""),'Traité Moyenne'!G10-'Témoin Moyenne'!G10,"")</f>
        <v/>
      </c>
      <c r="H10" s="23" t="str">
        <f>IF(('Traité Moyenne'!H10&lt;&gt;"")*AND('Témoin Moyenne'!H10&lt;&gt;""),'Traité Moyenne'!H10-'Témoin Moyenne'!H10,"")</f>
        <v/>
      </c>
      <c r="I10" s="23" t="str">
        <f>IF(('Traité Moyenne'!I10&lt;&gt;"")*AND('Témoin Moyenne'!I10&lt;&gt;""),'Traité Moyenne'!I10-'Témoin Moyenne'!I10,"")</f>
        <v/>
      </c>
      <c r="J10" s="23" t="str">
        <f>IF(('Traité Moyenne'!J10&lt;&gt;"")*AND('Témoin Moyenne'!J10&lt;&gt;""),'Traité Moyenne'!J10-'Témoin Moyenne'!J10,"")</f>
        <v/>
      </c>
      <c r="K10" s="23" t="str">
        <f>IF(('Traité Moyenne'!K10&lt;&gt;"")*AND('Témoin Moyenne'!K10&lt;&gt;""),'Traité Moyenne'!K10-'Témoin Moyenne'!K10,"")</f>
        <v/>
      </c>
      <c r="L10" s="24" t="str">
        <f>IF(('Traité Moyenne'!L10&lt;&gt;"")*AND('Témoin Moyenne'!L10&lt;&gt;""),'Traité Moyenne'!L10-'Témoin Moyenne'!L10,"")</f>
        <v/>
      </c>
    </row>
    <row r="11" spans="1:12">
      <c r="A11" s="2">
        <v>9</v>
      </c>
      <c r="B11" s="23" t="str">
        <f>IF(('Traité Moyenne'!B11&lt;&gt;"")*AND('Témoin Moyenne'!B11&lt;&gt;""),'Traité Moyenne'!B11-'Témoin Moyenne'!B11,"")</f>
        <v/>
      </c>
      <c r="C11" s="23" t="str">
        <f>IF(('Traité Moyenne'!C11&lt;&gt;"")*AND('Témoin Moyenne'!C11&lt;&gt;""),'Traité Moyenne'!C11-'Témoin Moyenne'!C11,"")</f>
        <v/>
      </c>
      <c r="D11" s="23" t="str">
        <f>IF(('Traité Moyenne'!D11&lt;&gt;"")*AND('Témoin Moyenne'!D11&lt;&gt;""),'Traité Moyenne'!D11-'Témoin Moyenne'!D11,"")</f>
        <v/>
      </c>
      <c r="E11" s="23" t="str">
        <f>IF(('Traité Moyenne'!E11&lt;&gt;"")*AND('Témoin Moyenne'!E11&lt;&gt;""),'Traité Moyenne'!E11-'Témoin Moyenne'!E11,"")</f>
        <v/>
      </c>
      <c r="F11" s="23" t="str">
        <f>IF(('Traité Moyenne'!F11&lt;&gt;"")*AND('Témoin Moyenne'!F11&lt;&gt;""),'Traité Moyenne'!F11-'Témoin Moyenne'!F11,"")</f>
        <v/>
      </c>
      <c r="G11" s="23" t="str">
        <f>IF(('Traité Moyenne'!G11&lt;&gt;"")*AND('Témoin Moyenne'!G11&lt;&gt;""),'Traité Moyenne'!G11-'Témoin Moyenne'!G11,"")</f>
        <v/>
      </c>
      <c r="H11" s="23" t="str">
        <f>IF(('Traité Moyenne'!H11&lt;&gt;"")*AND('Témoin Moyenne'!H11&lt;&gt;""),'Traité Moyenne'!H11-'Témoin Moyenne'!H11,"")</f>
        <v/>
      </c>
      <c r="I11" s="23" t="str">
        <f>IF(('Traité Moyenne'!I11&lt;&gt;"")*AND('Témoin Moyenne'!I11&lt;&gt;""),'Traité Moyenne'!I11-'Témoin Moyenne'!I11,"")</f>
        <v/>
      </c>
      <c r="J11" s="23" t="str">
        <f>IF(('Traité Moyenne'!J11&lt;&gt;"")*AND('Témoin Moyenne'!J11&lt;&gt;""),'Traité Moyenne'!J11-'Témoin Moyenne'!J11,"")</f>
        <v/>
      </c>
      <c r="K11" s="23" t="str">
        <f>IF(('Traité Moyenne'!K11&lt;&gt;"")*AND('Témoin Moyenne'!K11&lt;&gt;""),'Traité Moyenne'!K11-'Témoin Moyenne'!K11,"")</f>
        <v/>
      </c>
      <c r="L11" s="24" t="str">
        <f>IF(('Traité Moyenne'!L11&lt;&gt;"")*AND('Témoin Moyenne'!L11&lt;&gt;""),'Traité Moyenne'!L11-'Témoin Moyenne'!L11,"")</f>
        <v/>
      </c>
    </row>
    <row r="12" spans="1:12">
      <c r="A12" s="2">
        <v>10</v>
      </c>
      <c r="B12" s="23" t="str">
        <f>IF(('Traité Moyenne'!B12&lt;&gt;"")*AND('Témoin Moyenne'!B12&lt;&gt;""),'Traité Moyenne'!B12-'Témoin Moyenne'!B12,"")</f>
        <v/>
      </c>
      <c r="C12" s="23" t="str">
        <f>IF(('Traité Moyenne'!C12&lt;&gt;"")*AND('Témoin Moyenne'!C12&lt;&gt;""),'Traité Moyenne'!C12-'Témoin Moyenne'!C12,"")</f>
        <v/>
      </c>
      <c r="D12" s="23" t="str">
        <f>IF(('Traité Moyenne'!D12&lt;&gt;"")*AND('Témoin Moyenne'!D12&lt;&gt;""),'Traité Moyenne'!D12-'Témoin Moyenne'!D12,"")</f>
        <v/>
      </c>
      <c r="E12" s="23" t="str">
        <f>IF(('Traité Moyenne'!E12&lt;&gt;"")*AND('Témoin Moyenne'!E12&lt;&gt;""),'Traité Moyenne'!E12-'Témoin Moyenne'!E12,"")</f>
        <v/>
      </c>
      <c r="F12" s="23" t="str">
        <f>IF(('Traité Moyenne'!F12&lt;&gt;"")*AND('Témoin Moyenne'!F12&lt;&gt;""),'Traité Moyenne'!F12-'Témoin Moyenne'!F12,"")</f>
        <v/>
      </c>
      <c r="G12" s="23" t="str">
        <f>IF(('Traité Moyenne'!G12&lt;&gt;"")*AND('Témoin Moyenne'!G12&lt;&gt;""),'Traité Moyenne'!G12-'Témoin Moyenne'!G12,"")</f>
        <v/>
      </c>
      <c r="H12" s="23" t="str">
        <f>IF(('Traité Moyenne'!H12&lt;&gt;"")*AND('Témoin Moyenne'!H12&lt;&gt;""),'Traité Moyenne'!H12-'Témoin Moyenne'!H12,"")</f>
        <v/>
      </c>
      <c r="I12" s="23" t="str">
        <f>IF(('Traité Moyenne'!I12&lt;&gt;"")*AND('Témoin Moyenne'!I12&lt;&gt;""),'Traité Moyenne'!I12-'Témoin Moyenne'!I12,"")</f>
        <v/>
      </c>
      <c r="J12" s="23" t="str">
        <f>IF(('Traité Moyenne'!J12&lt;&gt;"")*AND('Témoin Moyenne'!J12&lt;&gt;""),'Traité Moyenne'!J12-'Témoin Moyenne'!J12,"")</f>
        <v/>
      </c>
      <c r="K12" s="23" t="str">
        <f>IF(('Traité Moyenne'!K12&lt;&gt;"")*AND('Témoin Moyenne'!K12&lt;&gt;""),'Traité Moyenne'!K12-'Témoin Moyenne'!K12,"")</f>
        <v/>
      </c>
      <c r="L12" s="24" t="str">
        <f>IF(('Traité Moyenne'!L12&lt;&gt;"")*AND('Témoin Moyenne'!L12&lt;&gt;""),'Traité Moyenne'!L12-'Témoin Moyenne'!L12,"")</f>
        <v/>
      </c>
    </row>
    <row r="13" spans="1:12">
      <c r="A13" s="2">
        <v>11</v>
      </c>
      <c r="B13" s="23" t="str">
        <f>IF(('Traité Moyenne'!B13&lt;&gt;"")*AND('Témoin Moyenne'!B13&lt;&gt;""),'Traité Moyenne'!B13-'Témoin Moyenne'!B13,"")</f>
        <v/>
      </c>
      <c r="C13" s="23" t="str">
        <f>IF(('Traité Moyenne'!C13&lt;&gt;"")*AND('Témoin Moyenne'!C13&lt;&gt;""),'Traité Moyenne'!C13-'Témoin Moyenne'!C13,"")</f>
        <v/>
      </c>
      <c r="D13" s="23" t="str">
        <f>IF(('Traité Moyenne'!D13&lt;&gt;"")*AND('Témoin Moyenne'!D13&lt;&gt;""),'Traité Moyenne'!D13-'Témoin Moyenne'!D13,"")</f>
        <v/>
      </c>
      <c r="E13" s="23" t="str">
        <f>IF(('Traité Moyenne'!E13&lt;&gt;"")*AND('Témoin Moyenne'!E13&lt;&gt;""),'Traité Moyenne'!E13-'Témoin Moyenne'!E13,"")</f>
        <v/>
      </c>
      <c r="F13" s="23" t="str">
        <f>IF(('Traité Moyenne'!F13&lt;&gt;"")*AND('Témoin Moyenne'!F13&lt;&gt;""),'Traité Moyenne'!F13-'Témoin Moyenne'!F13,"")</f>
        <v/>
      </c>
      <c r="G13" s="23" t="str">
        <f>IF(('Traité Moyenne'!G13&lt;&gt;"")*AND('Témoin Moyenne'!G13&lt;&gt;""),'Traité Moyenne'!G13-'Témoin Moyenne'!G13,"")</f>
        <v/>
      </c>
      <c r="H13" s="23" t="str">
        <f>IF(('Traité Moyenne'!H13&lt;&gt;"")*AND('Témoin Moyenne'!H13&lt;&gt;""),'Traité Moyenne'!H13-'Témoin Moyenne'!H13,"")</f>
        <v/>
      </c>
      <c r="I13" s="23" t="str">
        <f>IF(('Traité Moyenne'!I13&lt;&gt;"")*AND('Témoin Moyenne'!I13&lt;&gt;""),'Traité Moyenne'!I13-'Témoin Moyenne'!I13,"")</f>
        <v/>
      </c>
      <c r="J13" s="23" t="str">
        <f>IF(('Traité Moyenne'!J13&lt;&gt;"")*AND('Témoin Moyenne'!J13&lt;&gt;""),'Traité Moyenne'!J13-'Témoin Moyenne'!J13,"")</f>
        <v/>
      </c>
      <c r="K13" s="23" t="str">
        <f>IF(('Traité Moyenne'!K13&lt;&gt;"")*AND('Témoin Moyenne'!K13&lt;&gt;""),'Traité Moyenne'!K13-'Témoin Moyenne'!K13,"")</f>
        <v/>
      </c>
      <c r="L13" s="24" t="str">
        <f>IF(('Traité Moyenne'!L13&lt;&gt;"")*AND('Témoin Moyenne'!L13&lt;&gt;""),'Traité Moyenne'!L13-'Témoin Moyenne'!L13,"")</f>
        <v/>
      </c>
    </row>
    <row r="14" spans="1:12">
      <c r="A14" s="2">
        <v>12</v>
      </c>
      <c r="B14" s="23" t="str">
        <f>IF(('Traité Moyenne'!B14&lt;&gt;"")*AND('Témoin Moyenne'!B14&lt;&gt;""),'Traité Moyenne'!B14-'Témoin Moyenne'!B14,"")</f>
        <v/>
      </c>
      <c r="C14" s="23" t="str">
        <f>IF(('Traité Moyenne'!C14&lt;&gt;"")*AND('Témoin Moyenne'!C14&lt;&gt;""),'Traité Moyenne'!C14-'Témoin Moyenne'!C14,"")</f>
        <v/>
      </c>
      <c r="D14" s="23" t="str">
        <f>IF(('Traité Moyenne'!D14&lt;&gt;"")*AND('Témoin Moyenne'!D14&lt;&gt;""),'Traité Moyenne'!D14-'Témoin Moyenne'!D14,"")</f>
        <v/>
      </c>
      <c r="E14" s="23" t="str">
        <f>IF(('Traité Moyenne'!E14&lt;&gt;"")*AND('Témoin Moyenne'!E14&lt;&gt;""),'Traité Moyenne'!E14-'Témoin Moyenne'!E14,"")</f>
        <v/>
      </c>
      <c r="F14" s="23" t="str">
        <f>IF(('Traité Moyenne'!F14&lt;&gt;"")*AND('Témoin Moyenne'!F14&lt;&gt;""),'Traité Moyenne'!F14-'Témoin Moyenne'!F14,"")</f>
        <v/>
      </c>
      <c r="G14" s="23" t="str">
        <f>IF(('Traité Moyenne'!G14&lt;&gt;"")*AND('Témoin Moyenne'!G14&lt;&gt;""),'Traité Moyenne'!G14-'Témoin Moyenne'!G14,"")</f>
        <v/>
      </c>
      <c r="H14" s="23" t="str">
        <f>IF(('Traité Moyenne'!H14&lt;&gt;"")*AND('Témoin Moyenne'!H14&lt;&gt;""),'Traité Moyenne'!H14-'Témoin Moyenne'!H14,"")</f>
        <v/>
      </c>
      <c r="I14" s="23" t="str">
        <f>IF(('Traité Moyenne'!I14&lt;&gt;"")*AND('Témoin Moyenne'!I14&lt;&gt;""),'Traité Moyenne'!I14-'Témoin Moyenne'!I14,"")</f>
        <v/>
      </c>
      <c r="J14" s="23" t="str">
        <f>IF(('Traité Moyenne'!J14&lt;&gt;"")*AND('Témoin Moyenne'!J14&lt;&gt;""),'Traité Moyenne'!J14-'Témoin Moyenne'!J14,"")</f>
        <v/>
      </c>
      <c r="K14" s="23" t="str">
        <f>IF(('Traité Moyenne'!K14&lt;&gt;"")*AND('Témoin Moyenne'!K14&lt;&gt;""),'Traité Moyenne'!K14-'Témoin Moyenne'!K14,"")</f>
        <v/>
      </c>
      <c r="L14" s="24" t="str">
        <f>IF(('Traité Moyenne'!L14&lt;&gt;"")*AND('Témoin Moyenne'!L14&lt;&gt;""),'Traité Moyenne'!L14-'Témoin Moyenne'!L14,"")</f>
        <v/>
      </c>
    </row>
    <row r="15" spans="1:12">
      <c r="A15" s="2">
        <v>13</v>
      </c>
      <c r="B15" s="23" t="str">
        <f>IF(('Traité Moyenne'!B15&lt;&gt;"")*AND('Témoin Moyenne'!B15&lt;&gt;""),'Traité Moyenne'!B15-'Témoin Moyenne'!B15,"")</f>
        <v/>
      </c>
      <c r="C15" s="23" t="str">
        <f>IF(('Traité Moyenne'!C15&lt;&gt;"")*AND('Témoin Moyenne'!C15&lt;&gt;""),'Traité Moyenne'!C15-'Témoin Moyenne'!C15,"")</f>
        <v/>
      </c>
      <c r="D15" s="23" t="str">
        <f>IF(('Traité Moyenne'!D15&lt;&gt;"")*AND('Témoin Moyenne'!D15&lt;&gt;""),'Traité Moyenne'!D15-'Témoin Moyenne'!D15,"")</f>
        <v/>
      </c>
      <c r="E15" s="23" t="str">
        <f>IF(('Traité Moyenne'!E15&lt;&gt;"")*AND('Témoin Moyenne'!E15&lt;&gt;""),'Traité Moyenne'!E15-'Témoin Moyenne'!E15,"")</f>
        <v/>
      </c>
      <c r="F15" s="23" t="str">
        <f>IF(('Traité Moyenne'!F15&lt;&gt;"")*AND('Témoin Moyenne'!F15&lt;&gt;""),'Traité Moyenne'!F15-'Témoin Moyenne'!F15,"")</f>
        <v/>
      </c>
      <c r="G15" s="23" t="str">
        <f>IF(('Traité Moyenne'!G15&lt;&gt;"")*AND('Témoin Moyenne'!G15&lt;&gt;""),'Traité Moyenne'!G15-'Témoin Moyenne'!G15,"")</f>
        <v/>
      </c>
      <c r="H15" s="23" t="str">
        <f>IF(('Traité Moyenne'!H15&lt;&gt;"")*AND('Témoin Moyenne'!H15&lt;&gt;""),'Traité Moyenne'!H15-'Témoin Moyenne'!H15,"")</f>
        <v/>
      </c>
      <c r="I15" s="23" t="str">
        <f>IF(('Traité Moyenne'!I15&lt;&gt;"")*AND('Témoin Moyenne'!I15&lt;&gt;""),'Traité Moyenne'!I15-'Témoin Moyenne'!I15,"")</f>
        <v/>
      </c>
      <c r="J15" s="23" t="str">
        <f>IF(('Traité Moyenne'!J15&lt;&gt;"")*AND('Témoin Moyenne'!J15&lt;&gt;""),'Traité Moyenne'!J15-'Témoin Moyenne'!J15,"")</f>
        <v/>
      </c>
      <c r="K15" s="23" t="str">
        <f>IF(('Traité Moyenne'!K15&lt;&gt;"")*AND('Témoin Moyenne'!K15&lt;&gt;""),'Traité Moyenne'!K15-'Témoin Moyenne'!K15,"")</f>
        <v/>
      </c>
      <c r="L15" s="24" t="str">
        <f>IF(('Traité Moyenne'!L15&lt;&gt;"")*AND('Témoin Moyenne'!L15&lt;&gt;""),'Traité Moyenne'!L15-'Témoin Moyenne'!L15,"")</f>
        <v/>
      </c>
    </row>
    <row r="16" spans="1:12">
      <c r="A16" s="2">
        <v>14</v>
      </c>
      <c r="B16" s="23" t="str">
        <f>IF(('Traité Moyenne'!B16&lt;&gt;"")*AND('Témoin Moyenne'!B16&lt;&gt;""),'Traité Moyenne'!B16-'Témoin Moyenne'!B16,"")</f>
        <v/>
      </c>
      <c r="C16" s="23" t="str">
        <f>IF(('Traité Moyenne'!C16&lt;&gt;"")*AND('Témoin Moyenne'!C16&lt;&gt;""),'Traité Moyenne'!C16-'Témoin Moyenne'!C16,"")</f>
        <v/>
      </c>
      <c r="D16" s="23" t="str">
        <f>IF(('Traité Moyenne'!D16&lt;&gt;"")*AND('Témoin Moyenne'!D16&lt;&gt;""),'Traité Moyenne'!D16-'Témoin Moyenne'!D16,"")</f>
        <v/>
      </c>
      <c r="E16" s="23" t="str">
        <f>IF(('Traité Moyenne'!E16&lt;&gt;"")*AND('Témoin Moyenne'!E16&lt;&gt;""),'Traité Moyenne'!E16-'Témoin Moyenne'!E16,"")</f>
        <v/>
      </c>
      <c r="F16" s="23" t="str">
        <f>IF(('Traité Moyenne'!F16&lt;&gt;"")*AND('Témoin Moyenne'!F16&lt;&gt;""),'Traité Moyenne'!F16-'Témoin Moyenne'!F16,"")</f>
        <v/>
      </c>
      <c r="G16" s="23" t="str">
        <f>IF(('Traité Moyenne'!G16&lt;&gt;"")*AND('Témoin Moyenne'!G16&lt;&gt;""),'Traité Moyenne'!G16-'Témoin Moyenne'!G16,"")</f>
        <v/>
      </c>
      <c r="H16" s="23" t="str">
        <f>IF(('Traité Moyenne'!H16&lt;&gt;"")*AND('Témoin Moyenne'!H16&lt;&gt;""),'Traité Moyenne'!H16-'Témoin Moyenne'!H16,"")</f>
        <v/>
      </c>
      <c r="I16" s="23" t="str">
        <f>IF(('Traité Moyenne'!I16&lt;&gt;"")*AND('Témoin Moyenne'!I16&lt;&gt;""),'Traité Moyenne'!I16-'Témoin Moyenne'!I16,"")</f>
        <v/>
      </c>
      <c r="J16" s="23" t="str">
        <f>IF(('Traité Moyenne'!J16&lt;&gt;"")*AND('Témoin Moyenne'!J16&lt;&gt;""),'Traité Moyenne'!J16-'Témoin Moyenne'!J16,"")</f>
        <v/>
      </c>
      <c r="K16" s="23" t="str">
        <f>IF(('Traité Moyenne'!K16&lt;&gt;"")*AND('Témoin Moyenne'!K16&lt;&gt;""),'Traité Moyenne'!K16-'Témoin Moyenne'!K16,"")</f>
        <v/>
      </c>
      <c r="L16" s="24" t="str">
        <f>IF(('Traité Moyenne'!L16&lt;&gt;"")*AND('Témoin Moyenne'!L16&lt;&gt;""),'Traité Moyenne'!L16-'Témoin Moyenne'!L16,"")</f>
        <v/>
      </c>
    </row>
    <row r="17" spans="1:12">
      <c r="A17" s="2">
        <v>15</v>
      </c>
      <c r="B17" s="23" t="str">
        <f>IF(('Traité Moyenne'!B17&lt;&gt;"")*AND('Témoin Moyenne'!B17&lt;&gt;""),'Traité Moyenne'!B17-'Témoin Moyenne'!B17,"")</f>
        <v/>
      </c>
      <c r="C17" s="23" t="str">
        <f>IF(('Traité Moyenne'!C17&lt;&gt;"")*AND('Témoin Moyenne'!C17&lt;&gt;""),'Traité Moyenne'!C17-'Témoin Moyenne'!C17,"")</f>
        <v/>
      </c>
      <c r="D17" s="23" t="str">
        <f>IF(('Traité Moyenne'!D17&lt;&gt;"")*AND('Témoin Moyenne'!D17&lt;&gt;""),'Traité Moyenne'!D17-'Témoin Moyenne'!D17,"")</f>
        <v/>
      </c>
      <c r="E17" s="23" t="str">
        <f>IF(('Traité Moyenne'!E17&lt;&gt;"")*AND('Témoin Moyenne'!E17&lt;&gt;""),'Traité Moyenne'!E17-'Témoin Moyenne'!E17,"")</f>
        <v/>
      </c>
      <c r="F17" s="23" t="str">
        <f>IF(('Traité Moyenne'!F17&lt;&gt;"")*AND('Témoin Moyenne'!F17&lt;&gt;""),'Traité Moyenne'!F17-'Témoin Moyenne'!F17,"")</f>
        <v/>
      </c>
      <c r="G17" s="23" t="str">
        <f>IF(('Traité Moyenne'!G17&lt;&gt;"")*AND('Témoin Moyenne'!G17&lt;&gt;""),'Traité Moyenne'!G17-'Témoin Moyenne'!G17,"")</f>
        <v/>
      </c>
      <c r="H17" s="23" t="str">
        <f>IF(('Traité Moyenne'!H17&lt;&gt;"")*AND('Témoin Moyenne'!H17&lt;&gt;""),'Traité Moyenne'!H17-'Témoin Moyenne'!H17,"")</f>
        <v/>
      </c>
      <c r="I17" s="23" t="str">
        <f>IF(('Traité Moyenne'!I17&lt;&gt;"")*AND('Témoin Moyenne'!I17&lt;&gt;""),'Traité Moyenne'!I17-'Témoin Moyenne'!I17,"")</f>
        <v/>
      </c>
      <c r="J17" s="23" t="str">
        <f>IF(('Traité Moyenne'!J17&lt;&gt;"")*AND('Témoin Moyenne'!J17&lt;&gt;""),'Traité Moyenne'!J17-'Témoin Moyenne'!J17,"")</f>
        <v/>
      </c>
      <c r="K17" s="23" t="str">
        <f>IF(('Traité Moyenne'!K17&lt;&gt;"")*AND('Témoin Moyenne'!K17&lt;&gt;""),'Traité Moyenne'!K17-'Témoin Moyenne'!K17,"")</f>
        <v/>
      </c>
      <c r="L17" s="24" t="str">
        <f>IF(('Traité Moyenne'!L17&lt;&gt;"")*AND('Témoin Moyenne'!L17&lt;&gt;""),'Traité Moyenne'!L17-'Témoin Moyenne'!L17,"")</f>
        <v/>
      </c>
    </row>
    <row r="18" spans="1:12">
      <c r="A18" s="2">
        <v>16</v>
      </c>
      <c r="B18" s="23" t="str">
        <f>IF(('Traité Moyenne'!B18&lt;&gt;"")*AND('Témoin Moyenne'!B18&lt;&gt;""),'Traité Moyenne'!B18-'Témoin Moyenne'!B18,"")</f>
        <v/>
      </c>
      <c r="C18" s="23" t="str">
        <f>IF(('Traité Moyenne'!C18&lt;&gt;"")*AND('Témoin Moyenne'!C18&lt;&gt;""),'Traité Moyenne'!C18-'Témoin Moyenne'!C18,"")</f>
        <v/>
      </c>
      <c r="D18" s="23" t="str">
        <f>IF(('Traité Moyenne'!D18&lt;&gt;"")*AND('Témoin Moyenne'!D18&lt;&gt;""),'Traité Moyenne'!D18-'Témoin Moyenne'!D18,"")</f>
        <v/>
      </c>
      <c r="E18" s="23" t="str">
        <f>IF(('Traité Moyenne'!E18&lt;&gt;"")*AND('Témoin Moyenne'!E18&lt;&gt;""),'Traité Moyenne'!E18-'Témoin Moyenne'!E18,"")</f>
        <v/>
      </c>
      <c r="F18" s="23" t="str">
        <f>IF(('Traité Moyenne'!F18&lt;&gt;"")*AND('Témoin Moyenne'!F18&lt;&gt;""),'Traité Moyenne'!F18-'Témoin Moyenne'!F18,"")</f>
        <v/>
      </c>
      <c r="G18" s="23" t="str">
        <f>IF(('Traité Moyenne'!G18&lt;&gt;"")*AND('Témoin Moyenne'!G18&lt;&gt;""),'Traité Moyenne'!G18-'Témoin Moyenne'!G18,"")</f>
        <v/>
      </c>
      <c r="H18" s="23" t="str">
        <f>IF(('Traité Moyenne'!H18&lt;&gt;"")*AND('Témoin Moyenne'!H18&lt;&gt;""),'Traité Moyenne'!H18-'Témoin Moyenne'!H18,"")</f>
        <v/>
      </c>
      <c r="I18" s="23" t="str">
        <f>IF(('Traité Moyenne'!I18&lt;&gt;"")*AND('Témoin Moyenne'!I18&lt;&gt;""),'Traité Moyenne'!I18-'Témoin Moyenne'!I18,"")</f>
        <v/>
      </c>
      <c r="J18" s="23" t="str">
        <f>IF(('Traité Moyenne'!J18&lt;&gt;"")*AND('Témoin Moyenne'!J18&lt;&gt;""),'Traité Moyenne'!J18-'Témoin Moyenne'!J18,"")</f>
        <v/>
      </c>
      <c r="K18" s="23" t="str">
        <f>IF(('Traité Moyenne'!K18&lt;&gt;"")*AND('Témoin Moyenne'!K18&lt;&gt;""),'Traité Moyenne'!K18-'Témoin Moyenne'!K18,"")</f>
        <v/>
      </c>
      <c r="L18" s="24" t="str">
        <f>IF(('Traité Moyenne'!L18&lt;&gt;"")*AND('Témoin Moyenne'!L18&lt;&gt;""),'Traité Moyenne'!L18-'Témoin Moyenne'!L18,"")</f>
        <v/>
      </c>
    </row>
    <row r="19" spans="1:12">
      <c r="A19" s="2">
        <v>17</v>
      </c>
      <c r="B19" s="23" t="str">
        <f>IF(('Traité Moyenne'!B19&lt;&gt;"")*AND('Témoin Moyenne'!B19&lt;&gt;""),'Traité Moyenne'!B19-'Témoin Moyenne'!B19,"")</f>
        <v/>
      </c>
      <c r="C19" s="23" t="str">
        <f>IF(('Traité Moyenne'!C19&lt;&gt;"")*AND('Témoin Moyenne'!C19&lt;&gt;""),'Traité Moyenne'!C19-'Témoin Moyenne'!C19,"")</f>
        <v/>
      </c>
      <c r="D19" s="23" t="str">
        <f>IF(('Traité Moyenne'!D19&lt;&gt;"")*AND('Témoin Moyenne'!D19&lt;&gt;""),'Traité Moyenne'!D19-'Témoin Moyenne'!D19,"")</f>
        <v/>
      </c>
      <c r="E19" s="23" t="str">
        <f>IF(('Traité Moyenne'!E19&lt;&gt;"")*AND('Témoin Moyenne'!E19&lt;&gt;""),'Traité Moyenne'!E19-'Témoin Moyenne'!E19,"")</f>
        <v/>
      </c>
      <c r="F19" s="23" t="str">
        <f>IF(('Traité Moyenne'!F19&lt;&gt;"")*AND('Témoin Moyenne'!F19&lt;&gt;""),'Traité Moyenne'!F19-'Témoin Moyenne'!F19,"")</f>
        <v/>
      </c>
      <c r="G19" s="23" t="str">
        <f>IF(('Traité Moyenne'!G19&lt;&gt;"")*AND('Témoin Moyenne'!G19&lt;&gt;""),'Traité Moyenne'!G19-'Témoin Moyenne'!G19,"")</f>
        <v/>
      </c>
      <c r="H19" s="23" t="str">
        <f>IF(('Traité Moyenne'!H19&lt;&gt;"")*AND('Témoin Moyenne'!H19&lt;&gt;""),'Traité Moyenne'!H19-'Témoin Moyenne'!H19,"")</f>
        <v/>
      </c>
      <c r="I19" s="23" t="str">
        <f>IF(('Traité Moyenne'!I19&lt;&gt;"")*AND('Témoin Moyenne'!I19&lt;&gt;""),'Traité Moyenne'!I19-'Témoin Moyenne'!I19,"")</f>
        <v/>
      </c>
      <c r="J19" s="23" t="str">
        <f>IF(('Traité Moyenne'!J19&lt;&gt;"")*AND('Témoin Moyenne'!J19&lt;&gt;""),'Traité Moyenne'!J19-'Témoin Moyenne'!J19,"")</f>
        <v/>
      </c>
      <c r="K19" s="23" t="str">
        <f>IF(('Traité Moyenne'!K19&lt;&gt;"")*AND('Témoin Moyenne'!K19&lt;&gt;""),'Traité Moyenne'!K19-'Témoin Moyenne'!K19,"")</f>
        <v/>
      </c>
      <c r="L19" s="24" t="str">
        <f>IF(('Traité Moyenne'!L19&lt;&gt;"")*AND('Témoin Moyenne'!L19&lt;&gt;""),'Traité Moyenne'!L19-'Témoin Moyenne'!L19,"")</f>
        <v/>
      </c>
    </row>
    <row r="20" spans="1:12">
      <c r="A20" s="2">
        <v>18</v>
      </c>
      <c r="B20" s="23" t="str">
        <f>IF(('Traité Moyenne'!B20&lt;&gt;"")*AND('Témoin Moyenne'!B20&lt;&gt;""),'Traité Moyenne'!B20-'Témoin Moyenne'!B20,"")</f>
        <v/>
      </c>
      <c r="C20" s="23" t="str">
        <f>IF(('Traité Moyenne'!C20&lt;&gt;"")*AND('Témoin Moyenne'!C20&lt;&gt;""),'Traité Moyenne'!C20-'Témoin Moyenne'!C20,"")</f>
        <v/>
      </c>
      <c r="D20" s="23" t="str">
        <f>IF(('Traité Moyenne'!D20&lt;&gt;"")*AND('Témoin Moyenne'!D20&lt;&gt;""),'Traité Moyenne'!D20-'Témoin Moyenne'!D20,"")</f>
        <v/>
      </c>
      <c r="E20" s="23" t="str">
        <f>IF(('Traité Moyenne'!E20&lt;&gt;"")*AND('Témoin Moyenne'!E20&lt;&gt;""),'Traité Moyenne'!E20-'Témoin Moyenne'!E20,"")</f>
        <v/>
      </c>
      <c r="F20" s="23" t="str">
        <f>IF(('Traité Moyenne'!F20&lt;&gt;"")*AND('Témoin Moyenne'!F20&lt;&gt;""),'Traité Moyenne'!F20-'Témoin Moyenne'!F20,"")</f>
        <v/>
      </c>
      <c r="G20" s="23" t="str">
        <f>IF(('Traité Moyenne'!G20&lt;&gt;"")*AND('Témoin Moyenne'!G20&lt;&gt;""),'Traité Moyenne'!G20-'Témoin Moyenne'!G20,"")</f>
        <v/>
      </c>
      <c r="H20" s="23" t="str">
        <f>IF(('Traité Moyenne'!H20&lt;&gt;"")*AND('Témoin Moyenne'!H20&lt;&gt;""),'Traité Moyenne'!H20-'Témoin Moyenne'!H20,"")</f>
        <v/>
      </c>
      <c r="I20" s="23" t="str">
        <f>IF(('Traité Moyenne'!I20&lt;&gt;"")*AND('Témoin Moyenne'!I20&lt;&gt;""),'Traité Moyenne'!I20-'Témoin Moyenne'!I20,"")</f>
        <v/>
      </c>
      <c r="J20" s="23" t="str">
        <f>IF(('Traité Moyenne'!J20&lt;&gt;"")*AND('Témoin Moyenne'!J20&lt;&gt;""),'Traité Moyenne'!J20-'Témoin Moyenne'!J20,"")</f>
        <v/>
      </c>
      <c r="K20" s="23" t="str">
        <f>IF(('Traité Moyenne'!K20&lt;&gt;"")*AND('Témoin Moyenne'!K20&lt;&gt;""),'Traité Moyenne'!K20-'Témoin Moyenne'!K20,"")</f>
        <v/>
      </c>
      <c r="L20" s="24" t="str">
        <f>IF(('Traité Moyenne'!L20&lt;&gt;"")*AND('Témoin Moyenne'!L20&lt;&gt;""),'Traité Moyenne'!L20-'Témoin Moyenne'!L20,"")</f>
        <v/>
      </c>
    </row>
    <row r="21" spans="1:12">
      <c r="A21" s="2">
        <v>19</v>
      </c>
      <c r="B21" s="23" t="str">
        <f>IF(('Traité Moyenne'!B21&lt;&gt;"")*AND('Témoin Moyenne'!B21&lt;&gt;""),'Traité Moyenne'!B21-'Témoin Moyenne'!B21,"")</f>
        <v/>
      </c>
      <c r="C21" s="23" t="str">
        <f>IF(('Traité Moyenne'!C21&lt;&gt;"")*AND('Témoin Moyenne'!C21&lt;&gt;""),'Traité Moyenne'!C21-'Témoin Moyenne'!C21,"")</f>
        <v/>
      </c>
      <c r="D21" s="23" t="str">
        <f>IF(('Traité Moyenne'!D21&lt;&gt;"")*AND('Témoin Moyenne'!D21&lt;&gt;""),'Traité Moyenne'!D21-'Témoin Moyenne'!D21,"")</f>
        <v/>
      </c>
      <c r="E21" s="23" t="str">
        <f>IF(('Traité Moyenne'!E21&lt;&gt;"")*AND('Témoin Moyenne'!E21&lt;&gt;""),'Traité Moyenne'!E21-'Témoin Moyenne'!E21,"")</f>
        <v/>
      </c>
      <c r="F21" s="23" t="str">
        <f>IF(('Traité Moyenne'!F21&lt;&gt;"")*AND('Témoin Moyenne'!F21&lt;&gt;""),'Traité Moyenne'!F21-'Témoin Moyenne'!F21,"")</f>
        <v/>
      </c>
      <c r="G21" s="23" t="str">
        <f>IF(('Traité Moyenne'!G21&lt;&gt;"")*AND('Témoin Moyenne'!G21&lt;&gt;""),'Traité Moyenne'!G21-'Témoin Moyenne'!G21,"")</f>
        <v/>
      </c>
      <c r="H21" s="23" t="str">
        <f>IF(('Traité Moyenne'!H21&lt;&gt;"")*AND('Témoin Moyenne'!H21&lt;&gt;""),'Traité Moyenne'!H21-'Témoin Moyenne'!H21,"")</f>
        <v/>
      </c>
      <c r="I21" s="23" t="str">
        <f>IF(('Traité Moyenne'!I21&lt;&gt;"")*AND('Témoin Moyenne'!I21&lt;&gt;""),'Traité Moyenne'!I21-'Témoin Moyenne'!I21,"")</f>
        <v/>
      </c>
      <c r="J21" s="23" t="str">
        <f>IF(('Traité Moyenne'!J21&lt;&gt;"")*AND('Témoin Moyenne'!J21&lt;&gt;""),'Traité Moyenne'!J21-'Témoin Moyenne'!J21,"")</f>
        <v/>
      </c>
      <c r="K21" s="23" t="str">
        <f>IF(('Traité Moyenne'!K21&lt;&gt;"")*AND('Témoin Moyenne'!K21&lt;&gt;""),'Traité Moyenne'!K21-'Témoin Moyenne'!K21,"")</f>
        <v/>
      </c>
      <c r="L21" s="24" t="str">
        <f>IF(('Traité Moyenne'!L21&lt;&gt;"")*AND('Témoin Moyenne'!L21&lt;&gt;""),'Traité Moyenne'!L21-'Témoin Moyenne'!L21,"")</f>
        <v/>
      </c>
    </row>
    <row r="22" spans="1:12">
      <c r="A22" s="2">
        <v>20</v>
      </c>
      <c r="B22" s="23" t="str">
        <f>IF(('Traité Moyenne'!B22&lt;&gt;"")*AND('Témoin Moyenne'!B22&lt;&gt;""),'Traité Moyenne'!B22-'Témoin Moyenne'!B22,"")</f>
        <v/>
      </c>
      <c r="C22" s="23" t="str">
        <f>IF(('Traité Moyenne'!C22&lt;&gt;"")*AND('Témoin Moyenne'!C22&lt;&gt;""),'Traité Moyenne'!C22-'Témoin Moyenne'!C22,"")</f>
        <v/>
      </c>
      <c r="D22" s="23" t="str">
        <f>IF(('Traité Moyenne'!D22&lt;&gt;"")*AND('Témoin Moyenne'!D22&lt;&gt;""),'Traité Moyenne'!D22-'Témoin Moyenne'!D22,"")</f>
        <v/>
      </c>
      <c r="E22" s="23" t="str">
        <f>IF(('Traité Moyenne'!E22&lt;&gt;"")*AND('Témoin Moyenne'!E22&lt;&gt;""),'Traité Moyenne'!E22-'Témoin Moyenne'!E22,"")</f>
        <v/>
      </c>
      <c r="F22" s="23" t="str">
        <f>IF(('Traité Moyenne'!F22&lt;&gt;"")*AND('Témoin Moyenne'!F22&lt;&gt;""),'Traité Moyenne'!F22-'Témoin Moyenne'!F22,"")</f>
        <v/>
      </c>
      <c r="G22" s="23" t="str">
        <f>IF(('Traité Moyenne'!G22&lt;&gt;"")*AND('Témoin Moyenne'!G22&lt;&gt;""),'Traité Moyenne'!G22-'Témoin Moyenne'!G22,"")</f>
        <v/>
      </c>
      <c r="H22" s="23" t="str">
        <f>IF(('Traité Moyenne'!H22&lt;&gt;"")*AND('Témoin Moyenne'!H22&lt;&gt;""),'Traité Moyenne'!H22-'Témoin Moyenne'!H22,"")</f>
        <v/>
      </c>
      <c r="I22" s="23" t="str">
        <f>IF(('Traité Moyenne'!I22&lt;&gt;"")*AND('Témoin Moyenne'!I22&lt;&gt;""),'Traité Moyenne'!I22-'Témoin Moyenne'!I22,"")</f>
        <v/>
      </c>
      <c r="J22" s="23" t="str">
        <f>IF(('Traité Moyenne'!J22&lt;&gt;"")*AND('Témoin Moyenne'!J22&lt;&gt;""),'Traité Moyenne'!J22-'Témoin Moyenne'!J22,"")</f>
        <v/>
      </c>
      <c r="K22" s="23" t="str">
        <f>IF(('Traité Moyenne'!K22&lt;&gt;"")*AND('Témoin Moyenne'!K22&lt;&gt;""),'Traité Moyenne'!K22-'Témoin Moyenne'!K22,"")</f>
        <v/>
      </c>
      <c r="L22" s="24" t="str">
        <f>IF(('Traité Moyenne'!L22&lt;&gt;"")*AND('Témoin Moyenne'!L22&lt;&gt;""),'Traité Moyenne'!L22-'Témoin Moyenne'!L22,"")</f>
        <v/>
      </c>
    </row>
    <row r="23" spans="1:12">
      <c r="A23" s="2">
        <v>21</v>
      </c>
      <c r="B23" s="23" t="str">
        <f>IF(('Traité Moyenne'!B23&lt;&gt;"")*AND('Témoin Moyenne'!B23&lt;&gt;""),'Traité Moyenne'!B23-'Témoin Moyenne'!B23,"")</f>
        <v/>
      </c>
      <c r="C23" s="23" t="str">
        <f>IF(('Traité Moyenne'!C23&lt;&gt;"")*AND('Témoin Moyenne'!C23&lt;&gt;""),'Traité Moyenne'!C23-'Témoin Moyenne'!C23,"")</f>
        <v/>
      </c>
      <c r="D23" s="23" t="str">
        <f>IF(('Traité Moyenne'!D23&lt;&gt;"")*AND('Témoin Moyenne'!D23&lt;&gt;""),'Traité Moyenne'!D23-'Témoin Moyenne'!D23,"")</f>
        <v/>
      </c>
      <c r="E23" s="23" t="str">
        <f>IF(('Traité Moyenne'!E23&lt;&gt;"")*AND('Témoin Moyenne'!E23&lt;&gt;""),'Traité Moyenne'!E23-'Témoin Moyenne'!E23,"")</f>
        <v/>
      </c>
      <c r="F23" s="23" t="str">
        <f>IF(('Traité Moyenne'!F23&lt;&gt;"")*AND('Témoin Moyenne'!F23&lt;&gt;""),'Traité Moyenne'!F23-'Témoin Moyenne'!F23,"")</f>
        <v/>
      </c>
      <c r="G23" s="23" t="str">
        <f>IF(('Traité Moyenne'!G23&lt;&gt;"")*AND('Témoin Moyenne'!G23&lt;&gt;""),'Traité Moyenne'!G23-'Témoin Moyenne'!G23,"")</f>
        <v/>
      </c>
      <c r="H23" s="23" t="str">
        <f>IF(('Traité Moyenne'!H23&lt;&gt;"")*AND('Témoin Moyenne'!H23&lt;&gt;""),'Traité Moyenne'!H23-'Témoin Moyenne'!H23,"")</f>
        <v/>
      </c>
      <c r="I23" s="23" t="str">
        <f>IF(('Traité Moyenne'!I23&lt;&gt;"")*AND('Témoin Moyenne'!I23&lt;&gt;""),'Traité Moyenne'!I23-'Témoin Moyenne'!I23,"")</f>
        <v/>
      </c>
      <c r="J23" s="23" t="str">
        <f>IF(('Traité Moyenne'!J23&lt;&gt;"")*AND('Témoin Moyenne'!J23&lt;&gt;""),'Traité Moyenne'!J23-'Témoin Moyenne'!J23,"")</f>
        <v/>
      </c>
      <c r="K23" s="23" t="str">
        <f>IF(('Traité Moyenne'!K23&lt;&gt;"")*AND('Témoin Moyenne'!K23&lt;&gt;""),'Traité Moyenne'!K23-'Témoin Moyenne'!K23,"")</f>
        <v/>
      </c>
      <c r="L23" s="24" t="str">
        <f>IF(('Traité Moyenne'!L23&lt;&gt;"")*AND('Témoin Moyenne'!L23&lt;&gt;""),'Traité Moyenne'!L23-'Témoin Moyenne'!L23,"")</f>
        <v/>
      </c>
    </row>
    <row r="24" spans="1:12">
      <c r="A24" s="2">
        <v>22</v>
      </c>
      <c r="B24" s="23" t="str">
        <f>IF(('Traité Moyenne'!B24&lt;&gt;"")*AND('Témoin Moyenne'!B24&lt;&gt;""),'Traité Moyenne'!B24-'Témoin Moyenne'!B24,"")</f>
        <v/>
      </c>
      <c r="C24" s="23" t="str">
        <f>IF(('Traité Moyenne'!C24&lt;&gt;"")*AND('Témoin Moyenne'!C24&lt;&gt;""),'Traité Moyenne'!C24-'Témoin Moyenne'!C24,"")</f>
        <v/>
      </c>
      <c r="D24" s="23" t="str">
        <f>IF(('Traité Moyenne'!D24&lt;&gt;"")*AND('Témoin Moyenne'!D24&lt;&gt;""),'Traité Moyenne'!D24-'Témoin Moyenne'!D24,"")</f>
        <v/>
      </c>
      <c r="E24" s="23" t="str">
        <f>IF(('Traité Moyenne'!E24&lt;&gt;"")*AND('Témoin Moyenne'!E24&lt;&gt;""),'Traité Moyenne'!E24-'Témoin Moyenne'!E24,"")</f>
        <v/>
      </c>
      <c r="F24" s="23" t="str">
        <f>IF(('Traité Moyenne'!F24&lt;&gt;"")*AND('Témoin Moyenne'!F24&lt;&gt;""),'Traité Moyenne'!F24-'Témoin Moyenne'!F24,"")</f>
        <v/>
      </c>
      <c r="G24" s="23" t="str">
        <f>IF(('Traité Moyenne'!G24&lt;&gt;"")*AND('Témoin Moyenne'!G24&lt;&gt;""),'Traité Moyenne'!G24-'Témoin Moyenne'!G24,"")</f>
        <v/>
      </c>
      <c r="H24" s="23" t="str">
        <f>IF(('Traité Moyenne'!H24&lt;&gt;"")*AND('Témoin Moyenne'!H24&lt;&gt;""),'Traité Moyenne'!H24-'Témoin Moyenne'!H24,"")</f>
        <v/>
      </c>
      <c r="I24" s="23" t="str">
        <f>IF(('Traité Moyenne'!I24&lt;&gt;"")*AND('Témoin Moyenne'!I24&lt;&gt;""),'Traité Moyenne'!I24-'Témoin Moyenne'!I24,"")</f>
        <v/>
      </c>
      <c r="J24" s="23" t="str">
        <f>IF(('Traité Moyenne'!J24&lt;&gt;"")*AND('Témoin Moyenne'!J24&lt;&gt;""),'Traité Moyenne'!J24-'Témoin Moyenne'!J24,"")</f>
        <v/>
      </c>
      <c r="K24" s="23" t="str">
        <f>IF(('Traité Moyenne'!K24&lt;&gt;"")*AND('Témoin Moyenne'!K24&lt;&gt;""),'Traité Moyenne'!K24-'Témoin Moyenne'!K24,"")</f>
        <v/>
      </c>
      <c r="L24" s="24" t="str">
        <f>IF(('Traité Moyenne'!L24&lt;&gt;"")*AND('Témoin Moyenne'!L24&lt;&gt;""),'Traité Moyenne'!L24-'Témoin Moyenne'!L24,"")</f>
        <v/>
      </c>
    </row>
    <row r="25" spans="1:12">
      <c r="A25" s="2">
        <v>23</v>
      </c>
      <c r="B25" s="23" t="str">
        <f>IF(('Traité Moyenne'!B25&lt;&gt;"")*AND('Témoin Moyenne'!B25&lt;&gt;""),'Traité Moyenne'!B25-'Témoin Moyenne'!B25,"")</f>
        <v/>
      </c>
      <c r="C25" s="23" t="str">
        <f>IF(('Traité Moyenne'!C25&lt;&gt;"")*AND('Témoin Moyenne'!C25&lt;&gt;""),'Traité Moyenne'!C25-'Témoin Moyenne'!C25,"")</f>
        <v/>
      </c>
      <c r="D25" s="23" t="str">
        <f>IF(('Traité Moyenne'!D25&lt;&gt;"")*AND('Témoin Moyenne'!D25&lt;&gt;""),'Traité Moyenne'!D25-'Témoin Moyenne'!D25,"")</f>
        <v/>
      </c>
      <c r="E25" s="23" t="str">
        <f>IF(('Traité Moyenne'!E25&lt;&gt;"")*AND('Témoin Moyenne'!E25&lt;&gt;""),'Traité Moyenne'!E25-'Témoin Moyenne'!E25,"")</f>
        <v/>
      </c>
      <c r="F25" s="23" t="str">
        <f>IF(('Traité Moyenne'!F25&lt;&gt;"")*AND('Témoin Moyenne'!F25&lt;&gt;""),'Traité Moyenne'!F25-'Témoin Moyenne'!F25,"")</f>
        <v/>
      </c>
      <c r="G25" s="23" t="str">
        <f>IF(('Traité Moyenne'!G25&lt;&gt;"")*AND('Témoin Moyenne'!G25&lt;&gt;""),'Traité Moyenne'!G25-'Témoin Moyenne'!G25,"")</f>
        <v/>
      </c>
      <c r="H25" s="23" t="str">
        <f>IF(('Traité Moyenne'!H25&lt;&gt;"")*AND('Témoin Moyenne'!H25&lt;&gt;""),'Traité Moyenne'!H25-'Témoin Moyenne'!H25,"")</f>
        <v/>
      </c>
      <c r="I25" s="23" t="str">
        <f>IF(('Traité Moyenne'!I25&lt;&gt;"")*AND('Témoin Moyenne'!I25&lt;&gt;""),'Traité Moyenne'!I25-'Témoin Moyenne'!I25,"")</f>
        <v/>
      </c>
      <c r="J25" s="23" t="str">
        <f>IF(('Traité Moyenne'!J25&lt;&gt;"")*AND('Témoin Moyenne'!J25&lt;&gt;""),'Traité Moyenne'!J25-'Témoin Moyenne'!J25,"")</f>
        <v/>
      </c>
      <c r="K25" s="23" t="str">
        <f>IF(('Traité Moyenne'!K25&lt;&gt;"")*AND('Témoin Moyenne'!K25&lt;&gt;""),'Traité Moyenne'!K25-'Témoin Moyenne'!K25,"")</f>
        <v/>
      </c>
      <c r="L25" s="24" t="str">
        <f>IF(('Traité Moyenne'!L25&lt;&gt;"")*AND('Témoin Moyenne'!L25&lt;&gt;""),'Traité Moyenne'!L25-'Témoin Moyenne'!L25,"")</f>
        <v/>
      </c>
    </row>
    <row r="26" spans="1:12">
      <c r="A26" s="2">
        <v>24</v>
      </c>
      <c r="B26" s="23" t="str">
        <f>IF(('Traité Moyenne'!B26&lt;&gt;"")*AND('Témoin Moyenne'!B26&lt;&gt;""),'Traité Moyenne'!B26-'Témoin Moyenne'!B26,"")</f>
        <v/>
      </c>
      <c r="C26" s="23" t="str">
        <f>IF(('Traité Moyenne'!C26&lt;&gt;"")*AND('Témoin Moyenne'!C26&lt;&gt;""),'Traité Moyenne'!C26-'Témoin Moyenne'!C26,"")</f>
        <v/>
      </c>
      <c r="D26" s="23" t="str">
        <f>IF(('Traité Moyenne'!D26&lt;&gt;"")*AND('Témoin Moyenne'!D26&lt;&gt;""),'Traité Moyenne'!D26-'Témoin Moyenne'!D26,"")</f>
        <v/>
      </c>
      <c r="E26" s="23" t="str">
        <f>IF(('Traité Moyenne'!E26&lt;&gt;"")*AND('Témoin Moyenne'!E26&lt;&gt;""),'Traité Moyenne'!E26-'Témoin Moyenne'!E26,"")</f>
        <v/>
      </c>
      <c r="F26" s="23" t="str">
        <f>IF(('Traité Moyenne'!F26&lt;&gt;"")*AND('Témoin Moyenne'!F26&lt;&gt;""),'Traité Moyenne'!F26-'Témoin Moyenne'!F26,"")</f>
        <v/>
      </c>
      <c r="G26" s="23" t="str">
        <f>IF(('Traité Moyenne'!G26&lt;&gt;"")*AND('Témoin Moyenne'!G26&lt;&gt;""),'Traité Moyenne'!G26-'Témoin Moyenne'!G26,"")</f>
        <v/>
      </c>
      <c r="H26" s="23" t="str">
        <f>IF(('Traité Moyenne'!H26&lt;&gt;"")*AND('Témoin Moyenne'!H26&lt;&gt;""),'Traité Moyenne'!H26-'Témoin Moyenne'!H26,"")</f>
        <v/>
      </c>
      <c r="I26" s="23" t="str">
        <f>IF(('Traité Moyenne'!I26&lt;&gt;"")*AND('Témoin Moyenne'!I26&lt;&gt;""),'Traité Moyenne'!I26-'Témoin Moyenne'!I26,"")</f>
        <v/>
      </c>
      <c r="J26" s="23" t="str">
        <f>IF(('Traité Moyenne'!J26&lt;&gt;"")*AND('Témoin Moyenne'!J26&lt;&gt;""),'Traité Moyenne'!J26-'Témoin Moyenne'!J26,"")</f>
        <v/>
      </c>
      <c r="K26" s="23" t="str">
        <f>IF(('Traité Moyenne'!K26&lt;&gt;"")*AND('Témoin Moyenne'!K26&lt;&gt;""),'Traité Moyenne'!K26-'Témoin Moyenne'!K26,"")</f>
        <v/>
      </c>
      <c r="L26" s="24" t="str">
        <f>IF(('Traité Moyenne'!L26&lt;&gt;"")*AND('Témoin Moyenne'!L26&lt;&gt;""),'Traité Moyenne'!L26-'Témoin Moyenne'!L26,"")</f>
        <v/>
      </c>
    </row>
    <row r="27" spans="1:12">
      <c r="A27" s="2">
        <v>25</v>
      </c>
      <c r="B27" s="23" t="str">
        <f>IF(('Traité Moyenne'!B27&lt;&gt;"")*AND('Témoin Moyenne'!B27&lt;&gt;""),'Traité Moyenne'!B27-'Témoin Moyenne'!B27,"")</f>
        <v/>
      </c>
      <c r="C27" s="23" t="str">
        <f>IF(('Traité Moyenne'!C27&lt;&gt;"")*AND('Témoin Moyenne'!C27&lt;&gt;""),'Traité Moyenne'!C27-'Témoin Moyenne'!C27,"")</f>
        <v/>
      </c>
      <c r="D27" s="23" t="str">
        <f>IF(('Traité Moyenne'!D27&lt;&gt;"")*AND('Témoin Moyenne'!D27&lt;&gt;""),'Traité Moyenne'!D27-'Témoin Moyenne'!D27,"")</f>
        <v/>
      </c>
      <c r="E27" s="23" t="str">
        <f>IF(('Traité Moyenne'!E27&lt;&gt;"")*AND('Témoin Moyenne'!E27&lt;&gt;""),'Traité Moyenne'!E27-'Témoin Moyenne'!E27,"")</f>
        <v/>
      </c>
      <c r="F27" s="23" t="str">
        <f>IF(('Traité Moyenne'!F27&lt;&gt;"")*AND('Témoin Moyenne'!F27&lt;&gt;""),'Traité Moyenne'!F27-'Témoin Moyenne'!F27,"")</f>
        <v/>
      </c>
      <c r="G27" s="23" t="str">
        <f>IF(('Traité Moyenne'!G27&lt;&gt;"")*AND('Témoin Moyenne'!G27&lt;&gt;""),'Traité Moyenne'!G27-'Témoin Moyenne'!G27,"")</f>
        <v/>
      </c>
      <c r="H27" s="23" t="str">
        <f>IF(('Traité Moyenne'!H27&lt;&gt;"")*AND('Témoin Moyenne'!H27&lt;&gt;""),'Traité Moyenne'!H27-'Témoin Moyenne'!H27,"")</f>
        <v/>
      </c>
      <c r="I27" s="23" t="str">
        <f>IF(('Traité Moyenne'!I27&lt;&gt;"")*AND('Témoin Moyenne'!I27&lt;&gt;""),'Traité Moyenne'!I27-'Témoin Moyenne'!I27,"")</f>
        <v/>
      </c>
      <c r="J27" s="23" t="str">
        <f>IF(('Traité Moyenne'!J27&lt;&gt;"")*AND('Témoin Moyenne'!J27&lt;&gt;""),'Traité Moyenne'!J27-'Témoin Moyenne'!J27,"")</f>
        <v/>
      </c>
      <c r="K27" s="23" t="str">
        <f>IF(('Traité Moyenne'!K27&lt;&gt;"")*AND('Témoin Moyenne'!K27&lt;&gt;""),'Traité Moyenne'!K27-'Témoin Moyenne'!K27,"")</f>
        <v/>
      </c>
      <c r="L27" s="24" t="str">
        <f>IF(('Traité Moyenne'!L27&lt;&gt;"")*AND('Témoin Moyenne'!L27&lt;&gt;""),'Traité Moyenne'!L27-'Témoin Moyenne'!L27,"")</f>
        <v/>
      </c>
    </row>
    <row r="28" spans="1:12">
      <c r="A28" s="2">
        <v>26</v>
      </c>
      <c r="B28" s="23" t="str">
        <f>IF(('Traité Moyenne'!B28&lt;&gt;"")*AND('Témoin Moyenne'!B28&lt;&gt;""),'Traité Moyenne'!B28-'Témoin Moyenne'!B28,"")</f>
        <v/>
      </c>
      <c r="C28" s="23" t="str">
        <f>IF(('Traité Moyenne'!C28&lt;&gt;"")*AND('Témoin Moyenne'!C28&lt;&gt;""),'Traité Moyenne'!C28-'Témoin Moyenne'!C28,"")</f>
        <v/>
      </c>
      <c r="D28" s="23" t="str">
        <f>IF(('Traité Moyenne'!D28&lt;&gt;"")*AND('Témoin Moyenne'!D28&lt;&gt;""),'Traité Moyenne'!D28-'Témoin Moyenne'!D28,"")</f>
        <v/>
      </c>
      <c r="E28" s="23" t="str">
        <f>IF(('Traité Moyenne'!E28&lt;&gt;"")*AND('Témoin Moyenne'!E28&lt;&gt;""),'Traité Moyenne'!E28-'Témoin Moyenne'!E28,"")</f>
        <v/>
      </c>
      <c r="F28" s="23" t="str">
        <f>IF(('Traité Moyenne'!F28&lt;&gt;"")*AND('Témoin Moyenne'!F28&lt;&gt;""),'Traité Moyenne'!F28-'Témoin Moyenne'!F28,"")</f>
        <v/>
      </c>
      <c r="G28" s="23" t="str">
        <f>IF(('Traité Moyenne'!G28&lt;&gt;"")*AND('Témoin Moyenne'!G28&lt;&gt;""),'Traité Moyenne'!G28-'Témoin Moyenne'!G28,"")</f>
        <v/>
      </c>
      <c r="H28" s="23" t="str">
        <f>IF(('Traité Moyenne'!H28&lt;&gt;"")*AND('Témoin Moyenne'!H28&lt;&gt;""),'Traité Moyenne'!H28-'Témoin Moyenne'!H28,"")</f>
        <v/>
      </c>
      <c r="I28" s="23" t="str">
        <f>IF(('Traité Moyenne'!I28&lt;&gt;"")*AND('Témoin Moyenne'!I28&lt;&gt;""),'Traité Moyenne'!I28-'Témoin Moyenne'!I28,"")</f>
        <v/>
      </c>
      <c r="J28" s="23" t="str">
        <f>IF(('Traité Moyenne'!J28&lt;&gt;"")*AND('Témoin Moyenne'!J28&lt;&gt;""),'Traité Moyenne'!J28-'Témoin Moyenne'!J28,"")</f>
        <v/>
      </c>
      <c r="K28" s="23" t="str">
        <f>IF(('Traité Moyenne'!K28&lt;&gt;"")*AND('Témoin Moyenne'!K28&lt;&gt;""),'Traité Moyenne'!K28-'Témoin Moyenne'!K28,"")</f>
        <v/>
      </c>
      <c r="L28" s="24" t="str">
        <f>IF(('Traité Moyenne'!L28&lt;&gt;"")*AND('Témoin Moyenne'!L28&lt;&gt;""),'Traité Moyenne'!L28-'Témoin Moyenne'!L28,"")</f>
        <v/>
      </c>
    </row>
    <row r="29" spans="1:12">
      <c r="A29" s="2">
        <v>27</v>
      </c>
      <c r="B29" s="23" t="str">
        <f>IF(('Traité Moyenne'!B29&lt;&gt;"")*AND('Témoin Moyenne'!B29&lt;&gt;""),'Traité Moyenne'!B29-'Témoin Moyenne'!B29,"")</f>
        <v/>
      </c>
      <c r="C29" s="23" t="str">
        <f>IF(('Traité Moyenne'!C29&lt;&gt;"")*AND('Témoin Moyenne'!C29&lt;&gt;""),'Traité Moyenne'!C29-'Témoin Moyenne'!C29,"")</f>
        <v/>
      </c>
      <c r="D29" s="23" t="str">
        <f>IF(('Traité Moyenne'!D29&lt;&gt;"")*AND('Témoin Moyenne'!D29&lt;&gt;""),'Traité Moyenne'!D29-'Témoin Moyenne'!D29,"")</f>
        <v/>
      </c>
      <c r="E29" s="23" t="str">
        <f>IF(('Traité Moyenne'!E29&lt;&gt;"")*AND('Témoin Moyenne'!E29&lt;&gt;""),'Traité Moyenne'!E29-'Témoin Moyenne'!E29,"")</f>
        <v/>
      </c>
      <c r="F29" s="23" t="str">
        <f>IF(('Traité Moyenne'!F29&lt;&gt;"")*AND('Témoin Moyenne'!F29&lt;&gt;""),'Traité Moyenne'!F29-'Témoin Moyenne'!F29,"")</f>
        <v/>
      </c>
      <c r="G29" s="23" t="str">
        <f>IF(('Traité Moyenne'!G29&lt;&gt;"")*AND('Témoin Moyenne'!G29&lt;&gt;""),'Traité Moyenne'!G29-'Témoin Moyenne'!G29,"")</f>
        <v/>
      </c>
      <c r="H29" s="23" t="str">
        <f>IF(('Traité Moyenne'!H29&lt;&gt;"")*AND('Témoin Moyenne'!H29&lt;&gt;""),'Traité Moyenne'!H29-'Témoin Moyenne'!H29,"")</f>
        <v/>
      </c>
      <c r="I29" s="23" t="str">
        <f>IF(('Traité Moyenne'!I29&lt;&gt;"")*AND('Témoin Moyenne'!I29&lt;&gt;""),'Traité Moyenne'!I29-'Témoin Moyenne'!I29,"")</f>
        <v/>
      </c>
      <c r="J29" s="23" t="str">
        <f>IF(('Traité Moyenne'!J29&lt;&gt;"")*AND('Témoin Moyenne'!J29&lt;&gt;""),'Traité Moyenne'!J29-'Témoin Moyenne'!J29,"")</f>
        <v/>
      </c>
      <c r="K29" s="23" t="str">
        <f>IF(('Traité Moyenne'!K29&lt;&gt;"")*AND('Témoin Moyenne'!K29&lt;&gt;""),'Traité Moyenne'!K29-'Témoin Moyenne'!K29,"")</f>
        <v/>
      </c>
      <c r="L29" s="24" t="str">
        <f>IF(('Traité Moyenne'!L29&lt;&gt;"")*AND('Témoin Moyenne'!L29&lt;&gt;""),'Traité Moyenne'!L29-'Témoin Moyenne'!L29,"")</f>
        <v/>
      </c>
    </row>
    <row r="30" spans="1:12">
      <c r="A30" s="2">
        <v>28</v>
      </c>
      <c r="B30" s="23" t="str">
        <f>IF(('Traité Moyenne'!B30&lt;&gt;"")*AND('Témoin Moyenne'!B30&lt;&gt;""),'Traité Moyenne'!B30-'Témoin Moyenne'!B30,"")</f>
        <v/>
      </c>
      <c r="C30" s="23" t="str">
        <f>IF(('Traité Moyenne'!C30&lt;&gt;"")*AND('Témoin Moyenne'!C30&lt;&gt;""),'Traité Moyenne'!C30-'Témoin Moyenne'!C30,"")</f>
        <v/>
      </c>
      <c r="D30" s="23" t="str">
        <f>IF(('Traité Moyenne'!D30&lt;&gt;"")*AND('Témoin Moyenne'!D30&lt;&gt;""),'Traité Moyenne'!D30-'Témoin Moyenne'!D30,"")</f>
        <v/>
      </c>
      <c r="E30" s="23" t="str">
        <f>IF(('Traité Moyenne'!E30&lt;&gt;"")*AND('Témoin Moyenne'!E30&lt;&gt;""),'Traité Moyenne'!E30-'Témoin Moyenne'!E30,"")</f>
        <v/>
      </c>
      <c r="F30" s="23" t="str">
        <f>IF(('Traité Moyenne'!F30&lt;&gt;"")*AND('Témoin Moyenne'!F30&lt;&gt;""),'Traité Moyenne'!F30-'Témoin Moyenne'!F30,"")</f>
        <v/>
      </c>
      <c r="G30" s="23" t="str">
        <f>IF(('Traité Moyenne'!G30&lt;&gt;"")*AND('Témoin Moyenne'!G30&lt;&gt;""),'Traité Moyenne'!G30-'Témoin Moyenne'!G30,"")</f>
        <v/>
      </c>
      <c r="H30" s="23" t="str">
        <f>IF(('Traité Moyenne'!H30&lt;&gt;"")*AND('Témoin Moyenne'!H30&lt;&gt;""),'Traité Moyenne'!H30-'Témoin Moyenne'!H30,"")</f>
        <v/>
      </c>
      <c r="I30" s="23" t="str">
        <f>IF(('Traité Moyenne'!I30&lt;&gt;"")*AND('Témoin Moyenne'!I30&lt;&gt;""),'Traité Moyenne'!I30-'Témoin Moyenne'!I30,"")</f>
        <v/>
      </c>
      <c r="J30" s="23" t="str">
        <f>IF(('Traité Moyenne'!J30&lt;&gt;"")*AND('Témoin Moyenne'!J30&lt;&gt;""),'Traité Moyenne'!J30-'Témoin Moyenne'!J30,"")</f>
        <v/>
      </c>
      <c r="K30" s="23" t="str">
        <f>IF(('Traité Moyenne'!K30&lt;&gt;"")*AND('Témoin Moyenne'!K30&lt;&gt;""),'Traité Moyenne'!K30-'Témoin Moyenne'!K30,"")</f>
        <v/>
      </c>
      <c r="L30" s="24" t="str">
        <f>IF(('Traité Moyenne'!L30&lt;&gt;"")*AND('Témoin Moyenne'!L30&lt;&gt;""),'Traité Moyenne'!L30-'Témoin Moyenne'!L30,"")</f>
        <v/>
      </c>
    </row>
    <row r="31" spans="1:12">
      <c r="A31" s="2">
        <v>29</v>
      </c>
      <c r="B31" s="23" t="str">
        <f>IF(('Traité Moyenne'!B31&lt;&gt;"")*AND('Témoin Moyenne'!B31&lt;&gt;""),'Traité Moyenne'!B31-'Témoin Moyenne'!B31,"")</f>
        <v/>
      </c>
      <c r="C31" s="23" t="str">
        <f>IF(('Traité Moyenne'!C31&lt;&gt;"")*AND('Témoin Moyenne'!C31&lt;&gt;""),'Traité Moyenne'!C31-'Témoin Moyenne'!C31,"")</f>
        <v/>
      </c>
      <c r="D31" s="23" t="str">
        <f>IF(('Traité Moyenne'!D31&lt;&gt;"")*AND('Témoin Moyenne'!D31&lt;&gt;""),'Traité Moyenne'!D31-'Témoin Moyenne'!D31,"")</f>
        <v/>
      </c>
      <c r="E31" s="23" t="str">
        <f>IF(('Traité Moyenne'!E31&lt;&gt;"")*AND('Témoin Moyenne'!E31&lt;&gt;""),'Traité Moyenne'!E31-'Témoin Moyenne'!E31,"")</f>
        <v/>
      </c>
      <c r="F31" s="23" t="str">
        <f>IF(('Traité Moyenne'!F31&lt;&gt;"")*AND('Témoin Moyenne'!F31&lt;&gt;""),'Traité Moyenne'!F31-'Témoin Moyenne'!F31,"")</f>
        <v/>
      </c>
      <c r="G31" s="23" t="str">
        <f>IF(('Traité Moyenne'!G31&lt;&gt;"")*AND('Témoin Moyenne'!G31&lt;&gt;""),'Traité Moyenne'!G31-'Témoin Moyenne'!G31,"")</f>
        <v/>
      </c>
      <c r="H31" s="23" t="str">
        <f>IF(('Traité Moyenne'!H31&lt;&gt;"")*AND('Témoin Moyenne'!H31&lt;&gt;""),'Traité Moyenne'!H31-'Témoin Moyenne'!H31,"")</f>
        <v/>
      </c>
      <c r="I31" s="23" t="str">
        <f>IF(('Traité Moyenne'!I31&lt;&gt;"")*AND('Témoin Moyenne'!I31&lt;&gt;""),'Traité Moyenne'!I31-'Témoin Moyenne'!I31,"")</f>
        <v/>
      </c>
      <c r="J31" s="23" t="str">
        <f>IF(('Traité Moyenne'!J31&lt;&gt;"")*AND('Témoin Moyenne'!J31&lt;&gt;""),'Traité Moyenne'!J31-'Témoin Moyenne'!J31,"")</f>
        <v/>
      </c>
      <c r="K31" s="23" t="str">
        <f>IF(('Traité Moyenne'!K31&lt;&gt;"")*AND('Témoin Moyenne'!K31&lt;&gt;""),'Traité Moyenne'!K31-'Témoin Moyenne'!K31,"")</f>
        <v/>
      </c>
      <c r="L31" s="24" t="str">
        <f>IF(('Traité Moyenne'!L31&lt;&gt;"")*AND('Témoin Moyenne'!L31&lt;&gt;""),'Traité Moyenne'!L31-'Témoin Moyenne'!L31,"")</f>
        <v/>
      </c>
    </row>
    <row r="32" spans="1:12">
      <c r="A32" s="2">
        <v>30</v>
      </c>
      <c r="B32" s="23" t="str">
        <f>IF(('Traité Moyenne'!B32&lt;&gt;"")*AND('Témoin Moyenne'!B32&lt;&gt;""),'Traité Moyenne'!B32-'Témoin Moyenne'!B32,"")</f>
        <v/>
      </c>
      <c r="C32" s="23" t="str">
        <f>IF(('Traité Moyenne'!C32&lt;&gt;"")*AND('Témoin Moyenne'!C32&lt;&gt;""),'Traité Moyenne'!C32-'Témoin Moyenne'!C32,"")</f>
        <v/>
      </c>
      <c r="D32" s="23" t="str">
        <f>IF(('Traité Moyenne'!D32&lt;&gt;"")*AND('Témoin Moyenne'!D32&lt;&gt;""),'Traité Moyenne'!D32-'Témoin Moyenne'!D32,"")</f>
        <v/>
      </c>
      <c r="E32" s="23" t="str">
        <f>IF(('Traité Moyenne'!E32&lt;&gt;"")*AND('Témoin Moyenne'!E32&lt;&gt;""),'Traité Moyenne'!E32-'Témoin Moyenne'!E32,"")</f>
        <v/>
      </c>
      <c r="F32" s="23" t="str">
        <f>IF(('Traité Moyenne'!F32&lt;&gt;"")*AND('Témoin Moyenne'!F32&lt;&gt;""),'Traité Moyenne'!F32-'Témoin Moyenne'!F32,"")</f>
        <v/>
      </c>
      <c r="G32" s="23" t="str">
        <f>IF(('Traité Moyenne'!G32&lt;&gt;"")*AND('Témoin Moyenne'!G32&lt;&gt;""),'Traité Moyenne'!G32-'Témoin Moyenne'!G32,"")</f>
        <v/>
      </c>
      <c r="H32" s="23" t="str">
        <f>IF(('Traité Moyenne'!H32&lt;&gt;"")*AND('Témoin Moyenne'!H32&lt;&gt;""),'Traité Moyenne'!H32-'Témoin Moyenne'!H32,"")</f>
        <v/>
      </c>
      <c r="I32" s="23" t="str">
        <f>IF(('Traité Moyenne'!I32&lt;&gt;"")*AND('Témoin Moyenne'!I32&lt;&gt;""),'Traité Moyenne'!I32-'Témoin Moyenne'!I32,"")</f>
        <v/>
      </c>
      <c r="J32" s="23" t="str">
        <f>IF(('Traité Moyenne'!J32&lt;&gt;"")*AND('Témoin Moyenne'!J32&lt;&gt;""),'Traité Moyenne'!J32-'Témoin Moyenne'!J32,"")</f>
        <v/>
      </c>
      <c r="K32" s="23" t="str">
        <f>IF(('Traité Moyenne'!K32&lt;&gt;"")*AND('Témoin Moyenne'!K32&lt;&gt;""),'Traité Moyenne'!K32-'Témoin Moyenne'!K32,"")</f>
        <v/>
      </c>
      <c r="L32" s="24" t="str">
        <f>IF(('Traité Moyenne'!L32&lt;&gt;"")*AND('Témoin Moyenne'!L32&lt;&gt;""),'Traité Moyenne'!L32-'Témoin Moyenne'!L32,"")</f>
        <v/>
      </c>
    </row>
    <row r="33" spans="1:12">
      <c r="A33" s="2">
        <v>31</v>
      </c>
      <c r="B33" s="23" t="str">
        <f>IF(('Traité Moyenne'!B33&lt;&gt;"")*AND('Témoin Moyenne'!B33&lt;&gt;""),'Traité Moyenne'!B33-'Témoin Moyenne'!B33,"")</f>
        <v/>
      </c>
      <c r="C33" s="23" t="str">
        <f>IF(('Traité Moyenne'!C33&lt;&gt;"")*AND('Témoin Moyenne'!C33&lt;&gt;""),'Traité Moyenne'!C33-'Témoin Moyenne'!C33,"")</f>
        <v/>
      </c>
      <c r="D33" s="23" t="str">
        <f>IF(('Traité Moyenne'!D33&lt;&gt;"")*AND('Témoin Moyenne'!D33&lt;&gt;""),'Traité Moyenne'!D33-'Témoin Moyenne'!D33,"")</f>
        <v/>
      </c>
      <c r="E33" s="23" t="str">
        <f>IF(('Traité Moyenne'!E33&lt;&gt;"")*AND('Témoin Moyenne'!E33&lt;&gt;""),'Traité Moyenne'!E33-'Témoin Moyenne'!E33,"")</f>
        <v/>
      </c>
      <c r="F33" s="23" t="str">
        <f>IF(('Traité Moyenne'!F33&lt;&gt;"")*AND('Témoin Moyenne'!F33&lt;&gt;""),'Traité Moyenne'!F33-'Témoin Moyenne'!F33,"")</f>
        <v/>
      </c>
      <c r="G33" s="23" t="str">
        <f>IF(('Traité Moyenne'!G33&lt;&gt;"")*AND('Témoin Moyenne'!G33&lt;&gt;""),'Traité Moyenne'!G33-'Témoin Moyenne'!G33,"")</f>
        <v/>
      </c>
      <c r="H33" s="23" t="str">
        <f>IF(('Traité Moyenne'!H33&lt;&gt;"")*AND('Témoin Moyenne'!H33&lt;&gt;""),'Traité Moyenne'!H33-'Témoin Moyenne'!H33,"")</f>
        <v/>
      </c>
      <c r="I33" s="23" t="str">
        <f>IF(('Traité Moyenne'!I33&lt;&gt;"")*AND('Témoin Moyenne'!I33&lt;&gt;""),'Traité Moyenne'!I33-'Témoin Moyenne'!I33,"")</f>
        <v/>
      </c>
      <c r="J33" s="23" t="str">
        <f>IF(('Traité Moyenne'!J33&lt;&gt;"")*AND('Témoin Moyenne'!J33&lt;&gt;""),'Traité Moyenne'!J33-'Témoin Moyenne'!J33,"")</f>
        <v/>
      </c>
      <c r="K33" s="23" t="str">
        <f>IF(('Traité Moyenne'!K33&lt;&gt;"")*AND('Témoin Moyenne'!K33&lt;&gt;""),'Traité Moyenne'!K33-'Témoin Moyenne'!K33,"")</f>
        <v/>
      </c>
      <c r="L33" s="24" t="str">
        <f>IF(('Traité Moyenne'!L33&lt;&gt;"")*AND('Témoin Moyenne'!L33&lt;&gt;""),'Traité Moyenne'!L33-'Témoin Moyenne'!L33,"")</f>
        <v/>
      </c>
    </row>
    <row r="34" spans="1:12">
      <c r="A34" s="2">
        <v>32</v>
      </c>
      <c r="B34" s="23" t="str">
        <f>IF(('Traité Moyenne'!B34&lt;&gt;"")*AND('Témoin Moyenne'!B34&lt;&gt;""),'Traité Moyenne'!B34-'Témoin Moyenne'!B34,"")</f>
        <v/>
      </c>
      <c r="C34" s="23" t="str">
        <f>IF(('Traité Moyenne'!C34&lt;&gt;"")*AND('Témoin Moyenne'!C34&lt;&gt;""),'Traité Moyenne'!C34-'Témoin Moyenne'!C34,"")</f>
        <v/>
      </c>
      <c r="D34" s="23" t="str">
        <f>IF(('Traité Moyenne'!D34&lt;&gt;"")*AND('Témoin Moyenne'!D34&lt;&gt;""),'Traité Moyenne'!D34-'Témoin Moyenne'!D34,"")</f>
        <v/>
      </c>
      <c r="E34" s="23" t="str">
        <f>IF(('Traité Moyenne'!E34&lt;&gt;"")*AND('Témoin Moyenne'!E34&lt;&gt;""),'Traité Moyenne'!E34-'Témoin Moyenne'!E34,"")</f>
        <v/>
      </c>
      <c r="F34" s="23" t="str">
        <f>IF(('Traité Moyenne'!F34&lt;&gt;"")*AND('Témoin Moyenne'!F34&lt;&gt;""),'Traité Moyenne'!F34-'Témoin Moyenne'!F34,"")</f>
        <v/>
      </c>
      <c r="G34" s="23" t="str">
        <f>IF(('Traité Moyenne'!G34&lt;&gt;"")*AND('Témoin Moyenne'!G34&lt;&gt;""),'Traité Moyenne'!G34-'Témoin Moyenne'!G34,"")</f>
        <v/>
      </c>
      <c r="H34" s="23" t="str">
        <f>IF(('Traité Moyenne'!H34&lt;&gt;"")*AND('Témoin Moyenne'!H34&lt;&gt;""),'Traité Moyenne'!H34-'Témoin Moyenne'!H34,"")</f>
        <v/>
      </c>
      <c r="I34" s="23" t="str">
        <f>IF(('Traité Moyenne'!I34&lt;&gt;"")*AND('Témoin Moyenne'!I34&lt;&gt;""),'Traité Moyenne'!I34-'Témoin Moyenne'!I34,"")</f>
        <v/>
      </c>
      <c r="J34" s="23" t="str">
        <f>IF(('Traité Moyenne'!J34&lt;&gt;"")*AND('Témoin Moyenne'!J34&lt;&gt;""),'Traité Moyenne'!J34-'Témoin Moyenne'!J34,"")</f>
        <v/>
      </c>
      <c r="K34" s="23" t="str">
        <f>IF(('Traité Moyenne'!K34&lt;&gt;"")*AND('Témoin Moyenne'!K34&lt;&gt;""),'Traité Moyenne'!K34-'Témoin Moyenne'!K34,"")</f>
        <v/>
      </c>
      <c r="L34" s="24" t="str">
        <f>IF(('Traité Moyenne'!L34&lt;&gt;"")*AND('Témoin Moyenne'!L34&lt;&gt;""),'Traité Moyenne'!L34-'Témoin Moyenne'!L34,"")</f>
        <v/>
      </c>
    </row>
    <row r="35" spans="1:12">
      <c r="A35" s="2">
        <v>33</v>
      </c>
      <c r="B35" s="23" t="str">
        <f>IF(('Traité Moyenne'!B35&lt;&gt;"")*AND('Témoin Moyenne'!B35&lt;&gt;""),'Traité Moyenne'!B35-'Témoin Moyenne'!B35,"")</f>
        <v/>
      </c>
      <c r="C35" s="23" t="str">
        <f>IF(('Traité Moyenne'!C35&lt;&gt;"")*AND('Témoin Moyenne'!C35&lt;&gt;""),'Traité Moyenne'!C35-'Témoin Moyenne'!C35,"")</f>
        <v/>
      </c>
      <c r="D35" s="23" t="str">
        <f>IF(('Traité Moyenne'!D35&lt;&gt;"")*AND('Témoin Moyenne'!D35&lt;&gt;""),'Traité Moyenne'!D35-'Témoin Moyenne'!D35,"")</f>
        <v/>
      </c>
      <c r="E35" s="23" t="str">
        <f>IF(('Traité Moyenne'!E35&lt;&gt;"")*AND('Témoin Moyenne'!E35&lt;&gt;""),'Traité Moyenne'!E35-'Témoin Moyenne'!E35,"")</f>
        <v/>
      </c>
      <c r="F35" s="23" t="str">
        <f>IF(('Traité Moyenne'!F35&lt;&gt;"")*AND('Témoin Moyenne'!F35&lt;&gt;""),'Traité Moyenne'!F35-'Témoin Moyenne'!F35,"")</f>
        <v/>
      </c>
      <c r="G35" s="23" t="str">
        <f>IF(('Traité Moyenne'!G35&lt;&gt;"")*AND('Témoin Moyenne'!G35&lt;&gt;""),'Traité Moyenne'!G35-'Témoin Moyenne'!G35,"")</f>
        <v/>
      </c>
      <c r="H35" s="23" t="str">
        <f>IF(('Traité Moyenne'!H35&lt;&gt;"")*AND('Témoin Moyenne'!H35&lt;&gt;""),'Traité Moyenne'!H35-'Témoin Moyenne'!H35,"")</f>
        <v/>
      </c>
      <c r="I35" s="23" t="str">
        <f>IF(('Traité Moyenne'!I35&lt;&gt;"")*AND('Témoin Moyenne'!I35&lt;&gt;""),'Traité Moyenne'!I35-'Témoin Moyenne'!I35,"")</f>
        <v/>
      </c>
      <c r="J35" s="23" t="str">
        <f>IF(('Traité Moyenne'!J35&lt;&gt;"")*AND('Témoin Moyenne'!J35&lt;&gt;""),'Traité Moyenne'!J35-'Témoin Moyenne'!J35,"")</f>
        <v/>
      </c>
      <c r="K35" s="23" t="str">
        <f>IF(('Traité Moyenne'!K35&lt;&gt;"")*AND('Témoin Moyenne'!K35&lt;&gt;""),'Traité Moyenne'!K35-'Témoin Moyenne'!K35,"")</f>
        <v/>
      </c>
      <c r="L35" s="24" t="str">
        <f>IF(('Traité Moyenne'!L35&lt;&gt;"")*AND('Témoin Moyenne'!L35&lt;&gt;""),'Traité Moyenne'!L35-'Témoin Moyenne'!L35,"")</f>
        <v/>
      </c>
    </row>
    <row r="36" spans="1:12">
      <c r="A36" s="2">
        <v>34</v>
      </c>
      <c r="B36" s="23" t="str">
        <f>IF(('Traité Moyenne'!B36&lt;&gt;"")*AND('Témoin Moyenne'!B36&lt;&gt;""),'Traité Moyenne'!B36-'Témoin Moyenne'!B36,"")</f>
        <v/>
      </c>
      <c r="C36" s="23" t="str">
        <f>IF(('Traité Moyenne'!C36&lt;&gt;"")*AND('Témoin Moyenne'!C36&lt;&gt;""),'Traité Moyenne'!C36-'Témoin Moyenne'!C36,"")</f>
        <v/>
      </c>
      <c r="D36" s="23" t="str">
        <f>IF(('Traité Moyenne'!D36&lt;&gt;"")*AND('Témoin Moyenne'!D36&lt;&gt;""),'Traité Moyenne'!D36-'Témoin Moyenne'!D36,"")</f>
        <v/>
      </c>
      <c r="E36" s="23" t="str">
        <f>IF(('Traité Moyenne'!E36&lt;&gt;"")*AND('Témoin Moyenne'!E36&lt;&gt;""),'Traité Moyenne'!E36-'Témoin Moyenne'!E36,"")</f>
        <v/>
      </c>
      <c r="F36" s="23" t="str">
        <f>IF(('Traité Moyenne'!F36&lt;&gt;"")*AND('Témoin Moyenne'!F36&lt;&gt;""),'Traité Moyenne'!F36-'Témoin Moyenne'!F36,"")</f>
        <v/>
      </c>
      <c r="G36" s="23" t="str">
        <f>IF(('Traité Moyenne'!G36&lt;&gt;"")*AND('Témoin Moyenne'!G36&lt;&gt;""),'Traité Moyenne'!G36-'Témoin Moyenne'!G36,"")</f>
        <v/>
      </c>
      <c r="H36" s="23" t="str">
        <f>IF(('Traité Moyenne'!H36&lt;&gt;"")*AND('Témoin Moyenne'!H36&lt;&gt;""),'Traité Moyenne'!H36-'Témoin Moyenne'!H36,"")</f>
        <v/>
      </c>
      <c r="I36" s="23" t="str">
        <f>IF(('Traité Moyenne'!I36&lt;&gt;"")*AND('Témoin Moyenne'!I36&lt;&gt;""),'Traité Moyenne'!I36-'Témoin Moyenne'!I36,"")</f>
        <v/>
      </c>
      <c r="J36" s="23" t="str">
        <f>IF(('Traité Moyenne'!J36&lt;&gt;"")*AND('Témoin Moyenne'!J36&lt;&gt;""),'Traité Moyenne'!J36-'Témoin Moyenne'!J36,"")</f>
        <v/>
      </c>
      <c r="K36" s="23" t="str">
        <f>IF(('Traité Moyenne'!K36&lt;&gt;"")*AND('Témoin Moyenne'!K36&lt;&gt;""),'Traité Moyenne'!K36-'Témoin Moyenne'!K36,"")</f>
        <v/>
      </c>
      <c r="L36" s="24" t="str">
        <f>IF(('Traité Moyenne'!L36&lt;&gt;"")*AND('Témoin Moyenne'!L36&lt;&gt;""),'Traité Moyenne'!L36-'Témoin Moyenne'!L36,"")</f>
        <v/>
      </c>
    </row>
    <row r="37" spans="1:12">
      <c r="A37" s="2">
        <v>35</v>
      </c>
      <c r="B37" s="23" t="str">
        <f>IF(('Traité Moyenne'!B37&lt;&gt;"")*AND('Témoin Moyenne'!B37&lt;&gt;""),'Traité Moyenne'!B37-'Témoin Moyenne'!B37,"")</f>
        <v/>
      </c>
      <c r="C37" s="23" t="str">
        <f>IF(('Traité Moyenne'!C37&lt;&gt;"")*AND('Témoin Moyenne'!C37&lt;&gt;""),'Traité Moyenne'!C37-'Témoin Moyenne'!C37,"")</f>
        <v/>
      </c>
      <c r="D37" s="23" t="str">
        <f>IF(('Traité Moyenne'!D37&lt;&gt;"")*AND('Témoin Moyenne'!D37&lt;&gt;""),'Traité Moyenne'!D37-'Témoin Moyenne'!D37,"")</f>
        <v/>
      </c>
      <c r="E37" s="23" t="str">
        <f>IF(('Traité Moyenne'!E37&lt;&gt;"")*AND('Témoin Moyenne'!E37&lt;&gt;""),'Traité Moyenne'!E37-'Témoin Moyenne'!E37,"")</f>
        <v/>
      </c>
      <c r="F37" s="23" t="str">
        <f>IF(('Traité Moyenne'!F37&lt;&gt;"")*AND('Témoin Moyenne'!F37&lt;&gt;""),'Traité Moyenne'!F37-'Témoin Moyenne'!F37,"")</f>
        <v/>
      </c>
      <c r="G37" s="23" t="str">
        <f>IF(('Traité Moyenne'!G37&lt;&gt;"")*AND('Témoin Moyenne'!G37&lt;&gt;""),'Traité Moyenne'!G37-'Témoin Moyenne'!G37,"")</f>
        <v/>
      </c>
      <c r="H37" s="23" t="str">
        <f>IF(('Traité Moyenne'!H37&lt;&gt;"")*AND('Témoin Moyenne'!H37&lt;&gt;""),'Traité Moyenne'!H37-'Témoin Moyenne'!H37,"")</f>
        <v/>
      </c>
      <c r="I37" s="23" t="str">
        <f>IF(('Traité Moyenne'!I37&lt;&gt;"")*AND('Témoin Moyenne'!I37&lt;&gt;""),'Traité Moyenne'!I37-'Témoin Moyenne'!I37,"")</f>
        <v/>
      </c>
      <c r="J37" s="23" t="str">
        <f>IF(('Traité Moyenne'!J37&lt;&gt;"")*AND('Témoin Moyenne'!J37&lt;&gt;""),'Traité Moyenne'!J37-'Témoin Moyenne'!J37,"")</f>
        <v/>
      </c>
      <c r="K37" s="23" t="str">
        <f>IF(('Traité Moyenne'!K37&lt;&gt;"")*AND('Témoin Moyenne'!K37&lt;&gt;""),'Traité Moyenne'!K37-'Témoin Moyenne'!K37,"")</f>
        <v/>
      </c>
      <c r="L37" s="24" t="str">
        <f>IF(('Traité Moyenne'!L37&lt;&gt;"")*AND('Témoin Moyenne'!L37&lt;&gt;""),'Traité Moyenne'!L37-'Témoin Moyenne'!L37,"")</f>
        <v/>
      </c>
    </row>
    <row r="38" spans="1:12">
      <c r="A38" s="2">
        <v>36</v>
      </c>
      <c r="B38" s="23" t="str">
        <f>IF(('Traité Moyenne'!B38&lt;&gt;"")*AND('Témoin Moyenne'!B38&lt;&gt;""),'Traité Moyenne'!B38-'Témoin Moyenne'!B38,"")</f>
        <v/>
      </c>
      <c r="C38" s="23" t="str">
        <f>IF(('Traité Moyenne'!C38&lt;&gt;"")*AND('Témoin Moyenne'!C38&lt;&gt;""),'Traité Moyenne'!C38-'Témoin Moyenne'!C38,"")</f>
        <v/>
      </c>
      <c r="D38" s="23" t="str">
        <f>IF(('Traité Moyenne'!D38&lt;&gt;"")*AND('Témoin Moyenne'!D38&lt;&gt;""),'Traité Moyenne'!D38-'Témoin Moyenne'!D38,"")</f>
        <v/>
      </c>
      <c r="E38" s="23" t="str">
        <f>IF(('Traité Moyenne'!E38&lt;&gt;"")*AND('Témoin Moyenne'!E38&lt;&gt;""),'Traité Moyenne'!E38-'Témoin Moyenne'!E38,"")</f>
        <v/>
      </c>
      <c r="F38" s="23" t="str">
        <f>IF(('Traité Moyenne'!F38&lt;&gt;"")*AND('Témoin Moyenne'!F38&lt;&gt;""),'Traité Moyenne'!F38-'Témoin Moyenne'!F38,"")</f>
        <v/>
      </c>
      <c r="G38" s="23" t="str">
        <f>IF(('Traité Moyenne'!G38&lt;&gt;"")*AND('Témoin Moyenne'!G38&lt;&gt;""),'Traité Moyenne'!G38-'Témoin Moyenne'!G38,"")</f>
        <v/>
      </c>
      <c r="H38" s="23" t="str">
        <f>IF(('Traité Moyenne'!H38&lt;&gt;"")*AND('Témoin Moyenne'!H38&lt;&gt;""),'Traité Moyenne'!H38-'Témoin Moyenne'!H38,"")</f>
        <v/>
      </c>
      <c r="I38" s="23" t="str">
        <f>IF(('Traité Moyenne'!I38&lt;&gt;"")*AND('Témoin Moyenne'!I38&lt;&gt;""),'Traité Moyenne'!I38-'Témoin Moyenne'!I38,"")</f>
        <v/>
      </c>
      <c r="J38" s="23" t="str">
        <f>IF(('Traité Moyenne'!J38&lt;&gt;"")*AND('Témoin Moyenne'!J38&lt;&gt;""),'Traité Moyenne'!J38-'Témoin Moyenne'!J38,"")</f>
        <v/>
      </c>
      <c r="K38" s="23" t="str">
        <f>IF(('Traité Moyenne'!K38&lt;&gt;"")*AND('Témoin Moyenne'!K38&lt;&gt;""),'Traité Moyenne'!K38-'Témoin Moyenne'!K38,"")</f>
        <v/>
      </c>
      <c r="L38" s="24" t="str">
        <f>IF(('Traité Moyenne'!L38&lt;&gt;"")*AND('Témoin Moyenne'!L38&lt;&gt;""),'Traité Moyenne'!L38-'Témoin Moyenne'!L38,"")</f>
        <v/>
      </c>
    </row>
    <row r="39" spans="1:12">
      <c r="A39" s="2">
        <v>37</v>
      </c>
      <c r="B39" s="23" t="str">
        <f>IF(('Traité Moyenne'!B39&lt;&gt;"")*AND('Témoin Moyenne'!B39&lt;&gt;""),'Traité Moyenne'!B39-'Témoin Moyenne'!B39,"")</f>
        <v/>
      </c>
      <c r="C39" s="23" t="str">
        <f>IF(('Traité Moyenne'!C39&lt;&gt;"")*AND('Témoin Moyenne'!C39&lt;&gt;""),'Traité Moyenne'!C39-'Témoin Moyenne'!C39,"")</f>
        <v/>
      </c>
      <c r="D39" s="23" t="str">
        <f>IF(('Traité Moyenne'!D39&lt;&gt;"")*AND('Témoin Moyenne'!D39&lt;&gt;""),'Traité Moyenne'!D39-'Témoin Moyenne'!D39,"")</f>
        <v/>
      </c>
      <c r="E39" s="23" t="str">
        <f>IF(('Traité Moyenne'!E39&lt;&gt;"")*AND('Témoin Moyenne'!E39&lt;&gt;""),'Traité Moyenne'!E39-'Témoin Moyenne'!E39,"")</f>
        <v/>
      </c>
      <c r="F39" s="23" t="str">
        <f>IF(('Traité Moyenne'!F39&lt;&gt;"")*AND('Témoin Moyenne'!F39&lt;&gt;""),'Traité Moyenne'!F39-'Témoin Moyenne'!F39,"")</f>
        <v/>
      </c>
      <c r="G39" s="23" t="str">
        <f>IF(('Traité Moyenne'!G39&lt;&gt;"")*AND('Témoin Moyenne'!G39&lt;&gt;""),'Traité Moyenne'!G39-'Témoin Moyenne'!G39,"")</f>
        <v/>
      </c>
      <c r="H39" s="23" t="str">
        <f>IF(('Traité Moyenne'!H39&lt;&gt;"")*AND('Témoin Moyenne'!H39&lt;&gt;""),'Traité Moyenne'!H39-'Témoin Moyenne'!H39,"")</f>
        <v/>
      </c>
      <c r="I39" s="23" t="str">
        <f>IF(('Traité Moyenne'!I39&lt;&gt;"")*AND('Témoin Moyenne'!I39&lt;&gt;""),'Traité Moyenne'!I39-'Témoin Moyenne'!I39,"")</f>
        <v/>
      </c>
      <c r="J39" s="23" t="str">
        <f>IF(('Traité Moyenne'!J39&lt;&gt;"")*AND('Témoin Moyenne'!J39&lt;&gt;""),'Traité Moyenne'!J39-'Témoin Moyenne'!J39,"")</f>
        <v/>
      </c>
      <c r="K39" s="23" t="str">
        <f>IF(('Traité Moyenne'!K39&lt;&gt;"")*AND('Témoin Moyenne'!K39&lt;&gt;""),'Traité Moyenne'!K39-'Témoin Moyenne'!K39,"")</f>
        <v/>
      </c>
      <c r="L39" s="24" t="str">
        <f>IF(('Traité Moyenne'!L39&lt;&gt;"")*AND('Témoin Moyenne'!L39&lt;&gt;""),'Traité Moyenne'!L39-'Témoin Moyenne'!L39,"")</f>
        <v/>
      </c>
    </row>
    <row r="40" spans="1:12">
      <c r="A40" s="2">
        <v>38</v>
      </c>
      <c r="B40" s="23" t="str">
        <f>IF(('Traité Moyenne'!B40&lt;&gt;"")*AND('Témoin Moyenne'!B40&lt;&gt;""),'Traité Moyenne'!B40-'Témoin Moyenne'!B40,"")</f>
        <v/>
      </c>
      <c r="C40" s="23" t="str">
        <f>IF(('Traité Moyenne'!C40&lt;&gt;"")*AND('Témoin Moyenne'!C40&lt;&gt;""),'Traité Moyenne'!C40-'Témoin Moyenne'!C40,"")</f>
        <v/>
      </c>
      <c r="D40" s="23" t="str">
        <f>IF(('Traité Moyenne'!D40&lt;&gt;"")*AND('Témoin Moyenne'!D40&lt;&gt;""),'Traité Moyenne'!D40-'Témoin Moyenne'!D40,"")</f>
        <v/>
      </c>
      <c r="E40" s="23" t="str">
        <f>IF(('Traité Moyenne'!E40&lt;&gt;"")*AND('Témoin Moyenne'!E40&lt;&gt;""),'Traité Moyenne'!E40-'Témoin Moyenne'!E40,"")</f>
        <v/>
      </c>
      <c r="F40" s="23" t="str">
        <f>IF(('Traité Moyenne'!F40&lt;&gt;"")*AND('Témoin Moyenne'!F40&lt;&gt;""),'Traité Moyenne'!F40-'Témoin Moyenne'!F40,"")</f>
        <v/>
      </c>
      <c r="G40" s="23" t="str">
        <f>IF(('Traité Moyenne'!G40&lt;&gt;"")*AND('Témoin Moyenne'!G40&lt;&gt;""),'Traité Moyenne'!G40-'Témoin Moyenne'!G40,"")</f>
        <v/>
      </c>
      <c r="H40" s="23" t="str">
        <f>IF(('Traité Moyenne'!H40&lt;&gt;"")*AND('Témoin Moyenne'!H40&lt;&gt;""),'Traité Moyenne'!H40-'Témoin Moyenne'!H40,"")</f>
        <v/>
      </c>
      <c r="I40" s="23" t="str">
        <f>IF(('Traité Moyenne'!I40&lt;&gt;"")*AND('Témoin Moyenne'!I40&lt;&gt;""),'Traité Moyenne'!I40-'Témoin Moyenne'!I40,"")</f>
        <v/>
      </c>
      <c r="J40" s="23" t="str">
        <f>IF(('Traité Moyenne'!J40&lt;&gt;"")*AND('Témoin Moyenne'!J40&lt;&gt;""),'Traité Moyenne'!J40-'Témoin Moyenne'!J40,"")</f>
        <v/>
      </c>
      <c r="K40" s="23" t="str">
        <f>IF(('Traité Moyenne'!K40&lt;&gt;"")*AND('Témoin Moyenne'!K40&lt;&gt;""),'Traité Moyenne'!K40-'Témoin Moyenne'!K40,"")</f>
        <v/>
      </c>
      <c r="L40" s="24" t="str">
        <f>IF(('Traité Moyenne'!L40&lt;&gt;"")*AND('Témoin Moyenne'!L40&lt;&gt;""),'Traité Moyenne'!L40-'Témoin Moyenne'!L40,"")</f>
        <v/>
      </c>
    </row>
    <row r="41" spans="1:12">
      <c r="A41" s="2">
        <v>39</v>
      </c>
      <c r="B41" s="23" t="str">
        <f>IF(('Traité Moyenne'!B41&lt;&gt;"")*AND('Témoin Moyenne'!B41&lt;&gt;""),'Traité Moyenne'!B41-'Témoin Moyenne'!B41,"")</f>
        <v/>
      </c>
      <c r="C41" s="23" t="str">
        <f>IF(('Traité Moyenne'!C41&lt;&gt;"")*AND('Témoin Moyenne'!C41&lt;&gt;""),'Traité Moyenne'!C41-'Témoin Moyenne'!C41,"")</f>
        <v/>
      </c>
      <c r="D41" s="23" t="str">
        <f>IF(('Traité Moyenne'!D41&lt;&gt;"")*AND('Témoin Moyenne'!D41&lt;&gt;""),'Traité Moyenne'!D41-'Témoin Moyenne'!D41,"")</f>
        <v/>
      </c>
      <c r="E41" s="23" t="str">
        <f>IF(('Traité Moyenne'!E41&lt;&gt;"")*AND('Témoin Moyenne'!E41&lt;&gt;""),'Traité Moyenne'!E41-'Témoin Moyenne'!E41,"")</f>
        <v/>
      </c>
      <c r="F41" s="23" t="str">
        <f>IF(('Traité Moyenne'!F41&lt;&gt;"")*AND('Témoin Moyenne'!F41&lt;&gt;""),'Traité Moyenne'!F41-'Témoin Moyenne'!F41,"")</f>
        <v/>
      </c>
      <c r="G41" s="23" t="str">
        <f>IF(('Traité Moyenne'!G41&lt;&gt;"")*AND('Témoin Moyenne'!G41&lt;&gt;""),'Traité Moyenne'!G41-'Témoin Moyenne'!G41,"")</f>
        <v/>
      </c>
      <c r="H41" s="23" t="str">
        <f>IF(('Traité Moyenne'!H41&lt;&gt;"")*AND('Témoin Moyenne'!H41&lt;&gt;""),'Traité Moyenne'!H41-'Témoin Moyenne'!H41,"")</f>
        <v/>
      </c>
      <c r="I41" s="23" t="str">
        <f>IF(('Traité Moyenne'!I41&lt;&gt;"")*AND('Témoin Moyenne'!I41&lt;&gt;""),'Traité Moyenne'!I41-'Témoin Moyenne'!I41,"")</f>
        <v/>
      </c>
      <c r="J41" s="23" t="str">
        <f>IF(('Traité Moyenne'!J41&lt;&gt;"")*AND('Témoin Moyenne'!J41&lt;&gt;""),'Traité Moyenne'!J41-'Témoin Moyenne'!J41,"")</f>
        <v/>
      </c>
      <c r="K41" s="23" t="str">
        <f>IF(('Traité Moyenne'!K41&lt;&gt;"")*AND('Témoin Moyenne'!K41&lt;&gt;""),'Traité Moyenne'!K41-'Témoin Moyenne'!K41,"")</f>
        <v/>
      </c>
      <c r="L41" s="24" t="str">
        <f>IF(('Traité Moyenne'!L41&lt;&gt;"")*AND('Témoin Moyenne'!L41&lt;&gt;""),'Traité Moyenne'!L41-'Témoin Moyenne'!L41,"")</f>
        <v/>
      </c>
    </row>
    <row r="42" spans="1:12">
      <c r="A42" s="2">
        <v>40</v>
      </c>
      <c r="B42" s="23" t="str">
        <f>IF(('Traité Moyenne'!B42&lt;&gt;"")*AND('Témoin Moyenne'!B42&lt;&gt;""),'Traité Moyenne'!B42-'Témoin Moyenne'!B42,"")</f>
        <v/>
      </c>
      <c r="C42" s="23" t="str">
        <f>IF(('Traité Moyenne'!C42&lt;&gt;"")*AND('Témoin Moyenne'!C42&lt;&gt;""),'Traité Moyenne'!C42-'Témoin Moyenne'!C42,"")</f>
        <v/>
      </c>
      <c r="D42" s="23" t="str">
        <f>IF(('Traité Moyenne'!D42&lt;&gt;"")*AND('Témoin Moyenne'!D42&lt;&gt;""),'Traité Moyenne'!D42-'Témoin Moyenne'!D42,"")</f>
        <v/>
      </c>
      <c r="E42" s="23" t="str">
        <f>IF(('Traité Moyenne'!E42&lt;&gt;"")*AND('Témoin Moyenne'!E42&lt;&gt;""),'Traité Moyenne'!E42-'Témoin Moyenne'!E42,"")</f>
        <v/>
      </c>
      <c r="F42" s="23" t="str">
        <f>IF(('Traité Moyenne'!F42&lt;&gt;"")*AND('Témoin Moyenne'!F42&lt;&gt;""),'Traité Moyenne'!F42-'Témoin Moyenne'!F42,"")</f>
        <v/>
      </c>
      <c r="G42" s="23" t="str">
        <f>IF(('Traité Moyenne'!G42&lt;&gt;"")*AND('Témoin Moyenne'!G42&lt;&gt;""),'Traité Moyenne'!G42-'Témoin Moyenne'!G42,"")</f>
        <v/>
      </c>
      <c r="H42" s="23" t="str">
        <f>IF(('Traité Moyenne'!H42&lt;&gt;"")*AND('Témoin Moyenne'!H42&lt;&gt;""),'Traité Moyenne'!H42-'Témoin Moyenne'!H42,"")</f>
        <v/>
      </c>
      <c r="I42" s="23" t="str">
        <f>IF(('Traité Moyenne'!I42&lt;&gt;"")*AND('Témoin Moyenne'!I42&lt;&gt;""),'Traité Moyenne'!I42-'Témoin Moyenne'!I42,"")</f>
        <v/>
      </c>
      <c r="J42" s="23" t="str">
        <f>IF(('Traité Moyenne'!J42&lt;&gt;"")*AND('Témoin Moyenne'!J42&lt;&gt;""),'Traité Moyenne'!J42-'Témoin Moyenne'!J42,"")</f>
        <v/>
      </c>
      <c r="K42" s="23" t="str">
        <f>IF(('Traité Moyenne'!K42&lt;&gt;"")*AND('Témoin Moyenne'!K42&lt;&gt;""),'Traité Moyenne'!K42-'Témoin Moyenne'!K42,"")</f>
        <v/>
      </c>
      <c r="L42" s="24" t="str">
        <f>IF(('Traité Moyenne'!L42&lt;&gt;"")*AND('Témoin Moyenne'!L42&lt;&gt;""),'Traité Moyenne'!L42-'Témoin Moyenne'!L42,"")</f>
        <v/>
      </c>
    </row>
    <row r="43" spans="1:12">
      <c r="A43" s="2">
        <v>41</v>
      </c>
      <c r="B43" s="23" t="str">
        <f>IF(('Traité Moyenne'!B43&lt;&gt;"")*AND('Témoin Moyenne'!B43&lt;&gt;""),'Traité Moyenne'!B43-'Témoin Moyenne'!B43,"")</f>
        <v/>
      </c>
      <c r="C43" s="23" t="str">
        <f>IF(('Traité Moyenne'!C43&lt;&gt;"")*AND('Témoin Moyenne'!C43&lt;&gt;""),'Traité Moyenne'!C43-'Témoin Moyenne'!C43,"")</f>
        <v/>
      </c>
      <c r="D43" s="23" t="str">
        <f>IF(('Traité Moyenne'!D43&lt;&gt;"")*AND('Témoin Moyenne'!D43&lt;&gt;""),'Traité Moyenne'!D43-'Témoin Moyenne'!D43,"")</f>
        <v/>
      </c>
      <c r="E43" s="23" t="str">
        <f>IF(('Traité Moyenne'!E43&lt;&gt;"")*AND('Témoin Moyenne'!E43&lt;&gt;""),'Traité Moyenne'!E43-'Témoin Moyenne'!E43,"")</f>
        <v/>
      </c>
      <c r="F43" s="23" t="str">
        <f>IF(('Traité Moyenne'!F43&lt;&gt;"")*AND('Témoin Moyenne'!F43&lt;&gt;""),'Traité Moyenne'!F43-'Témoin Moyenne'!F43,"")</f>
        <v/>
      </c>
      <c r="G43" s="23" t="str">
        <f>IF(('Traité Moyenne'!G43&lt;&gt;"")*AND('Témoin Moyenne'!G43&lt;&gt;""),'Traité Moyenne'!G43-'Témoin Moyenne'!G43,"")</f>
        <v/>
      </c>
      <c r="H43" s="23" t="str">
        <f>IF(('Traité Moyenne'!H43&lt;&gt;"")*AND('Témoin Moyenne'!H43&lt;&gt;""),'Traité Moyenne'!H43-'Témoin Moyenne'!H43,"")</f>
        <v/>
      </c>
      <c r="I43" s="23" t="str">
        <f>IF(('Traité Moyenne'!I43&lt;&gt;"")*AND('Témoin Moyenne'!I43&lt;&gt;""),'Traité Moyenne'!I43-'Témoin Moyenne'!I43,"")</f>
        <v/>
      </c>
      <c r="J43" s="23" t="str">
        <f>IF(('Traité Moyenne'!J43&lt;&gt;"")*AND('Témoin Moyenne'!J43&lt;&gt;""),'Traité Moyenne'!J43-'Témoin Moyenne'!J43,"")</f>
        <v/>
      </c>
      <c r="K43" s="23" t="str">
        <f>IF(('Traité Moyenne'!K43&lt;&gt;"")*AND('Témoin Moyenne'!K43&lt;&gt;""),'Traité Moyenne'!K43-'Témoin Moyenne'!K43,"")</f>
        <v/>
      </c>
      <c r="L43" s="24" t="str">
        <f>IF(('Traité Moyenne'!L43&lt;&gt;"")*AND('Témoin Moyenne'!L43&lt;&gt;""),'Traité Moyenne'!L43-'Témoin Moyenne'!L43,"")</f>
        <v/>
      </c>
    </row>
    <row r="44" spans="1:12">
      <c r="A44" s="2">
        <v>42</v>
      </c>
      <c r="B44" s="23" t="str">
        <f>IF(('Traité Moyenne'!B44&lt;&gt;"")*AND('Témoin Moyenne'!B44&lt;&gt;""),'Traité Moyenne'!B44-'Témoin Moyenne'!B44,"")</f>
        <v/>
      </c>
      <c r="C44" s="23" t="str">
        <f>IF(('Traité Moyenne'!C44&lt;&gt;"")*AND('Témoin Moyenne'!C44&lt;&gt;""),'Traité Moyenne'!C44-'Témoin Moyenne'!C44,"")</f>
        <v/>
      </c>
      <c r="D44" s="23" t="str">
        <f>IF(('Traité Moyenne'!D44&lt;&gt;"")*AND('Témoin Moyenne'!D44&lt;&gt;""),'Traité Moyenne'!D44-'Témoin Moyenne'!D44,"")</f>
        <v/>
      </c>
      <c r="E44" s="23" t="str">
        <f>IF(('Traité Moyenne'!E44&lt;&gt;"")*AND('Témoin Moyenne'!E44&lt;&gt;""),'Traité Moyenne'!E44-'Témoin Moyenne'!E44,"")</f>
        <v/>
      </c>
      <c r="F44" s="23" t="str">
        <f>IF(('Traité Moyenne'!F44&lt;&gt;"")*AND('Témoin Moyenne'!F44&lt;&gt;""),'Traité Moyenne'!F44-'Témoin Moyenne'!F44,"")</f>
        <v/>
      </c>
      <c r="G44" s="23" t="str">
        <f>IF(('Traité Moyenne'!G44&lt;&gt;"")*AND('Témoin Moyenne'!G44&lt;&gt;""),'Traité Moyenne'!G44-'Témoin Moyenne'!G44,"")</f>
        <v/>
      </c>
      <c r="H44" s="23" t="str">
        <f>IF(('Traité Moyenne'!H44&lt;&gt;"")*AND('Témoin Moyenne'!H44&lt;&gt;""),'Traité Moyenne'!H44-'Témoin Moyenne'!H44,"")</f>
        <v/>
      </c>
      <c r="I44" s="23" t="str">
        <f>IF(('Traité Moyenne'!I44&lt;&gt;"")*AND('Témoin Moyenne'!I44&lt;&gt;""),'Traité Moyenne'!I44-'Témoin Moyenne'!I44,"")</f>
        <v/>
      </c>
      <c r="J44" s="23" t="str">
        <f>IF(('Traité Moyenne'!J44&lt;&gt;"")*AND('Témoin Moyenne'!J44&lt;&gt;""),'Traité Moyenne'!J44-'Témoin Moyenne'!J44,"")</f>
        <v/>
      </c>
      <c r="K44" s="23" t="str">
        <f>IF(('Traité Moyenne'!K44&lt;&gt;"")*AND('Témoin Moyenne'!K44&lt;&gt;""),'Traité Moyenne'!K44-'Témoin Moyenne'!K44,"")</f>
        <v/>
      </c>
      <c r="L44" s="24" t="str">
        <f>IF(('Traité Moyenne'!L44&lt;&gt;"")*AND('Témoin Moyenne'!L44&lt;&gt;""),'Traité Moyenne'!L44-'Témoin Moyenne'!L44,"")</f>
        <v/>
      </c>
    </row>
    <row r="45" spans="1:12">
      <c r="A45" s="2">
        <v>43</v>
      </c>
      <c r="B45" s="23" t="str">
        <f>IF(('Traité Moyenne'!B45&lt;&gt;"")*AND('Témoin Moyenne'!B45&lt;&gt;""),'Traité Moyenne'!B45-'Témoin Moyenne'!B45,"")</f>
        <v/>
      </c>
      <c r="C45" s="23" t="str">
        <f>IF(('Traité Moyenne'!C45&lt;&gt;"")*AND('Témoin Moyenne'!C45&lt;&gt;""),'Traité Moyenne'!C45-'Témoin Moyenne'!C45,"")</f>
        <v/>
      </c>
      <c r="D45" s="23" t="str">
        <f>IF(('Traité Moyenne'!D45&lt;&gt;"")*AND('Témoin Moyenne'!D45&lt;&gt;""),'Traité Moyenne'!D45-'Témoin Moyenne'!D45,"")</f>
        <v/>
      </c>
      <c r="E45" s="23" t="str">
        <f>IF(('Traité Moyenne'!E45&lt;&gt;"")*AND('Témoin Moyenne'!E45&lt;&gt;""),'Traité Moyenne'!E45-'Témoin Moyenne'!E45,"")</f>
        <v/>
      </c>
      <c r="F45" s="23" t="str">
        <f>IF(('Traité Moyenne'!F45&lt;&gt;"")*AND('Témoin Moyenne'!F45&lt;&gt;""),'Traité Moyenne'!F45-'Témoin Moyenne'!F45,"")</f>
        <v/>
      </c>
      <c r="G45" s="23" t="str">
        <f>IF(('Traité Moyenne'!G45&lt;&gt;"")*AND('Témoin Moyenne'!G45&lt;&gt;""),'Traité Moyenne'!G45-'Témoin Moyenne'!G45,"")</f>
        <v/>
      </c>
      <c r="H45" s="23" t="str">
        <f>IF(('Traité Moyenne'!H45&lt;&gt;"")*AND('Témoin Moyenne'!H45&lt;&gt;""),'Traité Moyenne'!H45-'Témoin Moyenne'!H45,"")</f>
        <v/>
      </c>
      <c r="I45" s="23" t="str">
        <f>IF(('Traité Moyenne'!I45&lt;&gt;"")*AND('Témoin Moyenne'!I45&lt;&gt;""),'Traité Moyenne'!I45-'Témoin Moyenne'!I45,"")</f>
        <v/>
      </c>
      <c r="J45" s="23" t="str">
        <f>IF(('Traité Moyenne'!J45&lt;&gt;"")*AND('Témoin Moyenne'!J45&lt;&gt;""),'Traité Moyenne'!J45-'Témoin Moyenne'!J45,"")</f>
        <v/>
      </c>
      <c r="K45" s="23" t="str">
        <f>IF(('Traité Moyenne'!K45&lt;&gt;"")*AND('Témoin Moyenne'!K45&lt;&gt;""),'Traité Moyenne'!K45-'Témoin Moyenne'!K45,"")</f>
        <v/>
      </c>
      <c r="L45" s="24" t="str">
        <f>IF(('Traité Moyenne'!L45&lt;&gt;"")*AND('Témoin Moyenne'!L45&lt;&gt;""),'Traité Moyenne'!L45-'Témoin Moyenne'!L45,"")</f>
        <v/>
      </c>
    </row>
    <row r="46" spans="1:12">
      <c r="A46" s="2">
        <v>44</v>
      </c>
      <c r="B46" s="23" t="str">
        <f>IF(('Traité Moyenne'!B46&lt;&gt;"")*AND('Témoin Moyenne'!B46&lt;&gt;""),'Traité Moyenne'!B46-'Témoin Moyenne'!B46,"")</f>
        <v/>
      </c>
      <c r="C46" s="23" t="str">
        <f>IF(('Traité Moyenne'!C46&lt;&gt;"")*AND('Témoin Moyenne'!C46&lt;&gt;""),'Traité Moyenne'!C46-'Témoin Moyenne'!C46,"")</f>
        <v/>
      </c>
      <c r="D46" s="23" t="str">
        <f>IF(('Traité Moyenne'!D46&lt;&gt;"")*AND('Témoin Moyenne'!D46&lt;&gt;""),'Traité Moyenne'!D46-'Témoin Moyenne'!D46,"")</f>
        <v/>
      </c>
      <c r="E46" s="23" t="str">
        <f>IF(('Traité Moyenne'!E46&lt;&gt;"")*AND('Témoin Moyenne'!E46&lt;&gt;""),'Traité Moyenne'!E46-'Témoin Moyenne'!E46,"")</f>
        <v/>
      </c>
      <c r="F46" s="23" t="str">
        <f>IF(('Traité Moyenne'!F46&lt;&gt;"")*AND('Témoin Moyenne'!F46&lt;&gt;""),'Traité Moyenne'!F46-'Témoin Moyenne'!F46,"")</f>
        <v/>
      </c>
      <c r="G46" s="23" t="str">
        <f>IF(('Traité Moyenne'!G46&lt;&gt;"")*AND('Témoin Moyenne'!G46&lt;&gt;""),'Traité Moyenne'!G46-'Témoin Moyenne'!G46,"")</f>
        <v/>
      </c>
      <c r="H46" s="23" t="str">
        <f>IF(('Traité Moyenne'!H46&lt;&gt;"")*AND('Témoin Moyenne'!H46&lt;&gt;""),'Traité Moyenne'!H46-'Témoin Moyenne'!H46,"")</f>
        <v/>
      </c>
      <c r="I46" s="23" t="str">
        <f>IF(('Traité Moyenne'!I46&lt;&gt;"")*AND('Témoin Moyenne'!I46&lt;&gt;""),'Traité Moyenne'!I46-'Témoin Moyenne'!I46,"")</f>
        <v/>
      </c>
      <c r="J46" s="23" t="str">
        <f>IF(('Traité Moyenne'!J46&lt;&gt;"")*AND('Témoin Moyenne'!J46&lt;&gt;""),'Traité Moyenne'!J46-'Témoin Moyenne'!J46,"")</f>
        <v/>
      </c>
      <c r="K46" s="23" t="str">
        <f>IF(('Traité Moyenne'!K46&lt;&gt;"")*AND('Témoin Moyenne'!K46&lt;&gt;""),'Traité Moyenne'!K46-'Témoin Moyenne'!K46,"")</f>
        <v/>
      </c>
      <c r="L46" s="24" t="str">
        <f>IF(('Traité Moyenne'!L46&lt;&gt;"")*AND('Témoin Moyenne'!L46&lt;&gt;""),'Traité Moyenne'!L46-'Témoin Moyenne'!L46,"")</f>
        <v/>
      </c>
    </row>
    <row r="47" spans="1:12">
      <c r="A47" s="2">
        <v>45</v>
      </c>
      <c r="B47" s="23" t="str">
        <f>IF(('Traité Moyenne'!B47&lt;&gt;"")*AND('Témoin Moyenne'!B47&lt;&gt;""),'Traité Moyenne'!B47-'Témoin Moyenne'!B47,"")</f>
        <v/>
      </c>
      <c r="C47" s="23" t="str">
        <f>IF(('Traité Moyenne'!C47&lt;&gt;"")*AND('Témoin Moyenne'!C47&lt;&gt;""),'Traité Moyenne'!C47-'Témoin Moyenne'!C47,"")</f>
        <v/>
      </c>
      <c r="D47" s="23" t="str">
        <f>IF(('Traité Moyenne'!D47&lt;&gt;"")*AND('Témoin Moyenne'!D47&lt;&gt;""),'Traité Moyenne'!D47-'Témoin Moyenne'!D47,"")</f>
        <v/>
      </c>
      <c r="E47" s="23" t="str">
        <f>IF(('Traité Moyenne'!E47&lt;&gt;"")*AND('Témoin Moyenne'!E47&lt;&gt;""),'Traité Moyenne'!E47-'Témoin Moyenne'!E47,"")</f>
        <v/>
      </c>
      <c r="F47" s="23" t="str">
        <f>IF(('Traité Moyenne'!F47&lt;&gt;"")*AND('Témoin Moyenne'!F47&lt;&gt;""),'Traité Moyenne'!F47-'Témoin Moyenne'!F47,"")</f>
        <v/>
      </c>
      <c r="G47" s="23" t="str">
        <f>IF(('Traité Moyenne'!G47&lt;&gt;"")*AND('Témoin Moyenne'!G47&lt;&gt;""),'Traité Moyenne'!G47-'Témoin Moyenne'!G47,"")</f>
        <v/>
      </c>
      <c r="H47" s="23" t="str">
        <f>IF(('Traité Moyenne'!H47&lt;&gt;"")*AND('Témoin Moyenne'!H47&lt;&gt;""),'Traité Moyenne'!H47-'Témoin Moyenne'!H47,"")</f>
        <v/>
      </c>
      <c r="I47" s="23" t="str">
        <f>IF(('Traité Moyenne'!I47&lt;&gt;"")*AND('Témoin Moyenne'!I47&lt;&gt;""),'Traité Moyenne'!I47-'Témoin Moyenne'!I47,"")</f>
        <v/>
      </c>
      <c r="J47" s="23" t="str">
        <f>IF(('Traité Moyenne'!J47&lt;&gt;"")*AND('Témoin Moyenne'!J47&lt;&gt;""),'Traité Moyenne'!J47-'Témoin Moyenne'!J47,"")</f>
        <v/>
      </c>
      <c r="K47" s="23" t="str">
        <f>IF(('Traité Moyenne'!K47&lt;&gt;"")*AND('Témoin Moyenne'!K47&lt;&gt;""),'Traité Moyenne'!K47-'Témoin Moyenne'!K47,"")</f>
        <v/>
      </c>
      <c r="L47" s="24" t="str">
        <f>IF(('Traité Moyenne'!L47&lt;&gt;"")*AND('Témoin Moyenne'!L47&lt;&gt;""),'Traité Moyenne'!L47-'Témoin Moyenne'!L47,"")</f>
        <v/>
      </c>
    </row>
    <row r="48" spans="1:12">
      <c r="A48" s="2">
        <v>46</v>
      </c>
      <c r="B48" s="23" t="str">
        <f>IF(('Traité Moyenne'!B48&lt;&gt;"")*AND('Témoin Moyenne'!B48&lt;&gt;""),'Traité Moyenne'!B48-'Témoin Moyenne'!B48,"")</f>
        <v/>
      </c>
      <c r="C48" s="23" t="str">
        <f>IF(('Traité Moyenne'!C48&lt;&gt;"")*AND('Témoin Moyenne'!C48&lt;&gt;""),'Traité Moyenne'!C48-'Témoin Moyenne'!C48,"")</f>
        <v/>
      </c>
      <c r="D48" s="23" t="str">
        <f>IF(('Traité Moyenne'!D48&lt;&gt;"")*AND('Témoin Moyenne'!D48&lt;&gt;""),'Traité Moyenne'!D48-'Témoin Moyenne'!D48,"")</f>
        <v/>
      </c>
      <c r="E48" s="23" t="str">
        <f>IF(('Traité Moyenne'!E48&lt;&gt;"")*AND('Témoin Moyenne'!E48&lt;&gt;""),'Traité Moyenne'!E48-'Témoin Moyenne'!E48,"")</f>
        <v/>
      </c>
      <c r="F48" s="23" t="str">
        <f>IF(('Traité Moyenne'!F48&lt;&gt;"")*AND('Témoin Moyenne'!F48&lt;&gt;""),'Traité Moyenne'!F48-'Témoin Moyenne'!F48,"")</f>
        <v/>
      </c>
      <c r="G48" s="23" t="str">
        <f>IF(('Traité Moyenne'!G48&lt;&gt;"")*AND('Témoin Moyenne'!G48&lt;&gt;""),'Traité Moyenne'!G48-'Témoin Moyenne'!G48,"")</f>
        <v/>
      </c>
      <c r="H48" s="23" t="str">
        <f>IF(('Traité Moyenne'!H48&lt;&gt;"")*AND('Témoin Moyenne'!H48&lt;&gt;""),'Traité Moyenne'!H48-'Témoin Moyenne'!H48,"")</f>
        <v/>
      </c>
      <c r="I48" s="23" t="str">
        <f>IF(('Traité Moyenne'!I48&lt;&gt;"")*AND('Témoin Moyenne'!I48&lt;&gt;""),'Traité Moyenne'!I48-'Témoin Moyenne'!I48,"")</f>
        <v/>
      </c>
      <c r="J48" s="23" t="str">
        <f>IF(('Traité Moyenne'!J48&lt;&gt;"")*AND('Témoin Moyenne'!J48&lt;&gt;""),'Traité Moyenne'!J48-'Témoin Moyenne'!J48,"")</f>
        <v/>
      </c>
      <c r="K48" s="23" t="str">
        <f>IF(('Traité Moyenne'!K48&lt;&gt;"")*AND('Témoin Moyenne'!K48&lt;&gt;""),'Traité Moyenne'!K48-'Témoin Moyenne'!K48,"")</f>
        <v/>
      </c>
      <c r="L48" s="24" t="str">
        <f>IF(('Traité Moyenne'!L48&lt;&gt;"")*AND('Témoin Moyenne'!L48&lt;&gt;""),'Traité Moyenne'!L48-'Témoin Moyenne'!L48,"")</f>
        <v/>
      </c>
    </row>
    <row r="49" spans="1:12">
      <c r="A49" s="2">
        <v>47</v>
      </c>
      <c r="B49" s="23" t="str">
        <f>IF(('Traité Moyenne'!B49&lt;&gt;"")*AND('Témoin Moyenne'!B49&lt;&gt;""),'Traité Moyenne'!B49-'Témoin Moyenne'!B49,"")</f>
        <v/>
      </c>
      <c r="C49" s="23" t="str">
        <f>IF(('Traité Moyenne'!C49&lt;&gt;"")*AND('Témoin Moyenne'!C49&lt;&gt;""),'Traité Moyenne'!C49-'Témoin Moyenne'!C49,"")</f>
        <v/>
      </c>
      <c r="D49" s="23" t="str">
        <f>IF(('Traité Moyenne'!D49&lt;&gt;"")*AND('Témoin Moyenne'!D49&lt;&gt;""),'Traité Moyenne'!D49-'Témoin Moyenne'!D49,"")</f>
        <v/>
      </c>
      <c r="E49" s="23" t="str">
        <f>IF(('Traité Moyenne'!E49&lt;&gt;"")*AND('Témoin Moyenne'!E49&lt;&gt;""),'Traité Moyenne'!E49-'Témoin Moyenne'!E49,"")</f>
        <v/>
      </c>
      <c r="F49" s="23" t="str">
        <f>IF(('Traité Moyenne'!F49&lt;&gt;"")*AND('Témoin Moyenne'!F49&lt;&gt;""),'Traité Moyenne'!F49-'Témoin Moyenne'!F49,"")</f>
        <v/>
      </c>
      <c r="G49" s="23" t="str">
        <f>IF(('Traité Moyenne'!G49&lt;&gt;"")*AND('Témoin Moyenne'!G49&lt;&gt;""),'Traité Moyenne'!G49-'Témoin Moyenne'!G49,"")</f>
        <v/>
      </c>
      <c r="H49" s="23" t="str">
        <f>IF(('Traité Moyenne'!H49&lt;&gt;"")*AND('Témoin Moyenne'!H49&lt;&gt;""),'Traité Moyenne'!H49-'Témoin Moyenne'!H49,"")</f>
        <v/>
      </c>
      <c r="I49" s="23" t="str">
        <f>IF(('Traité Moyenne'!I49&lt;&gt;"")*AND('Témoin Moyenne'!I49&lt;&gt;""),'Traité Moyenne'!I49-'Témoin Moyenne'!I49,"")</f>
        <v/>
      </c>
      <c r="J49" s="23" t="str">
        <f>IF(('Traité Moyenne'!J49&lt;&gt;"")*AND('Témoin Moyenne'!J49&lt;&gt;""),'Traité Moyenne'!J49-'Témoin Moyenne'!J49,"")</f>
        <v/>
      </c>
      <c r="K49" s="23" t="str">
        <f>IF(('Traité Moyenne'!K49&lt;&gt;"")*AND('Témoin Moyenne'!K49&lt;&gt;""),'Traité Moyenne'!K49-'Témoin Moyenne'!K49,"")</f>
        <v/>
      </c>
      <c r="L49" s="24" t="str">
        <f>IF(('Traité Moyenne'!L49&lt;&gt;"")*AND('Témoin Moyenne'!L49&lt;&gt;""),'Traité Moyenne'!L49-'Témoin Moyenne'!L49,"")</f>
        <v/>
      </c>
    </row>
    <row r="50" spans="1:12">
      <c r="A50" s="2">
        <v>48</v>
      </c>
      <c r="B50" s="23" t="str">
        <f>IF(('Traité Moyenne'!B50&lt;&gt;"")*AND('Témoin Moyenne'!B50&lt;&gt;""),'Traité Moyenne'!B50-'Témoin Moyenne'!B50,"")</f>
        <v/>
      </c>
      <c r="C50" s="23" t="str">
        <f>IF(('Traité Moyenne'!C50&lt;&gt;"")*AND('Témoin Moyenne'!C50&lt;&gt;""),'Traité Moyenne'!C50-'Témoin Moyenne'!C50,"")</f>
        <v/>
      </c>
      <c r="D50" s="23" t="str">
        <f>IF(('Traité Moyenne'!D50&lt;&gt;"")*AND('Témoin Moyenne'!D50&lt;&gt;""),'Traité Moyenne'!D50-'Témoin Moyenne'!D50,"")</f>
        <v/>
      </c>
      <c r="E50" s="23" t="str">
        <f>IF(('Traité Moyenne'!E50&lt;&gt;"")*AND('Témoin Moyenne'!E50&lt;&gt;""),'Traité Moyenne'!E50-'Témoin Moyenne'!E50,"")</f>
        <v/>
      </c>
      <c r="F50" s="23" t="str">
        <f>IF(('Traité Moyenne'!F50&lt;&gt;"")*AND('Témoin Moyenne'!F50&lt;&gt;""),'Traité Moyenne'!F50-'Témoin Moyenne'!F50,"")</f>
        <v/>
      </c>
      <c r="G50" s="23" t="str">
        <f>IF(('Traité Moyenne'!G50&lt;&gt;"")*AND('Témoin Moyenne'!G50&lt;&gt;""),'Traité Moyenne'!G50-'Témoin Moyenne'!G50,"")</f>
        <v/>
      </c>
      <c r="H50" s="23" t="str">
        <f>IF(('Traité Moyenne'!H50&lt;&gt;"")*AND('Témoin Moyenne'!H50&lt;&gt;""),'Traité Moyenne'!H50-'Témoin Moyenne'!H50,"")</f>
        <v/>
      </c>
      <c r="I50" s="23" t="str">
        <f>IF(('Traité Moyenne'!I50&lt;&gt;"")*AND('Témoin Moyenne'!I50&lt;&gt;""),'Traité Moyenne'!I50-'Témoin Moyenne'!I50,"")</f>
        <v/>
      </c>
      <c r="J50" s="23" t="str">
        <f>IF(('Traité Moyenne'!J50&lt;&gt;"")*AND('Témoin Moyenne'!J50&lt;&gt;""),'Traité Moyenne'!J50-'Témoin Moyenne'!J50,"")</f>
        <v/>
      </c>
      <c r="K50" s="23" t="str">
        <f>IF(('Traité Moyenne'!K50&lt;&gt;"")*AND('Témoin Moyenne'!K50&lt;&gt;""),'Traité Moyenne'!K50-'Témoin Moyenne'!K50,"")</f>
        <v/>
      </c>
      <c r="L50" s="24" t="str">
        <f>IF(('Traité Moyenne'!L50&lt;&gt;"")*AND('Témoin Moyenne'!L50&lt;&gt;""),'Traité Moyenne'!L50-'Témoin Moyenne'!L50,"")</f>
        <v/>
      </c>
    </row>
    <row r="51" spans="1:12">
      <c r="A51" s="2">
        <v>49</v>
      </c>
      <c r="B51" s="23" t="str">
        <f>IF(('Traité Moyenne'!B51&lt;&gt;"")*AND('Témoin Moyenne'!B51&lt;&gt;""),'Traité Moyenne'!B51-'Témoin Moyenne'!B51,"")</f>
        <v/>
      </c>
      <c r="C51" s="23" t="str">
        <f>IF(('Traité Moyenne'!C51&lt;&gt;"")*AND('Témoin Moyenne'!C51&lt;&gt;""),'Traité Moyenne'!C51-'Témoin Moyenne'!C51,"")</f>
        <v/>
      </c>
      <c r="D51" s="23" t="str">
        <f>IF(('Traité Moyenne'!D51&lt;&gt;"")*AND('Témoin Moyenne'!D51&lt;&gt;""),'Traité Moyenne'!D51-'Témoin Moyenne'!D51,"")</f>
        <v/>
      </c>
      <c r="E51" s="23" t="str">
        <f>IF(('Traité Moyenne'!E51&lt;&gt;"")*AND('Témoin Moyenne'!E51&lt;&gt;""),'Traité Moyenne'!E51-'Témoin Moyenne'!E51,"")</f>
        <v/>
      </c>
      <c r="F51" s="23" t="str">
        <f>IF(('Traité Moyenne'!F51&lt;&gt;"")*AND('Témoin Moyenne'!F51&lt;&gt;""),'Traité Moyenne'!F51-'Témoin Moyenne'!F51,"")</f>
        <v/>
      </c>
      <c r="G51" s="23" t="str">
        <f>IF(('Traité Moyenne'!G51&lt;&gt;"")*AND('Témoin Moyenne'!G51&lt;&gt;""),'Traité Moyenne'!G51-'Témoin Moyenne'!G51,"")</f>
        <v/>
      </c>
      <c r="H51" s="23" t="str">
        <f>IF(('Traité Moyenne'!H51&lt;&gt;"")*AND('Témoin Moyenne'!H51&lt;&gt;""),'Traité Moyenne'!H51-'Témoin Moyenne'!H51,"")</f>
        <v/>
      </c>
      <c r="I51" s="23" t="str">
        <f>IF(('Traité Moyenne'!I51&lt;&gt;"")*AND('Témoin Moyenne'!I51&lt;&gt;""),'Traité Moyenne'!I51-'Témoin Moyenne'!I51,"")</f>
        <v/>
      </c>
      <c r="J51" s="23" t="str">
        <f>IF(('Traité Moyenne'!J51&lt;&gt;"")*AND('Témoin Moyenne'!J51&lt;&gt;""),'Traité Moyenne'!J51-'Témoin Moyenne'!J51,"")</f>
        <v/>
      </c>
      <c r="K51" s="23" t="str">
        <f>IF(('Traité Moyenne'!K51&lt;&gt;"")*AND('Témoin Moyenne'!K51&lt;&gt;""),'Traité Moyenne'!K51-'Témoin Moyenne'!K51,"")</f>
        <v/>
      </c>
      <c r="L51" s="24" t="str">
        <f>IF(('Traité Moyenne'!L51&lt;&gt;"")*AND('Témoin Moyenne'!L51&lt;&gt;""),'Traité Moyenne'!L51-'Témoin Moyenne'!L51,"")</f>
        <v/>
      </c>
    </row>
    <row r="52" spans="1:12">
      <c r="A52" s="2">
        <v>50</v>
      </c>
      <c r="B52" s="23" t="str">
        <f>IF(('Traité Moyenne'!B52&lt;&gt;"")*AND('Témoin Moyenne'!B52&lt;&gt;""),'Traité Moyenne'!B52-'Témoin Moyenne'!B52,"")</f>
        <v/>
      </c>
      <c r="C52" s="23" t="str">
        <f>IF(('Traité Moyenne'!C52&lt;&gt;"")*AND('Témoin Moyenne'!C52&lt;&gt;""),'Traité Moyenne'!C52-'Témoin Moyenne'!C52,"")</f>
        <v/>
      </c>
      <c r="D52" s="23" t="str">
        <f>IF(('Traité Moyenne'!D52&lt;&gt;"")*AND('Témoin Moyenne'!D52&lt;&gt;""),'Traité Moyenne'!D52-'Témoin Moyenne'!D52,"")</f>
        <v/>
      </c>
      <c r="E52" s="23" t="str">
        <f>IF(('Traité Moyenne'!E52&lt;&gt;"")*AND('Témoin Moyenne'!E52&lt;&gt;""),'Traité Moyenne'!E52-'Témoin Moyenne'!E52,"")</f>
        <v/>
      </c>
      <c r="F52" s="23" t="str">
        <f>IF(('Traité Moyenne'!F52&lt;&gt;"")*AND('Témoin Moyenne'!F52&lt;&gt;""),'Traité Moyenne'!F52-'Témoin Moyenne'!F52,"")</f>
        <v/>
      </c>
      <c r="G52" s="23" t="str">
        <f>IF(('Traité Moyenne'!G52&lt;&gt;"")*AND('Témoin Moyenne'!G52&lt;&gt;""),'Traité Moyenne'!G52-'Témoin Moyenne'!G52,"")</f>
        <v/>
      </c>
      <c r="H52" s="23" t="str">
        <f>IF(('Traité Moyenne'!H52&lt;&gt;"")*AND('Témoin Moyenne'!H52&lt;&gt;""),'Traité Moyenne'!H52-'Témoin Moyenne'!H52,"")</f>
        <v/>
      </c>
      <c r="I52" s="23" t="str">
        <f>IF(('Traité Moyenne'!I52&lt;&gt;"")*AND('Témoin Moyenne'!I52&lt;&gt;""),'Traité Moyenne'!I52-'Témoin Moyenne'!I52,"")</f>
        <v/>
      </c>
      <c r="J52" s="23" t="str">
        <f>IF(('Traité Moyenne'!J52&lt;&gt;"")*AND('Témoin Moyenne'!J52&lt;&gt;""),'Traité Moyenne'!J52-'Témoin Moyenne'!J52,"")</f>
        <v/>
      </c>
      <c r="K52" s="23" t="str">
        <f>IF(('Traité Moyenne'!K52&lt;&gt;"")*AND('Témoin Moyenne'!K52&lt;&gt;""),'Traité Moyenne'!K52-'Témoin Moyenne'!K52,"")</f>
        <v/>
      </c>
      <c r="L52" s="24" t="str">
        <f>IF(('Traité Moyenne'!L52&lt;&gt;"")*AND('Témoin Moyenne'!L52&lt;&gt;""),'Traité Moyenne'!L52-'Témoin Moyenne'!L52,"")</f>
        <v/>
      </c>
    </row>
    <row r="53" spans="1:12">
      <c r="A53" s="2">
        <v>51</v>
      </c>
      <c r="B53" s="23" t="str">
        <f>IF(('Traité Moyenne'!B53&lt;&gt;"")*AND('Témoin Moyenne'!B53&lt;&gt;""),'Traité Moyenne'!B53-'Témoin Moyenne'!B53,"")</f>
        <v/>
      </c>
      <c r="C53" s="23" t="str">
        <f>IF(('Traité Moyenne'!C53&lt;&gt;"")*AND('Témoin Moyenne'!C53&lt;&gt;""),'Traité Moyenne'!C53-'Témoin Moyenne'!C53,"")</f>
        <v/>
      </c>
      <c r="D53" s="23" t="str">
        <f>IF(('Traité Moyenne'!D53&lt;&gt;"")*AND('Témoin Moyenne'!D53&lt;&gt;""),'Traité Moyenne'!D53-'Témoin Moyenne'!D53,"")</f>
        <v/>
      </c>
      <c r="E53" s="23" t="str">
        <f>IF(('Traité Moyenne'!E53&lt;&gt;"")*AND('Témoin Moyenne'!E53&lt;&gt;""),'Traité Moyenne'!E53-'Témoin Moyenne'!E53,"")</f>
        <v/>
      </c>
      <c r="F53" s="23" t="str">
        <f>IF(('Traité Moyenne'!F53&lt;&gt;"")*AND('Témoin Moyenne'!F53&lt;&gt;""),'Traité Moyenne'!F53-'Témoin Moyenne'!F53,"")</f>
        <v/>
      </c>
      <c r="G53" s="23" t="str">
        <f>IF(('Traité Moyenne'!G53&lt;&gt;"")*AND('Témoin Moyenne'!G53&lt;&gt;""),'Traité Moyenne'!G53-'Témoin Moyenne'!G53,"")</f>
        <v/>
      </c>
      <c r="H53" s="23" t="str">
        <f>IF(('Traité Moyenne'!H53&lt;&gt;"")*AND('Témoin Moyenne'!H53&lt;&gt;""),'Traité Moyenne'!H53-'Témoin Moyenne'!H53,"")</f>
        <v/>
      </c>
      <c r="I53" s="23" t="str">
        <f>IF(('Traité Moyenne'!I53&lt;&gt;"")*AND('Témoin Moyenne'!I53&lt;&gt;""),'Traité Moyenne'!I53-'Témoin Moyenne'!I53,"")</f>
        <v/>
      </c>
      <c r="J53" s="23" t="str">
        <f>IF(('Traité Moyenne'!J53&lt;&gt;"")*AND('Témoin Moyenne'!J53&lt;&gt;""),'Traité Moyenne'!J53-'Témoin Moyenne'!J53,"")</f>
        <v/>
      </c>
      <c r="K53" s="23" t="str">
        <f>IF(('Traité Moyenne'!K53&lt;&gt;"")*AND('Témoin Moyenne'!K53&lt;&gt;""),'Traité Moyenne'!K53-'Témoin Moyenne'!K53,"")</f>
        <v/>
      </c>
      <c r="L53" s="24" t="str">
        <f>IF(('Traité Moyenne'!L53&lt;&gt;"")*AND('Témoin Moyenne'!L53&lt;&gt;""),'Traité Moyenne'!L53-'Témoin Moyenne'!L53,"")</f>
        <v/>
      </c>
    </row>
    <row r="54" spans="1:12">
      <c r="A54" s="2">
        <v>52</v>
      </c>
      <c r="B54" s="23" t="str">
        <f>IF(('Traité Moyenne'!B54&lt;&gt;"")*AND('Témoin Moyenne'!B54&lt;&gt;""),'Traité Moyenne'!B54-'Témoin Moyenne'!B54,"")</f>
        <v/>
      </c>
      <c r="C54" s="23" t="str">
        <f>IF(('Traité Moyenne'!C54&lt;&gt;"")*AND('Témoin Moyenne'!C54&lt;&gt;""),'Traité Moyenne'!C54-'Témoin Moyenne'!C54,"")</f>
        <v/>
      </c>
      <c r="D54" s="23" t="str">
        <f>IF(('Traité Moyenne'!D54&lt;&gt;"")*AND('Témoin Moyenne'!D54&lt;&gt;""),'Traité Moyenne'!D54-'Témoin Moyenne'!D54,"")</f>
        <v/>
      </c>
      <c r="E54" s="23" t="str">
        <f>IF(('Traité Moyenne'!E54&lt;&gt;"")*AND('Témoin Moyenne'!E54&lt;&gt;""),'Traité Moyenne'!E54-'Témoin Moyenne'!E54,"")</f>
        <v/>
      </c>
      <c r="F54" s="23" t="str">
        <f>IF(('Traité Moyenne'!F54&lt;&gt;"")*AND('Témoin Moyenne'!F54&lt;&gt;""),'Traité Moyenne'!F54-'Témoin Moyenne'!F54,"")</f>
        <v/>
      </c>
      <c r="G54" s="23" t="str">
        <f>IF(('Traité Moyenne'!G54&lt;&gt;"")*AND('Témoin Moyenne'!G54&lt;&gt;""),'Traité Moyenne'!G54-'Témoin Moyenne'!G54,"")</f>
        <v/>
      </c>
      <c r="H54" s="23" t="str">
        <f>IF(('Traité Moyenne'!H54&lt;&gt;"")*AND('Témoin Moyenne'!H54&lt;&gt;""),'Traité Moyenne'!H54-'Témoin Moyenne'!H54,"")</f>
        <v/>
      </c>
      <c r="I54" s="23" t="str">
        <f>IF(('Traité Moyenne'!I54&lt;&gt;"")*AND('Témoin Moyenne'!I54&lt;&gt;""),'Traité Moyenne'!I54-'Témoin Moyenne'!I54,"")</f>
        <v/>
      </c>
      <c r="J54" s="23" t="str">
        <f>IF(('Traité Moyenne'!J54&lt;&gt;"")*AND('Témoin Moyenne'!J54&lt;&gt;""),'Traité Moyenne'!J54-'Témoin Moyenne'!J54,"")</f>
        <v/>
      </c>
      <c r="K54" s="23" t="str">
        <f>IF(('Traité Moyenne'!K54&lt;&gt;"")*AND('Témoin Moyenne'!K54&lt;&gt;""),'Traité Moyenne'!K54-'Témoin Moyenne'!K54,"")</f>
        <v/>
      </c>
      <c r="L54" s="24" t="str">
        <f>IF(('Traité Moyenne'!L54&lt;&gt;"")*AND('Témoin Moyenne'!L54&lt;&gt;""),'Traité Moyenne'!L54-'Témoin Moyenne'!L54,"")</f>
        <v/>
      </c>
    </row>
    <row r="55" spans="1:12">
      <c r="A55" s="2">
        <v>53</v>
      </c>
      <c r="B55" s="23" t="str">
        <f>IF(('Traité Moyenne'!B55&lt;&gt;"")*AND('Témoin Moyenne'!B55&lt;&gt;""),'Traité Moyenne'!B55-'Témoin Moyenne'!B55,"")</f>
        <v/>
      </c>
      <c r="C55" s="23" t="str">
        <f>IF(('Traité Moyenne'!C55&lt;&gt;"")*AND('Témoin Moyenne'!C55&lt;&gt;""),'Traité Moyenne'!C55-'Témoin Moyenne'!C55,"")</f>
        <v/>
      </c>
      <c r="D55" s="23" t="str">
        <f>IF(('Traité Moyenne'!D55&lt;&gt;"")*AND('Témoin Moyenne'!D55&lt;&gt;""),'Traité Moyenne'!D55-'Témoin Moyenne'!D55,"")</f>
        <v/>
      </c>
      <c r="E55" s="23" t="str">
        <f>IF(('Traité Moyenne'!E55&lt;&gt;"")*AND('Témoin Moyenne'!E55&lt;&gt;""),'Traité Moyenne'!E55-'Témoin Moyenne'!E55,"")</f>
        <v/>
      </c>
      <c r="F55" s="23" t="str">
        <f>IF(('Traité Moyenne'!F55&lt;&gt;"")*AND('Témoin Moyenne'!F55&lt;&gt;""),'Traité Moyenne'!F55-'Témoin Moyenne'!F55,"")</f>
        <v/>
      </c>
      <c r="G55" s="23" t="str">
        <f>IF(('Traité Moyenne'!G55&lt;&gt;"")*AND('Témoin Moyenne'!G55&lt;&gt;""),'Traité Moyenne'!G55-'Témoin Moyenne'!G55,"")</f>
        <v/>
      </c>
      <c r="H55" s="23" t="str">
        <f>IF(('Traité Moyenne'!H55&lt;&gt;"")*AND('Témoin Moyenne'!H55&lt;&gt;""),'Traité Moyenne'!H55-'Témoin Moyenne'!H55,"")</f>
        <v/>
      </c>
      <c r="I55" s="23" t="str">
        <f>IF(('Traité Moyenne'!I55&lt;&gt;"")*AND('Témoin Moyenne'!I55&lt;&gt;""),'Traité Moyenne'!I55-'Témoin Moyenne'!I55,"")</f>
        <v/>
      </c>
      <c r="J55" s="23" t="str">
        <f>IF(('Traité Moyenne'!J55&lt;&gt;"")*AND('Témoin Moyenne'!J55&lt;&gt;""),'Traité Moyenne'!J55-'Témoin Moyenne'!J55,"")</f>
        <v/>
      </c>
      <c r="K55" s="23" t="str">
        <f>IF(('Traité Moyenne'!K55&lt;&gt;"")*AND('Témoin Moyenne'!K55&lt;&gt;""),'Traité Moyenne'!K55-'Témoin Moyenne'!K55,"")</f>
        <v/>
      </c>
      <c r="L55" s="24" t="str">
        <f>IF(('Traité Moyenne'!L55&lt;&gt;"")*AND('Témoin Moyenne'!L55&lt;&gt;""),'Traité Moyenne'!L55-'Témoin Moyenne'!L55,"")</f>
        <v/>
      </c>
    </row>
    <row r="56" spans="1:12">
      <c r="A56" s="2">
        <v>54</v>
      </c>
      <c r="B56" s="23" t="str">
        <f>IF(('Traité Moyenne'!B56&lt;&gt;"")*AND('Témoin Moyenne'!B56&lt;&gt;""),'Traité Moyenne'!B56-'Témoin Moyenne'!B56,"")</f>
        <v/>
      </c>
      <c r="C56" s="23" t="str">
        <f>IF(('Traité Moyenne'!C56&lt;&gt;"")*AND('Témoin Moyenne'!C56&lt;&gt;""),'Traité Moyenne'!C56-'Témoin Moyenne'!C56,"")</f>
        <v/>
      </c>
      <c r="D56" s="23" t="str">
        <f>IF(('Traité Moyenne'!D56&lt;&gt;"")*AND('Témoin Moyenne'!D56&lt;&gt;""),'Traité Moyenne'!D56-'Témoin Moyenne'!D56,"")</f>
        <v/>
      </c>
      <c r="E56" s="23" t="str">
        <f>IF(('Traité Moyenne'!E56&lt;&gt;"")*AND('Témoin Moyenne'!E56&lt;&gt;""),'Traité Moyenne'!E56-'Témoin Moyenne'!E56,"")</f>
        <v/>
      </c>
      <c r="F56" s="23" t="str">
        <f>IF(('Traité Moyenne'!F56&lt;&gt;"")*AND('Témoin Moyenne'!F56&lt;&gt;""),'Traité Moyenne'!F56-'Témoin Moyenne'!F56,"")</f>
        <v/>
      </c>
      <c r="G56" s="23" t="str">
        <f>IF(('Traité Moyenne'!G56&lt;&gt;"")*AND('Témoin Moyenne'!G56&lt;&gt;""),'Traité Moyenne'!G56-'Témoin Moyenne'!G56,"")</f>
        <v/>
      </c>
      <c r="H56" s="23" t="str">
        <f>IF(('Traité Moyenne'!H56&lt;&gt;"")*AND('Témoin Moyenne'!H56&lt;&gt;""),'Traité Moyenne'!H56-'Témoin Moyenne'!H56,"")</f>
        <v/>
      </c>
      <c r="I56" s="23" t="str">
        <f>IF(('Traité Moyenne'!I56&lt;&gt;"")*AND('Témoin Moyenne'!I56&lt;&gt;""),'Traité Moyenne'!I56-'Témoin Moyenne'!I56,"")</f>
        <v/>
      </c>
      <c r="J56" s="23" t="str">
        <f>IF(('Traité Moyenne'!J56&lt;&gt;"")*AND('Témoin Moyenne'!J56&lt;&gt;""),'Traité Moyenne'!J56-'Témoin Moyenne'!J56,"")</f>
        <v/>
      </c>
      <c r="K56" s="23" t="str">
        <f>IF(('Traité Moyenne'!K56&lt;&gt;"")*AND('Témoin Moyenne'!K56&lt;&gt;""),'Traité Moyenne'!K56-'Témoin Moyenne'!K56,"")</f>
        <v/>
      </c>
      <c r="L56" s="24" t="str">
        <f>IF(('Traité Moyenne'!L56&lt;&gt;"")*AND('Témoin Moyenne'!L56&lt;&gt;""),'Traité Moyenne'!L56-'Témoin Moyenne'!L56,"")</f>
        <v/>
      </c>
    </row>
    <row r="57" spans="1:12" ht="12" thickBot="1">
      <c r="A57" s="65">
        <v>55</v>
      </c>
      <c r="B57" s="23" t="str">
        <f>IF(('Traité Moyenne'!B57&lt;&gt;"")*AND('Témoin Moyenne'!B57&lt;&gt;""),'Traité Moyenne'!B57-'Témoin Moyenne'!B57,"")</f>
        <v/>
      </c>
      <c r="C57" s="23" t="str">
        <f>IF(('Traité Moyenne'!C57&lt;&gt;"")*AND('Témoin Moyenne'!C57&lt;&gt;""),'Traité Moyenne'!C57-'Témoin Moyenne'!C57,"")</f>
        <v/>
      </c>
      <c r="D57" s="23" t="str">
        <f>IF(('Traité Moyenne'!D57&lt;&gt;"")*AND('Témoin Moyenne'!D57&lt;&gt;""),'Traité Moyenne'!D57-'Témoin Moyenne'!D57,"")</f>
        <v/>
      </c>
      <c r="E57" s="23" t="str">
        <f>IF(('Traité Moyenne'!E57&lt;&gt;"")*AND('Témoin Moyenne'!E57&lt;&gt;""),'Traité Moyenne'!E57-'Témoin Moyenne'!E57,"")</f>
        <v/>
      </c>
      <c r="F57" s="23" t="str">
        <f>IF(('Traité Moyenne'!F57&lt;&gt;"")*AND('Témoin Moyenne'!F57&lt;&gt;""),'Traité Moyenne'!F57-'Témoin Moyenne'!F57,"")</f>
        <v/>
      </c>
      <c r="G57" s="23" t="str">
        <f>IF(('Traité Moyenne'!G57&lt;&gt;"")*AND('Témoin Moyenne'!G57&lt;&gt;""),'Traité Moyenne'!G57-'Témoin Moyenne'!G57,"")</f>
        <v/>
      </c>
      <c r="H57" s="23" t="str">
        <f>IF(('Traité Moyenne'!H57&lt;&gt;"")*AND('Témoin Moyenne'!H57&lt;&gt;""),'Traité Moyenne'!H57-'Témoin Moyenne'!H57,"")</f>
        <v/>
      </c>
      <c r="I57" s="23" t="str">
        <f>IF(('Traité Moyenne'!I57&lt;&gt;"")*AND('Témoin Moyenne'!I57&lt;&gt;""),'Traité Moyenne'!I57-'Témoin Moyenne'!I57,"")</f>
        <v/>
      </c>
      <c r="J57" s="23" t="str">
        <f>IF(('Traité Moyenne'!J57&lt;&gt;"")*AND('Témoin Moyenne'!J57&lt;&gt;""),'Traité Moyenne'!J57-'Témoin Moyenne'!J57,"")</f>
        <v/>
      </c>
      <c r="K57" s="23" t="str">
        <f>IF(('Traité Moyenne'!K57&lt;&gt;"")*AND('Témoin Moyenne'!K57&lt;&gt;""),'Traité Moyenne'!K57-'Témoin Moyenne'!K57,"")</f>
        <v/>
      </c>
      <c r="L57" s="37" t="str">
        <f>IF(('Traité Moyenne'!L57&lt;&gt;"")*AND('Témoin Moyenne'!L57&lt;&gt;""),'Traité Moyenne'!L57-'Témoin Moyenne'!L57,"")</f>
        <v/>
      </c>
    </row>
    <row r="58" spans="1:12">
      <c r="A58" s="51" t="str">
        <f>'Traité Moyenne'!A58</f>
        <v>Mean</v>
      </c>
      <c r="B58" s="55" t="e">
        <f>AVERAGE(B3:B57)</f>
        <v>#DIV/0!</v>
      </c>
      <c r="C58" s="55" t="e">
        <f t="shared" ref="C58:L58" si="0">AVERAGE(C3:C57)</f>
        <v>#DIV/0!</v>
      </c>
      <c r="D58" s="55" t="e">
        <f t="shared" si="0"/>
        <v>#DIV/0!</v>
      </c>
      <c r="E58" s="55" t="e">
        <f t="shared" si="0"/>
        <v>#DIV/0!</v>
      </c>
      <c r="F58" s="55" t="e">
        <f t="shared" si="0"/>
        <v>#DIV/0!</v>
      </c>
      <c r="G58" s="55" t="e">
        <f t="shared" si="0"/>
        <v>#DIV/0!</v>
      </c>
      <c r="H58" s="55" t="e">
        <f t="shared" si="0"/>
        <v>#DIV/0!</v>
      </c>
      <c r="I58" s="55" t="e">
        <f t="shared" si="0"/>
        <v>#DIV/0!</v>
      </c>
      <c r="J58" s="55" t="e">
        <f t="shared" si="0"/>
        <v>#DIV/0!</v>
      </c>
      <c r="K58" s="55" t="e">
        <f t="shared" si="0"/>
        <v>#DIV/0!</v>
      </c>
      <c r="L58" s="62" t="e">
        <f t="shared" si="0"/>
        <v>#DIV/0!</v>
      </c>
    </row>
    <row r="59" spans="1:12">
      <c r="A59" s="1" t="str">
        <f>'Traité Moyenne'!A59</f>
        <v>S.D.</v>
      </c>
      <c r="B59" s="56" t="e">
        <f>STDEV(B3:B57)</f>
        <v>#DIV/0!</v>
      </c>
      <c r="C59" s="56" t="e">
        <f t="shared" ref="C59:L59" si="1">STDEV(C3:C57)</f>
        <v>#DIV/0!</v>
      </c>
      <c r="D59" s="56" t="e">
        <f t="shared" si="1"/>
        <v>#DIV/0!</v>
      </c>
      <c r="E59" s="56" t="e">
        <f t="shared" si="1"/>
        <v>#DIV/0!</v>
      </c>
      <c r="F59" s="56" t="e">
        <f t="shared" si="1"/>
        <v>#DIV/0!</v>
      </c>
      <c r="G59" s="56" t="e">
        <f t="shared" si="1"/>
        <v>#DIV/0!</v>
      </c>
      <c r="H59" s="56" t="e">
        <f t="shared" si="1"/>
        <v>#DIV/0!</v>
      </c>
      <c r="I59" s="56" t="e">
        <f t="shared" si="1"/>
        <v>#DIV/0!</v>
      </c>
      <c r="J59" s="56" t="e">
        <f t="shared" si="1"/>
        <v>#DIV/0!</v>
      </c>
      <c r="K59" s="56" t="e">
        <f t="shared" si="1"/>
        <v>#DIV/0!</v>
      </c>
      <c r="L59" s="63" t="e">
        <f t="shared" si="1"/>
        <v>#DIV/0!</v>
      </c>
    </row>
    <row r="60" spans="1:12">
      <c r="A60" s="1" t="str">
        <f>'Traité Moyenne'!A60</f>
        <v>Min</v>
      </c>
      <c r="B60" s="14">
        <f>MIN(B3:B57)</f>
        <v>0</v>
      </c>
      <c r="C60" s="14">
        <f t="shared" ref="C60:L60" si="2">MIN(C3:C57)</f>
        <v>0</v>
      </c>
      <c r="D60" s="14">
        <f t="shared" si="2"/>
        <v>0</v>
      </c>
      <c r="E60" s="14">
        <f t="shared" si="2"/>
        <v>0</v>
      </c>
      <c r="F60" s="14">
        <f t="shared" si="2"/>
        <v>0</v>
      </c>
      <c r="G60" s="14">
        <f t="shared" si="2"/>
        <v>0</v>
      </c>
      <c r="H60" s="14">
        <f t="shared" si="2"/>
        <v>0</v>
      </c>
      <c r="I60" s="14">
        <f t="shared" si="2"/>
        <v>0</v>
      </c>
      <c r="J60" s="14">
        <f t="shared" si="2"/>
        <v>0</v>
      </c>
      <c r="K60" s="14">
        <f t="shared" si="2"/>
        <v>0</v>
      </c>
      <c r="L60" s="64">
        <f t="shared" si="2"/>
        <v>0</v>
      </c>
    </row>
    <row r="61" spans="1:12">
      <c r="A61" s="1" t="str">
        <f>'Traité Moyenne'!A61</f>
        <v>Max</v>
      </c>
      <c r="B61" s="14">
        <f>MAX(B3:B57)</f>
        <v>0</v>
      </c>
      <c r="C61" s="14">
        <f t="shared" ref="C61:L61" si="3">MAX(C3:C57)</f>
        <v>0</v>
      </c>
      <c r="D61" s="14">
        <f t="shared" si="3"/>
        <v>0</v>
      </c>
      <c r="E61" s="14">
        <f t="shared" si="3"/>
        <v>0</v>
      </c>
      <c r="F61" s="14">
        <f t="shared" si="3"/>
        <v>0</v>
      </c>
      <c r="G61" s="14">
        <f t="shared" si="3"/>
        <v>0</v>
      </c>
      <c r="H61" s="14">
        <f t="shared" si="3"/>
        <v>0</v>
      </c>
      <c r="I61" s="14">
        <f t="shared" si="3"/>
        <v>0</v>
      </c>
      <c r="J61" s="14">
        <f t="shared" si="3"/>
        <v>0</v>
      </c>
      <c r="K61" s="14">
        <f t="shared" si="3"/>
        <v>0</v>
      </c>
      <c r="L61" s="64">
        <f t="shared" si="3"/>
        <v>0</v>
      </c>
    </row>
    <row r="62" spans="1:12" ht="12" thickBot="1">
      <c r="A62" s="5" t="str">
        <f>'Traité Moyenne'!A62</f>
        <v>Median</v>
      </c>
      <c r="B62" s="38" t="e">
        <f>MEDIAN(B3:B57)</f>
        <v>#NUM!</v>
      </c>
      <c r="C62" s="38" t="e">
        <f t="shared" ref="C62:L62" si="4">MEDIAN(C3:C57)</f>
        <v>#NUM!</v>
      </c>
      <c r="D62" s="38" t="e">
        <f t="shared" si="4"/>
        <v>#NUM!</v>
      </c>
      <c r="E62" s="38" t="e">
        <f t="shared" si="4"/>
        <v>#NUM!</v>
      </c>
      <c r="F62" s="38" t="e">
        <f t="shared" si="4"/>
        <v>#NUM!</v>
      </c>
      <c r="G62" s="38" t="e">
        <f t="shared" si="4"/>
        <v>#NUM!</v>
      </c>
      <c r="H62" s="38" t="e">
        <f t="shared" si="4"/>
        <v>#NUM!</v>
      </c>
      <c r="I62" s="38" t="e">
        <f t="shared" si="4"/>
        <v>#NUM!</v>
      </c>
      <c r="J62" s="38" t="e">
        <f t="shared" si="4"/>
        <v>#NUM!</v>
      </c>
      <c r="K62" s="38" t="e">
        <f t="shared" si="4"/>
        <v>#NUM!</v>
      </c>
      <c r="L62" s="68" t="e">
        <f t="shared" si="4"/>
        <v>#NUM!</v>
      </c>
    </row>
    <row r="63" spans="1:12" ht="12" thickBot="1"/>
    <row r="64" spans="1:12">
      <c r="A64" s="6"/>
      <c r="B64" s="106" t="s">
        <v>18</v>
      </c>
      <c r="C64" s="107"/>
      <c r="D64" s="107"/>
      <c r="E64" s="107"/>
      <c r="F64" s="107"/>
      <c r="G64" s="107"/>
      <c r="H64" s="107"/>
      <c r="I64" s="107"/>
      <c r="J64" s="107"/>
      <c r="K64" s="107"/>
      <c r="L64" s="108"/>
    </row>
    <row r="65" spans="1:12" ht="12" thickBot="1">
      <c r="A65" s="13"/>
      <c r="B65" s="17" t="str">
        <f>'Traité Moyenne'!B66</f>
        <v>T0</v>
      </c>
      <c r="C65" s="20" t="str">
        <f>'Traité Moyenne'!C66</f>
        <v>T1</v>
      </c>
      <c r="D65" s="20" t="str">
        <f>'Traité Moyenne'!D66</f>
        <v>T1-T0</v>
      </c>
      <c r="E65" s="20" t="str">
        <f>'Traité Moyenne'!E66</f>
        <v>T2</v>
      </c>
      <c r="F65" s="20" t="str">
        <f>'Traité Moyenne'!F66</f>
        <v>T2-T0</v>
      </c>
      <c r="G65" s="20" t="str">
        <f>'Traité Moyenne'!G66</f>
        <v>T3</v>
      </c>
      <c r="H65" s="20" t="str">
        <f>'Traité Moyenne'!H66</f>
        <v>T3-T0</v>
      </c>
      <c r="I65" s="20" t="str">
        <f>'Traité Moyenne'!I66</f>
        <v>T4</v>
      </c>
      <c r="J65" s="20" t="str">
        <f>'Traité Moyenne'!J66</f>
        <v>T4-T0</v>
      </c>
      <c r="K65" s="20" t="str">
        <f>'Traité Moyenne'!K66</f>
        <v>T5</v>
      </c>
      <c r="L65" s="21" t="str">
        <f>'Traité Moyenne'!L66</f>
        <v>T5-T0</v>
      </c>
    </row>
    <row r="66" spans="1:12">
      <c r="A66" s="40" t="str">
        <f>'Traité Moyenne'!A67</f>
        <v>Moyenne</v>
      </c>
      <c r="B66" s="57" t="e">
        <f>AVERAGE(B3:B57)</f>
        <v>#DIV/0!</v>
      </c>
      <c r="C66" s="57" t="e">
        <f t="shared" ref="C66:L66" si="5">AVERAGE(C3:C57)</f>
        <v>#DIV/0!</v>
      </c>
      <c r="D66" s="57" t="e">
        <f t="shared" si="5"/>
        <v>#DIV/0!</v>
      </c>
      <c r="E66" s="57" t="e">
        <f t="shared" si="5"/>
        <v>#DIV/0!</v>
      </c>
      <c r="F66" s="57" t="e">
        <f t="shared" si="5"/>
        <v>#DIV/0!</v>
      </c>
      <c r="G66" s="57" t="e">
        <f t="shared" si="5"/>
        <v>#DIV/0!</v>
      </c>
      <c r="H66" s="57" t="e">
        <f t="shared" si="5"/>
        <v>#DIV/0!</v>
      </c>
      <c r="I66" s="57" t="e">
        <f t="shared" si="5"/>
        <v>#DIV/0!</v>
      </c>
      <c r="J66" s="57" t="e">
        <f t="shared" si="5"/>
        <v>#DIV/0!</v>
      </c>
      <c r="K66" s="57" t="e">
        <f t="shared" si="5"/>
        <v>#DIV/0!</v>
      </c>
      <c r="L66" s="67" t="e">
        <f t="shared" si="5"/>
        <v>#DIV/0!</v>
      </c>
    </row>
    <row r="67" spans="1:12">
      <c r="A67" s="42" t="str">
        <f>'Traité Moyenne'!A68</f>
        <v>Ecart-Type</v>
      </c>
      <c r="B67" s="58" t="e">
        <f>STDEV(B3:B57)</f>
        <v>#DIV/0!</v>
      </c>
      <c r="C67" s="58" t="e">
        <f t="shared" ref="C67:L67" si="6">STDEV(C3:C57)</f>
        <v>#DIV/0!</v>
      </c>
      <c r="D67" s="58" t="e">
        <f t="shared" si="6"/>
        <v>#DIV/0!</v>
      </c>
      <c r="E67" s="58" t="e">
        <f t="shared" si="6"/>
        <v>#DIV/0!</v>
      </c>
      <c r="F67" s="58" t="e">
        <f t="shared" si="6"/>
        <v>#DIV/0!</v>
      </c>
      <c r="G67" s="58" t="e">
        <f t="shared" si="6"/>
        <v>#DIV/0!</v>
      </c>
      <c r="H67" s="58" t="e">
        <f t="shared" si="6"/>
        <v>#DIV/0!</v>
      </c>
      <c r="I67" s="58" t="e">
        <f t="shared" si="6"/>
        <v>#DIV/0!</v>
      </c>
      <c r="J67" s="58" t="e">
        <f t="shared" si="6"/>
        <v>#DIV/0!</v>
      </c>
      <c r="K67" s="58" t="e">
        <f t="shared" si="6"/>
        <v>#DIV/0!</v>
      </c>
      <c r="L67" s="61" t="e">
        <f t="shared" si="6"/>
        <v>#DIV/0!</v>
      </c>
    </row>
    <row r="68" spans="1:12">
      <c r="A68" s="42" t="str">
        <f>'Traité Moyenne'!A69</f>
        <v>Min</v>
      </c>
      <c r="B68" s="23">
        <f>MIN(B3:B57)</f>
        <v>0</v>
      </c>
      <c r="C68" s="23">
        <f t="shared" ref="C68:L68" si="7">MIN(C3:C57)</f>
        <v>0</v>
      </c>
      <c r="D68" s="23">
        <f t="shared" si="7"/>
        <v>0</v>
      </c>
      <c r="E68" s="23">
        <f t="shared" si="7"/>
        <v>0</v>
      </c>
      <c r="F68" s="23">
        <f t="shared" si="7"/>
        <v>0</v>
      </c>
      <c r="G68" s="23">
        <f t="shared" si="7"/>
        <v>0</v>
      </c>
      <c r="H68" s="23">
        <f t="shared" si="7"/>
        <v>0</v>
      </c>
      <c r="I68" s="23">
        <f t="shared" si="7"/>
        <v>0</v>
      </c>
      <c r="J68" s="23">
        <f t="shared" si="7"/>
        <v>0</v>
      </c>
      <c r="K68" s="23">
        <f t="shared" si="7"/>
        <v>0</v>
      </c>
      <c r="L68" s="24">
        <f t="shared" si="7"/>
        <v>0</v>
      </c>
    </row>
    <row r="69" spans="1:12">
      <c r="A69" s="42" t="str">
        <f>'Traité Moyenne'!A70</f>
        <v>Max</v>
      </c>
      <c r="B69" s="23">
        <f>MAX(B3:B57)</f>
        <v>0</v>
      </c>
      <c r="C69" s="23">
        <f t="shared" ref="C69:L69" si="8">MAX(C3:C57)</f>
        <v>0</v>
      </c>
      <c r="D69" s="23">
        <f t="shared" si="8"/>
        <v>0</v>
      </c>
      <c r="E69" s="23">
        <f t="shared" si="8"/>
        <v>0</v>
      </c>
      <c r="F69" s="23">
        <f t="shared" si="8"/>
        <v>0</v>
      </c>
      <c r="G69" s="23">
        <f t="shared" si="8"/>
        <v>0</v>
      </c>
      <c r="H69" s="23">
        <f t="shared" si="8"/>
        <v>0</v>
      </c>
      <c r="I69" s="23">
        <f t="shared" si="8"/>
        <v>0</v>
      </c>
      <c r="J69" s="23">
        <f t="shared" si="8"/>
        <v>0</v>
      </c>
      <c r="K69" s="23">
        <f t="shared" si="8"/>
        <v>0</v>
      </c>
      <c r="L69" s="24">
        <f t="shared" si="8"/>
        <v>0</v>
      </c>
    </row>
    <row r="70" spans="1:12" ht="12" thickBot="1">
      <c r="A70" s="43" t="str">
        <f>'Traité Moyenne'!A71</f>
        <v>Médiane</v>
      </c>
      <c r="B70" s="36" t="e">
        <f>MEDIAN(B3:B57)</f>
        <v>#NUM!</v>
      </c>
      <c r="C70" s="36" t="e">
        <f t="shared" ref="C70:L70" si="9">MEDIAN(C3:C57)</f>
        <v>#NUM!</v>
      </c>
      <c r="D70" s="36" t="e">
        <f t="shared" si="9"/>
        <v>#NUM!</v>
      </c>
      <c r="E70" s="36" t="e">
        <f t="shared" si="9"/>
        <v>#NUM!</v>
      </c>
      <c r="F70" s="36" t="e">
        <f t="shared" si="9"/>
        <v>#NUM!</v>
      </c>
      <c r="G70" s="36" t="e">
        <f t="shared" si="9"/>
        <v>#NUM!</v>
      </c>
      <c r="H70" s="36" t="e">
        <f t="shared" si="9"/>
        <v>#NUM!</v>
      </c>
      <c r="I70" s="36" t="e">
        <f t="shared" si="9"/>
        <v>#NUM!</v>
      </c>
      <c r="J70" s="36" t="e">
        <f t="shared" si="9"/>
        <v>#NUM!</v>
      </c>
      <c r="K70" s="36" t="e">
        <f t="shared" si="9"/>
        <v>#NUM!</v>
      </c>
      <c r="L70" s="37" t="e">
        <f t="shared" si="9"/>
        <v>#NUM!</v>
      </c>
    </row>
  </sheetData>
  <sheetProtection formatCells="0"/>
  <customSheetViews>
    <customSheetView guid="{50BA5B18-3D14-4ECA-A562-9301E7DE9C22}">
      <pane xSplit="1" ySplit="3" topLeftCell="B4" activePane="bottomRight" state="frozen"/>
      <selection pane="bottomRight" activeCell="H53" sqref="H53"/>
      <pageMargins left="0.7" right="0.7" top="0.75" bottom="0.75" header="0.3" footer="0.3"/>
    </customSheetView>
  </customSheetViews>
  <mergeCells count="2">
    <mergeCell ref="B1:L1"/>
    <mergeCell ref="B64:L6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B1:N7"/>
  <sheetViews>
    <sheetView workbookViewId="0">
      <selection activeCell="I10" sqref="I10"/>
    </sheetView>
  </sheetViews>
  <sheetFormatPr baseColWidth="10" defaultRowHeight="15"/>
  <cols>
    <col min="1" max="16384" width="11.42578125" style="9"/>
  </cols>
  <sheetData>
    <row r="1" spans="2:14">
      <c r="C1" s="109" t="str">
        <f>'Traité Moyenne'!B65</f>
        <v>Zone traitée / Zone traitée par le produit « **** »</v>
      </c>
      <c r="D1" s="109"/>
      <c r="E1" s="109"/>
      <c r="F1" s="109"/>
      <c r="G1" s="109"/>
      <c r="H1" s="109"/>
      <c r="I1" s="110" t="str">
        <f>'Témoin Moyenne'!B65</f>
        <v>Zone témoin</v>
      </c>
      <c r="J1" s="111"/>
      <c r="K1" s="111"/>
      <c r="L1" s="111"/>
      <c r="M1" s="111"/>
      <c r="N1" s="112"/>
    </row>
    <row r="2" spans="2:14">
      <c r="C2" s="52" t="str">
        <f>'Traité Moyenne'!B66</f>
        <v>T0</v>
      </c>
      <c r="D2" s="52" t="str">
        <f>'Traité Moyenne'!C66</f>
        <v>T1</v>
      </c>
      <c r="E2" s="52" t="str">
        <f>'Traité Moyenne'!E66</f>
        <v>T2</v>
      </c>
      <c r="F2" s="52" t="str">
        <f>'Traité Moyenne'!G66</f>
        <v>T3</v>
      </c>
      <c r="G2" s="52" t="str">
        <f>'Traité Moyenne'!I66</f>
        <v>T4</v>
      </c>
      <c r="H2" s="52" t="str">
        <f>'Traité Moyenne'!K66</f>
        <v>T5</v>
      </c>
      <c r="I2" s="52" t="str">
        <f t="shared" ref="I2:N2" si="0">C2</f>
        <v>T0</v>
      </c>
      <c r="J2" s="52" t="str">
        <f t="shared" si="0"/>
        <v>T1</v>
      </c>
      <c r="K2" s="52" t="str">
        <f t="shared" si="0"/>
        <v>T2</v>
      </c>
      <c r="L2" s="52" t="str">
        <f t="shared" si="0"/>
        <v>T3</v>
      </c>
      <c r="M2" s="52" t="str">
        <f t="shared" si="0"/>
        <v>T4</v>
      </c>
      <c r="N2" s="52" t="str">
        <f t="shared" si="0"/>
        <v>T5</v>
      </c>
    </row>
    <row r="3" spans="2:14">
      <c r="B3" s="19" t="s">
        <v>13</v>
      </c>
      <c r="C3" s="69" t="e">
        <f>'Traité Moyenne'!B67</f>
        <v>#DIV/0!</v>
      </c>
      <c r="D3" s="69" t="e">
        <f>'Traité Moyenne'!C67</f>
        <v>#DIV/0!</v>
      </c>
      <c r="E3" s="69" t="e">
        <f>'Traité Moyenne'!E67</f>
        <v>#DIV/0!</v>
      </c>
      <c r="F3" s="69" t="e">
        <f>'Traité Moyenne'!G67</f>
        <v>#DIV/0!</v>
      </c>
      <c r="G3" s="69" t="e">
        <f>'Traité Moyenne'!I67</f>
        <v>#DIV/0!</v>
      </c>
      <c r="H3" s="69" t="e">
        <f>'Traité Moyenne'!K67</f>
        <v>#DIV/0!</v>
      </c>
      <c r="I3" s="69" t="e">
        <f>'Témoin Moyenne'!B67</f>
        <v>#DIV/0!</v>
      </c>
      <c r="J3" s="69" t="e">
        <f>'Témoin Moyenne'!C67</f>
        <v>#DIV/0!</v>
      </c>
      <c r="K3" s="69" t="e">
        <f>'Témoin Moyenne'!E67</f>
        <v>#DIV/0!</v>
      </c>
      <c r="L3" s="69" t="e">
        <f>'Témoin Moyenne'!G67</f>
        <v>#DIV/0!</v>
      </c>
      <c r="M3" s="69" t="e">
        <f>'Témoin Moyenne'!I67</f>
        <v>#DIV/0!</v>
      </c>
      <c r="N3" s="69" t="e">
        <f>'Témoin Moyenne'!K67</f>
        <v>#DIV/0!</v>
      </c>
    </row>
    <row r="4" spans="2:14">
      <c r="B4" s="19" t="s">
        <v>14</v>
      </c>
      <c r="C4" s="69" t="e">
        <f>'Traité Moyenne'!B68</f>
        <v>#DIV/0!</v>
      </c>
      <c r="D4" s="69" t="e">
        <f>'Traité Moyenne'!C68</f>
        <v>#DIV/0!</v>
      </c>
      <c r="E4" s="69" t="e">
        <f>'Traité Moyenne'!E68</f>
        <v>#DIV/0!</v>
      </c>
      <c r="F4" s="69" t="e">
        <f>'Traité Moyenne'!G68</f>
        <v>#DIV/0!</v>
      </c>
      <c r="G4" s="69" t="e">
        <f>'Traité Moyenne'!I68</f>
        <v>#DIV/0!</v>
      </c>
      <c r="H4" s="69" t="e">
        <f>'Traité Moyenne'!K68</f>
        <v>#DIV/0!</v>
      </c>
      <c r="I4" s="69" t="e">
        <f>'Témoin Moyenne'!B68</f>
        <v>#DIV/0!</v>
      </c>
      <c r="J4" s="69" t="e">
        <f>'Témoin Moyenne'!C68</f>
        <v>#DIV/0!</v>
      </c>
      <c r="K4" s="69" t="e">
        <f>'Témoin Moyenne'!E68</f>
        <v>#DIV/0!</v>
      </c>
      <c r="L4" s="69" t="e">
        <f>'Témoin Moyenne'!G68</f>
        <v>#DIV/0!</v>
      </c>
      <c r="M4" s="69" t="e">
        <f>'Témoin Moyenne'!I68</f>
        <v>#DIV/0!</v>
      </c>
      <c r="N4" s="69" t="e">
        <f>'Témoin Moyenne'!K68</f>
        <v>#DIV/0!</v>
      </c>
    </row>
    <row r="5" spans="2:14">
      <c r="C5" s="109" t="str">
        <f>'Traité Moyenne'!B1</f>
        <v>Treated area / Area treated by the product "****"</v>
      </c>
      <c r="D5" s="109"/>
      <c r="E5" s="109"/>
      <c r="F5" s="109"/>
      <c r="G5" s="109"/>
      <c r="H5" s="109"/>
      <c r="I5" s="110" t="str">
        <f>'Témoin Moyenne'!B1</f>
        <v>Control area</v>
      </c>
      <c r="J5" s="111"/>
      <c r="K5" s="111"/>
      <c r="L5" s="111"/>
      <c r="M5" s="111"/>
      <c r="N5" s="112"/>
    </row>
    <row r="6" spans="2:14">
      <c r="C6" s="50" t="str">
        <f>'Traité Moyenne'!B2</f>
        <v>T0</v>
      </c>
      <c r="D6" s="50" t="str">
        <f>'Traité Moyenne'!C2</f>
        <v>T1</v>
      </c>
      <c r="E6" s="50" t="str">
        <f>'Traité Moyenne'!E2</f>
        <v>T2</v>
      </c>
      <c r="F6" s="50" t="str">
        <f>'Traité Moyenne'!G2</f>
        <v>T3</v>
      </c>
      <c r="G6" s="50" t="str">
        <f>'Traité Moyenne'!I2</f>
        <v>T4</v>
      </c>
      <c r="H6" s="50" t="str">
        <f>'Traité Moyenne'!K2</f>
        <v>T5</v>
      </c>
      <c r="I6" s="50" t="str">
        <f t="shared" ref="I6:N6" si="1">C6</f>
        <v>T0</v>
      </c>
      <c r="J6" s="50" t="str">
        <f t="shared" si="1"/>
        <v>T1</v>
      </c>
      <c r="K6" s="50" t="str">
        <f t="shared" si="1"/>
        <v>T2</v>
      </c>
      <c r="L6" s="50" t="str">
        <f t="shared" si="1"/>
        <v>T3</v>
      </c>
      <c r="M6" s="50" t="str">
        <f t="shared" si="1"/>
        <v>T4</v>
      </c>
      <c r="N6" s="50" t="str">
        <f t="shared" si="1"/>
        <v>T5</v>
      </c>
    </row>
    <row r="7" spans="2:14">
      <c r="B7" s="19" t="s">
        <v>8</v>
      </c>
      <c r="C7" s="69" t="e">
        <f>'Traité Moyenne'!B67</f>
        <v>#DIV/0!</v>
      </c>
      <c r="D7" s="69" t="e">
        <f>'Traité Moyenne'!C67</f>
        <v>#DIV/0!</v>
      </c>
      <c r="E7" s="69" t="e">
        <f>'Traité Moyenne'!E67</f>
        <v>#DIV/0!</v>
      </c>
      <c r="F7" s="69" t="e">
        <f>'Traité Moyenne'!G67</f>
        <v>#DIV/0!</v>
      </c>
      <c r="G7" s="69" t="e">
        <f>'Traité Moyenne'!I67</f>
        <v>#DIV/0!</v>
      </c>
      <c r="H7" s="69" t="e">
        <f>'Traité Moyenne'!K67</f>
        <v>#DIV/0!</v>
      </c>
      <c r="I7" s="69" t="e">
        <f>'Témoin Moyenne'!B67</f>
        <v>#DIV/0!</v>
      </c>
      <c r="J7" s="69" t="e">
        <f>'Témoin Moyenne'!C67</f>
        <v>#DIV/0!</v>
      </c>
      <c r="K7" s="69" t="e">
        <f>'Témoin Moyenne'!E67</f>
        <v>#DIV/0!</v>
      </c>
      <c r="L7" s="69" t="e">
        <f>'Témoin Moyenne'!G67</f>
        <v>#DIV/0!</v>
      </c>
      <c r="M7" s="69" t="e">
        <f>'Témoin Moyenne'!I67</f>
        <v>#DIV/0!</v>
      </c>
      <c r="N7" s="69" t="e">
        <f>'Témoin Moyenne'!K67</f>
        <v>#DIV/0!</v>
      </c>
    </row>
  </sheetData>
  <mergeCells count="4">
    <mergeCell ref="C5:H5"/>
    <mergeCell ref="I5:N5"/>
    <mergeCell ref="C1:H1"/>
    <mergeCell ref="I1:N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Export Traité</vt:lpstr>
      <vt:lpstr>Export Témoin</vt:lpstr>
      <vt:lpstr>SAISIE 1 Traité M1M2M3</vt:lpstr>
      <vt:lpstr>SAISIE 2 Traité M1M2M3</vt:lpstr>
      <vt:lpstr>Traité Moyenne</vt:lpstr>
      <vt:lpstr>SAISIE 1 Témoin M1M2M3</vt:lpstr>
      <vt:lpstr>SAISIE 2 Témoin M1M2M3</vt:lpstr>
      <vt:lpstr>Témoin Moyenne</vt:lpstr>
      <vt:lpstr>Traité-Témoin</vt:lpstr>
      <vt:lpstr>Graphes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Cosderma</dc:creator>
  <cp:lastModifiedBy>utilisateur</cp:lastModifiedBy>
  <dcterms:created xsi:type="dcterms:W3CDTF">2011-01-05T10:59:20Z</dcterms:created>
  <dcterms:modified xsi:type="dcterms:W3CDTF">2013-01-13T21:33:37Z</dcterms:modified>
</cp:coreProperties>
</file>