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0730" windowHeight="11760"/>
  </bookViews>
  <sheets>
    <sheet name="Nov_18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Z4" i="1"/>
  <c r="S4"/>
  <c r="E4"/>
  <c r="AF4"/>
  <c r="Y4"/>
  <c r="R4"/>
  <c r="K4"/>
  <c r="F4"/>
  <c r="H4"/>
  <c r="J4"/>
  <c r="M4"/>
  <c r="N4"/>
  <c r="O4"/>
  <c r="P4"/>
  <c r="Q4"/>
  <c r="T4"/>
  <c r="U4"/>
  <c r="V4"/>
  <c r="W4"/>
  <c r="X4"/>
  <c r="AA4"/>
  <c r="AB4"/>
  <c r="AC4"/>
  <c r="AD4"/>
  <c r="AE4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AF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AF48"/>
  <c r="C49"/>
  <c r="D49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AF49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AF50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AA52"/>
  <c r="AB52"/>
  <c r="AC52"/>
  <c r="AD52"/>
  <c r="AE52"/>
  <c r="AF52"/>
  <c r="C53"/>
  <c r="D53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AE53"/>
  <c r="AF53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AA54"/>
  <c r="AB54"/>
  <c r="AC54"/>
  <c r="AD54"/>
  <c r="AE54"/>
  <c r="AF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AA55"/>
  <c r="AB55"/>
  <c r="AC55"/>
  <c r="AD55"/>
  <c r="AE55"/>
  <c r="AF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AA56"/>
  <c r="AB56"/>
  <c r="AC56"/>
  <c r="AD56"/>
  <c r="AE56"/>
  <c r="AF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AA57"/>
  <c r="AB57"/>
  <c r="AC57"/>
  <c r="AD57"/>
  <c r="AE57"/>
  <c r="AF57"/>
  <c r="C59"/>
  <c r="D59"/>
  <c r="E59"/>
  <c r="F59"/>
  <c r="G59"/>
  <c r="H59"/>
  <c r="I59"/>
  <c r="J59"/>
  <c r="K59"/>
  <c r="L59"/>
  <c r="M59"/>
  <c r="N59"/>
  <c r="O59"/>
  <c r="P59"/>
  <c r="Q59"/>
  <c r="R59"/>
  <c r="S59"/>
  <c r="T59"/>
  <c r="U59"/>
  <c r="V59"/>
  <c r="W59"/>
  <c r="X59"/>
  <c r="Y59"/>
  <c r="Z59"/>
  <c r="AA59"/>
  <c r="AB59"/>
  <c r="AC59"/>
  <c r="AD59"/>
  <c r="AE59"/>
  <c r="AF59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AA60"/>
  <c r="AB60"/>
  <c r="AC60"/>
  <c r="AD60"/>
  <c r="AE60"/>
  <c r="AF60"/>
  <c r="C61"/>
  <c r="D61"/>
  <c r="E61"/>
  <c r="F61"/>
  <c r="G61"/>
  <c r="H61"/>
  <c r="I61"/>
  <c r="J61"/>
  <c r="K61"/>
  <c r="L61"/>
  <c r="M61"/>
  <c r="N61"/>
  <c r="O61"/>
  <c r="P61"/>
  <c r="Q61"/>
  <c r="R61"/>
  <c r="S61"/>
  <c r="T61"/>
  <c r="U61"/>
  <c r="V61"/>
  <c r="W61"/>
  <c r="X61"/>
  <c r="Y61"/>
  <c r="Z61"/>
  <c r="AA61"/>
  <c r="AB61"/>
  <c r="AC61"/>
  <c r="AD61"/>
  <c r="AE61"/>
  <c r="AF61"/>
  <c r="C62"/>
  <c r="D62"/>
  <c r="E62"/>
  <c r="F62"/>
  <c r="G62"/>
  <c r="H62"/>
  <c r="I62"/>
  <c r="J62"/>
  <c r="K62"/>
  <c r="L62"/>
  <c r="M62"/>
  <c r="N62"/>
  <c r="O62"/>
  <c r="P62"/>
  <c r="Q62"/>
  <c r="R62"/>
  <c r="S62"/>
  <c r="T62"/>
  <c r="U62"/>
  <c r="V62"/>
  <c r="W62"/>
  <c r="X62"/>
  <c r="Y62"/>
  <c r="Z62"/>
  <c r="AA62"/>
  <c r="AB62"/>
  <c r="AC62"/>
  <c r="AD62"/>
  <c r="AE62"/>
  <c r="AF62"/>
  <c r="C63"/>
  <c r="D63"/>
  <c r="E63"/>
  <c r="F63"/>
  <c r="G63"/>
  <c r="H63"/>
  <c r="I63"/>
  <c r="J63"/>
  <c r="K63"/>
  <c r="L63"/>
  <c r="M63"/>
  <c r="N63"/>
  <c r="O63"/>
  <c r="P63"/>
  <c r="Q63"/>
  <c r="R63"/>
  <c r="S63"/>
  <c r="T63"/>
  <c r="U63"/>
  <c r="V63"/>
  <c r="W63"/>
  <c r="X63"/>
  <c r="Y63"/>
  <c r="Z63"/>
  <c r="AA63"/>
  <c r="AB63"/>
  <c r="AC63"/>
  <c r="AD63"/>
  <c r="AE63"/>
  <c r="AF63"/>
  <c r="C64"/>
  <c r="D64"/>
  <c r="E64"/>
  <c r="F64"/>
  <c r="G64"/>
  <c r="H64"/>
  <c r="I64"/>
  <c r="J64"/>
  <c r="K64"/>
  <c r="L64"/>
  <c r="M64"/>
  <c r="N64"/>
  <c r="O64"/>
  <c r="P64"/>
  <c r="Q64"/>
  <c r="R64"/>
  <c r="S64"/>
  <c r="T64"/>
  <c r="U64"/>
  <c r="V64"/>
  <c r="W64"/>
  <c r="X64"/>
  <c r="Y64"/>
  <c r="Z64"/>
  <c r="AA64"/>
  <c r="AB64"/>
  <c r="AC64"/>
  <c r="AD64"/>
  <c r="AE64"/>
  <c r="AF64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B64"/>
  <c r="B63"/>
  <c r="B62"/>
  <c r="B61"/>
  <c r="B60"/>
  <c r="B59"/>
  <c r="B57"/>
  <c r="B56"/>
  <c r="B55"/>
  <c r="B54"/>
  <c r="B53"/>
  <c r="B52"/>
  <c r="B50"/>
  <c r="B49"/>
  <c r="B48"/>
  <c r="B47"/>
  <c r="B46"/>
  <c r="B45"/>
  <c r="G4" l="1"/>
  <c r="I4"/>
  <c r="L4"/>
  <c r="D4"/>
  <c r="C4"/>
  <c r="B4"/>
  <c r="B2" i="3"/>
</calcChain>
</file>

<file path=xl/sharedStrings.xml><?xml version="1.0" encoding="utf-8"?>
<sst xmlns="http://schemas.openxmlformats.org/spreadsheetml/2006/main" count="82" uniqueCount="23">
  <si>
    <t>M12</t>
  </si>
  <si>
    <t>Lun</t>
  </si>
  <si>
    <t>Mar</t>
  </si>
  <si>
    <t>Mer</t>
  </si>
  <si>
    <t>Jeu</t>
  </si>
  <si>
    <t>Ven</t>
  </si>
  <si>
    <t>Sam</t>
  </si>
  <si>
    <t>Dim</t>
  </si>
  <si>
    <t xml:space="preserve">NOVEMBRE 2018 </t>
  </si>
  <si>
    <t xml:space="preserve">Jeu </t>
  </si>
  <si>
    <t xml:space="preserve">Vérification </t>
  </si>
  <si>
    <t>J02</t>
  </si>
  <si>
    <t>J03</t>
  </si>
  <si>
    <t>S03</t>
  </si>
  <si>
    <t>S13</t>
  </si>
  <si>
    <t>J01</t>
  </si>
  <si>
    <t>G02</t>
  </si>
  <si>
    <t>G04</t>
  </si>
  <si>
    <t>G24</t>
  </si>
  <si>
    <t xml:space="preserve">SEMAINE </t>
  </si>
  <si>
    <t xml:space="preserve">SAMEDI </t>
  </si>
  <si>
    <t>S11</t>
  </si>
  <si>
    <t xml:space="preserve">DIMANCHE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</si>
</sst>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4" xfId="0" applyFont="1" applyBorder="1"/>
    <xf numFmtId="0" fontId="0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8" xfId="0" applyFont="1" applyBorder="1"/>
    <xf numFmtId="0" fontId="0" fillId="0" borderId="10" xfId="0" applyFont="1" applyBorder="1"/>
    <xf numFmtId="0" fontId="0" fillId="0" borderId="10" xfId="0" applyBorder="1"/>
    <xf numFmtId="0" fontId="0" fillId="0" borderId="11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2" xfId="0" applyFont="1" applyBorder="1"/>
    <xf numFmtId="0" fontId="0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/>
    <xf numFmtId="0" fontId="0" fillId="0" borderId="16" xfId="0" applyFont="1" applyBorder="1"/>
    <xf numFmtId="0" fontId="0" fillId="0" borderId="16" xfId="0" applyBorder="1"/>
    <xf numFmtId="0" fontId="0" fillId="0" borderId="17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18" xfId="0" applyFont="1" applyBorder="1" applyAlignment="1">
      <alignment horizontal="center" wrapText="1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3" xfId="0" applyFont="1" applyFill="1" applyBorder="1" applyAlignment="1">
      <alignment horizontal="center" wrapText="1"/>
    </xf>
    <xf numFmtId="0" fontId="0" fillId="0" borderId="7" xfId="0" applyBorder="1"/>
    <xf numFmtId="49" fontId="0" fillId="0" borderId="0" xfId="0" applyNumberFormat="1"/>
    <xf numFmtId="49" fontId="0" fillId="0" borderId="9" xfId="0" applyNumberFormat="1" applyFill="1" applyBorder="1" applyAlignment="1">
      <alignment horizontal="center"/>
    </xf>
    <xf numFmtId="49" fontId="0" fillId="0" borderId="5" xfId="0" applyNumberFormat="1" applyFill="1" applyBorder="1" applyAlignment="1">
      <alignment horizontal="center"/>
    </xf>
    <xf numFmtId="49" fontId="0" fillId="0" borderId="9" xfId="0" applyNumberFormat="1" applyBorder="1"/>
    <xf numFmtId="49" fontId="0" fillId="0" borderId="15" xfId="0" applyNumberFormat="1" applyBorder="1"/>
    <xf numFmtId="0" fontId="0" fillId="2" borderId="22" xfId="0" applyFill="1" applyBorder="1"/>
    <xf numFmtId="0" fontId="2" fillId="0" borderId="24" xfId="0" applyFont="1" applyFill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1" fillId="0" borderId="25" xfId="0" applyFont="1" applyFill="1" applyBorder="1" applyAlignment="1">
      <alignment horizontal="center" wrapText="1"/>
    </xf>
    <xf numFmtId="16" fontId="2" fillId="0" borderId="23" xfId="0" applyNumberFormat="1" applyFont="1" applyFill="1" applyBorder="1" applyAlignment="1">
      <alignment horizontal="center" wrapText="1"/>
    </xf>
    <xf numFmtId="0" fontId="4" fillId="2" borderId="22" xfId="0" applyFont="1" applyFill="1" applyBorder="1" applyAlignment="1">
      <alignment horizontal="center"/>
    </xf>
    <xf numFmtId="0" fontId="2" fillId="0" borderId="0" xfId="0" applyFont="1" applyBorder="1"/>
    <xf numFmtId="49" fontId="0" fillId="0" borderId="0" xfId="0" applyNumberFormat="1" applyBorder="1"/>
    <xf numFmtId="0" fontId="0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5" fillId="4" borderId="28" xfId="0" applyFont="1" applyFill="1" applyBorder="1"/>
    <xf numFmtId="49" fontId="1" fillId="3" borderId="27" xfId="0" applyNumberFormat="1" applyFont="1" applyFill="1" applyBorder="1" applyAlignment="1">
      <alignment horizontal="center"/>
    </xf>
  </cellXfs>
  <cellStyles count="1">
    <cellStyle name="Normal" xfId="0" builtinId="0"/>
  </cellStyles>
  <dxfs count="28">
    <dxf>
      <fill>
        <patternFill>
          <bgColor theme="0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66FF33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64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13" sqref="G13"/>
    </sheetView>
  </sheetViews>
  <sheetFormatPr baseColWidth="10" defaultRowHeight="15"/>
  <cols>
    <col min="1" max="1" width="16.5703125" customWidth="1"/>
    <col min="2" max="32" width="5.7109375" customWidth="1"/>
  </cols>
  <sheetData>
    <row r="1" spans="1:32" ht="15.75" thickBot="1">
      <c r="B1" s="65" t="s">
        <v>8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</row>
    <row r="2" spans="1:32" ht="15.75" thickBot="1">
      <c r="A2" s="44"/>
      <c r="B2" s="1">
        <v>1</v>
      </c>
      <c r="C2" s="2">
        <v>2</v>
      </c>
      <c r="D2" s="3">
        <v>3</v>
      </c>
      <c r="E2" s="4">
        <v>4</v>
      </c>
      <c r="F2" s="5">
        <v>5</v>
      </c>
      <c r="G2" s="3">
        <v>6</v>
      </c>
      <c r="H2" s="3">
        <v>7</v>
      </c>
      <c r="I2" s="3">
        <v>8</v>
      </c>
      <c r="J2" s="3">
        <v>9</v>
      </c>
      <c r="K2" s="3">
        <v>10</v>
      </c>
      <c r="L2" s="4">
        <v>11</v>
      </c>
      <c r="M2" s="5">
        <v>12</v>
      </c>
      <c r="N2" s="3">
        <v>13</v>
      </c>
      <c r="O2" s="3">
        <v>14</v>
      </c>
      <c r="P2" s="3">
        <v>15</v>
      </c>
      <c r="Q2" s="3">
        <v>16</v>
      </c>
      <c r="R2" s="3">
        <v>17</v>
      </c>
      <c r="S2" s="4">
        <v>18</v>
      </c>
      <c r="T2" s="5">
        <v>19</v>
      </c>
      <c r="U2" s="3">
        <v>20</v>
      </c>
      <c r="V2" s="3">
        <v>21</v>
      </c>
      <c r="W2" s="3">
        <v>22</v>
      </c>
      <c r="X2" s="3">
        <v>23</v>
      </c>
      <c r="Y2" s="3">
        <v>24</v>
      </c>
      <c r="Z2" s="4">
        <v>25</v>
      </c>
      <c r="AA2" s="5">
        <v>26</v>
      </c>
      <c r="AB2" s="3">
        <v>27</v>
      </c>
      <c r="AC2" s="3">
        <v>28</v>
      </c>
      <c r="AD2" s="3">
        <v>29</v>
      </c>
      <c r="AE2" s="33">
        <v>30</v>
      </c>
      <c r="AF2" s="37">
        <v>31</v>
      </c>
    </row>
    <row r="3" spans="1:32" ht="15.75" thickBot="1">
      <c r="A3" s="44"/>
      <c r="B3" s="51" t="s">
        <v>9</v>
      </c>
      <c r="C3" s="45" t="s">
        <v>5</v>
      </c>
      <c r="D3" s="46" t="s">
        <v>6</v>
      </c>
      <c r="E3" s="47" t="s">
        <v>7</v>
      </c>
      <c r="F3" s="48" t="s">
        <v>1</v>
      </c>
      <c r="G3" s="46" t="s">
        <v>2</v>
      </c>
      <c r="H3" s="46" t="s">
        <v>3</v>
      </c>
      <c r="I3" s="46" t="s">
        <v>4</v>
      </c>
      <c r="J3" s="46" t="s">
        <v>5</v>
      </c>
      <c r="K3" s="46" t="s">
        <v>6</v>
      </c>
      <c r="L3" s="47" t="s">
        <v>7</v>
      </c>
      <c r="M3" s="48" t="s">
        <v>1</v>
      </c>
      <c r="N3" s="46" t="s">
        <v>2</v>
      </c>
      <c r="O3" s="46" t="s">
        <v>3</v>
      </c>
      <c r="P3" s="46" t="s">
        <v>4</v>
      </c>
      <c r="Q3" s="46" t="s">
        <v>5</v>
      </c>
      <c r="R3" s="46" t="s">
        <v>6</v>
      </c>
      <c r="S3" s="47" t="s">
        <v>7</v>
      </c>
      <c r="T3" s="48" t="s">
        <v>1</v>
      </c>
      <c r="U3" s="46" t="s">
        <v>2</v>
      </c>
      <c r="V3" s="46" t="s">
        <v>3</v>
      </c>
      <c r="W3" s="46" t="s">
        <v>4</v>
      </c>
      <c r="X3" s="46" t="s">
        <v>5</v>
      </c>
      <c r="Y3" s="46" t="s">
        <v>6</v>
      </c>
      <c r="Z3" s="47" t="s">
        <v>7</v>
      </c>
      <c r="AA3" s="48" t="s">
        <v>1</v>
      </c>
      <c r="AB3" s="46" t="s">
        <v>2</v>
      </c>
      <c r="AC3" s="46" t="s">
        <v>3</v>
      </c>
      <c r="AD3" s="46" t="s">
        <v>4</v>
      </c>
      <c r="AE3" s="49" t="s">
        <v>5</v>
      </c>
      <c r="AF3" s="50" t="s">
        <v>6</v>
      </c>
    </row>
    <row r="4" spans="1:32" ht="15.75" thickBot="1">
      <c r="A4" s="52" t="s">
        <v>10</v>
      </c>
      <c r="B4" s="51" t="str">
        <f>IF(AND(B45="ok",B46="ok",B47="ok",B48="ok",B49="ok",B50="ok"),"ok","err")</f>
        <v>ok</v>
      </c>
      <c r="C4" s="51" t="str">
        <f t="shared" ref="C4:AF4" si="0">IF(AND(C45="ok",C46="ok",C47="ok",C48="ok",C49="ok",C50="ok"),"ok","err")</f>
        <v>err</v>
      </c>
      <c r="D4" s="51" t="str">
        <f>IF(AND(D52="ok",D53="ok",D54="ok",D55="ok",D56="ok",D57="ok"),"ok","err")</f>
        <v>ok</v>
      </c>
      <c r="E4" s="51" t="str">
        <f>IF(AND(E59="ok",E60="ok",E61="ok",E62="ok",E63="ok",E64="ok"),"ok","err")</f>
        <v>err</v>
      </c>
      <c r="F4" s="51" t="str">
        <f t="shared" si="0"/>
        <v>err</v>
      </c>
      <c r="G4" s="51" t="str">
        <f t="shared" si="0"/>
        <v>err</v>
      </c>
      <c r="H4" s="51" t="str">
        <f t="shared" si="0"/>
        <v>err</v>
      </c>
      <c r="I4" s="51" t="str">
        <f t="shared" si="0"/>
        <v>err</v>
      </c>
      <c r="J4" s="51" t="str">
        <f t="shared" si="0"/>
        <v>err</v>
      </c>
      <c r="K4" s="51" t="str">
        <f>IF(AND(K52="ok",K53="ok",K54="ok",K55="ok",K56="ok",K57="ok"),"ok","err")</f>
        <v>err</v>
      </c>
      <c r="L4" s="51" t="str">
        <f>IF(AND(L59="ok",L60="ok",L61="ok",L62="ok",L63="ok",L64="ok"),"ok","err")</f>
        <v>ok</v>
      </c>
      <c r="M4" s="51" t="str">
        <f t="shared" si="0"/>
        <v>err</v>
      </c>
      <c r="N4" s="51" t="str">
        <f t="shared" si="0"/>
        <v>err</v>
      </c>
      <c r="O4" s="51" t="str">
        <f t="shared" si="0"/>
        <v>err</v>
      </c>
      <c r="P4" s="51" t="str">
        <f t="shared" si="0"/>
        <v>err</v>
      </c>
      <c r="Q4" s="51" t="str">
        <f t="shared" si="0"/>
        <v>err</v>
      </c>
      <c r="R4" s="51" t="str">
        <f>IF(AND(R52="ok",R53="ok",R54="ok",R55="ok",R56="ok",R57="ok"),"ok","err")</f>
        <v>err</v>
      </c>
      <c r="S4" s="51" t="str">
        <f>IF(AND(S59="ok",S60="ok",S61="ok",S62="ok",S63="ok",S64="ok"),"ok","err")</f>
        <v>err</v>
      </c>
      <c r="T4" s="51" t="str">
        <f t="shared" si="0"/>
        <v>err</v>
      </c>
      <c r="U4" s="51" t="str">
        <f t="shared" si="0"/>
        <v>err</v>
      </c>
      <c r="V4" s="51" t="str">
        <f t="shared" si="0"/>
        <v>err</v>
      </c>
      <c r="W4" s="51" t="str">
        <f t="shared" si="0"/>
        <v>err</v>
      </c>
      <c r="X4" s="51" t="str">
        <f t="shared" si="0"/>
        <v>err</v>
      </c>
      <c r="Y4" s="51" t="str">
        <f>IF(AND(Y52="ok",Y53="ok",Y54="ok",Y55="ok",Y56="ok",Y57="ok"),"ok","err")</f>
        <v>err</v>
      </c>
      <c r="Z4" s="51" t="str">
        <f>IF(AND(Z59="ok",Z60="ok",Z61="ok",Z62="ok",Z63="ok",Z64="ok"),"ok","err")</f>
        <v>err</v>
      </c>
      <c r="AA4" s="51" t="str">
        <f t="shared" si="0"/>
        <v>err</v>
      </c>
      <c r="AB4" s="51" t="str">
        <f t="shared" si="0"/>
        <v>err</v>
      </c>
      <c r="AC4" s="51" t="str">
        <f t="shared" si="0"/>
        <v>err</v>
      </c>
      <c r="AD4" s="51" t="str">
        <f t="shared" si="0"/>
        <v>err</v>
      </c>
      <c r="AE4" s="51" t="str">
        <f t="shared" si="0"/>
        <v>err</v>
      </c>
      <c r="AF4" s="51" t="str">
        <f>IF(AND(AF52="ok",AF53="ok",AF54="ok",AF55="ok",AF56="ok",AF57="ok"),"ok","err")</f>
        <v>err</v>
      </c>
    </row>
    <row r="5" spans="1:32">
      <c r="A5" s="6">
        <v>1</v>
      </c>
      <c r="B5" s="41" t="s">
        <v>0</v>
      </c>
      <c r="C5" s="7"/>
      <c r="D5" s="8" t="s">
        <v>0</v>
      </c>
      <c r="E5" s="9"/>
      <c r="F5" s="10"/>
      <c r="G5" s="11"/>
      <c r="H5" s="11"/>
      <c r="I5" s="11"/>
      <c r="J5" s="11"/>
      <c r="K5" s="11"/>
      <c r="L5" s="12" t="s">
        <v>16</v>
      </c>
      <c r="M5" s="10"/>
      <c r="N5" s="11"/>
      <c r="O5" s="11"/>
      <c r="P5" s="11"/>
      <c r="Q5" s="11"/>
      <c r="R5" s="11"/>
      <c r="S5" s="12"/>
      <c r="T5" s="10"/>
      <c r="U5" s="11"/>
      <c r="V5" s="11"/>
      <c r="W5" s="11"/>
      <c r="X5" s="11"/>
      <c r="Y5" s="11"/>
      <c r="Z5" s="12"/>
      <c r="AA5" s="10"/>
      <c r="AB5" s="11"/>
      <c r="AC5" s="11"/>
      <c r="AD5" s="11"/>
      <c r="AE5" s="34"/>
      <c r="AF5" s="38"/>
    </row>
    <row r="6" spans="1:32">
      <c r="A6" s="13"/>
      <c r="B6" s="42"/>
      <c r="C6" s="14"/>
      <c r="D6" s="15"/>
      <c r="E6" s="16"/>
      <c r="F6" s="17"/>
      <c r="G6" s="18"/>
      <c r="H6" s="18"/>
      <c r="I6" s="18"/>
      <c r="J6" s="18"/>
      <c r="K6" s="18"/>
      <c r="L6" s="19"/>
      <c r="M6" s="17"/>
      <c r="N6" s="18"/>
      <c r="O6" s="18"/>
      <c r="P6" s="18"/>
      <c r="Q6" s="18"/>
      <c r="R6" s="18"/>
      <c r="S6" s="19"/>
      <c r="T6" s="17"/>
      <c r="U6" s="18"/>
      <c r="V6" s="18"/>
      <c r="W6" s="18"/>
      <c r="X6" s="18"/>
      <c r="Y6" s="18"/>
      <c r="Z6" s="19"/>
      <c r="AA6" s="17"/>
      <c r="AB6" s="18"/>
      <c r="AC6" s="18"/>
      <c r="AD6" s="18"/>
      <c r="AE6" s="35"/>
      <c r="AF6" s="16"/>
    </row>
    <row r="7" spans="1:32">
      <c r="A7" s="20">
        <v>2</v>
      </c>
      <c r="B7" s="40" t="s">
        <v>0</v>
      </c>
      <c r="C7" s="22"/>
      <c r="D7" s="22" t="s">
        <v>0</v>
      </c>
      <c r="E7" s="23"/>
      <c r="F7" s="17"/>
      <c r="G7" s="18"/>
      <c r="H7" s="18"/>
      <c r="I7" s="18"/>
      <c r="J7" s="18"/>
      <c r="K7" s="18"/>
      <c r="L7" s="19" t="s">
        <v>16</v>
      </c>
      <c r="M7" s="17"/>
      <c r="N7" s="18"/>
      <c r="O7" s="18"/>
      <c r="P7" s="18"/>
      <c r="Q7" s="18"/>
      <c r="R7" s="18"/>
      <c r="S7" s="19"/>
      <c r="T7" s="17"/>
      <c r="U7" s="18"/>
      <c r="V7" s="18"/>
      <c r="W7" s="18"/>
      <c r="X7" s="18"/>
      <c r="Y7" s="18"/>
      <c r="Z7" s="19"/>
      <c r="AA7" s="17"/>
      <c r="AB7" s="18"/>
      <c r="AC7" s="18"/>
      <c r="AD7" s="18"/>
      <c r="AE7" s="35"/>
      <c r="AF7" s="16"/>
    </row>
    <row r="8" spans="1:32">
      <c r="A8" s="20"/>
      <c r="B8" s="42"/>
      <c r="C8" s="14"/>
      <c r="D8" s="15"/>
      <c r="E8" s="16"/>
      <c r="F8" s="17"/>
      <c r="G8" s="18"/>
      <c r="H8" s="18"/>
      <c r="I8" s="18"/>
      <c r="J8" s="18"/>
      <c r="K8" s="18"/>
      <c r="L8" s="19"/>
      <c r="M8" s="17"/>
      <c r="N8" s="18"/>
      <c r="O8" s="18"/>
      <c r="P8" s="18"/>
      <c r="Q8" s="18"/>
      <c r="R8" s="18"/>
      <c r="S8" s="19"/>
      <c r="T8" s="17"/>
      <c r="U8" s="18"/>
      <c r="V8" s="18"/>
      <c r="W8" s="18"/>
      <c r="X8" s="18"/>
      <c r="Y8" s="18"/>
      <c r="Z8" s="19"/>
      <c r="AA8" s="17"/>
      <c r="AB8" s="18"/>
      <c r="AC8" s="18"/>
      <c r="AD8" s="18"/>
      <c r="AE8" s="35"/>
      <c r="AF8" s="16"/>
    </row>
    <row r="9" spans="1:32">
      <c r="A9" s="20">
        <v>3</v>
      </c>
      <c r="B9" s="40" t="s">
        <v>0</v>
      </c>
      <c r="C9" s="21"/>
      <c r="D9" s="22" t="s">
        <v>12</v>
      </c>
      <c r="E9" s="23"/>
      <c r="F9" s="17"/>
      <c r="G9" s="18"/>
      <c r="H9" s="18"/>
      <c r="I9" s="18"/>
      <c r="J9" s="18"/>
      <c r="K9" s="18"/>
      <c r="L9" s="19" t="s">
        <v>17</v>
      </c>
      <c r="M9" s="17"/>
      <c r="N9" s="18"/>
      <c r="O9" s="18"/>
      <c r="P9" s="18"/>
      <c r="Q9" s="18"/>
      <c r="R9" s="18"/>
      <c r="S9" s="19"/>
      <c r="T9" s="17"/>
      <c r="U9" s="18"/>
      <c r="V9" s="18"/>
      <c r="W9" s="18"/>
      <c r="X9" s="18"/>
      <c r="Y9" s="18"/>
      <c r="Z9" s="19"/>
      <c r="AA9" s="17"/>
      <c r="AB9" s="18"/>
      <c r="AC9" s="18"/>
      <c r="AD9" s="18"/>
      <c r="AE9" s="35"/>
      <c r="AF9" s="16"/>
    </row>
    <row r="10" spans="1:32">
      <c r="A10" s="20"/>
      <c r="B10" s="42"/>
      <c r="C10" s="14"/>
      <c r="D10" s="15"/>
      <c r="E10" s="16"/>
      <c r="F10" s="17"/>
      <c r="G10" s="18"/>
      <c r="H10" s="18"/>
      <c r="I10" s="18"/>
      <c r="J10" s="18"/>
      <c r="K10" s="18"/>
      <c r="L10" s="19"/>
      <c r="M10" s="17"/>
      <c r="N10" s="18"/>
      <c r="O10" s="18"/>
      <c r="P10" s="18"/>
      <c r="Q10" s="18"/>
      <c r="R10" s="18"/>
      <c r="S10" s="19"/>
      <c r="T10" s="17"/>
      <c r="U10" s="18"/>
      <c r="V10" s="18"/>
      <c r="W10" s="18"/>
      <c r="X10" s="18"/>
      <c r="Y10" s="18"/>
      <c r="Z10" s="19"/>
      <c r="AA10" s="17"/>
      <c r="AB10" s="18"/>
      <c r="AC10" s="18"/>
      <c r="AD10" s="18"/>
      <c r="AE10" s="35"/>
      <c r="AF10" s="16"/>
    </row>
    <row r="11" spans="1:32">
      <c r="A11" s="20">
        <v>4</v>
      </c>
      <c r="B11" s="40" t="s">
        <v>12</v>
      </c>
      <c r="C11" s="21"/>
      <c r="D11" s="22" t="s">
        <v>11</v>
      </c>
      <c r="E11" s="23"/>
      <c r="F11" s="17"/>
      <c r="G11" s="18"/>
      <c r="H11" s="18"/>
      <c r="I11" s="18"/>
      <c r="J11" s="18"/>
      <c r="K11" s="18"/>
      <c r="L11" s="19" t="s">
        <v>17</v>
      </c>
      <c r="M11" s="17"/>
      <c r="N11" s="18"/>
      <c r="O11" s="18"/>
      <c r="P11" s="18"/>
      <c r="Q11" s="18"/>
      <c r="R11" s="18"/>
      <c r="S11" s="19"/>
      <c r="T11" s="17"/>
      <c r="U11" s="18"/>
      <c r="V11" s="18"/>
      <c r="W11" s="18"/>
      <c r="X11" s="18"/>
      <c r="Y11" s="18"/>
      <c r="Z11" s="19"/>
      <c r="AA11" s="17"/>
      <c r="AB11" s="18"/>
      <c r="AC11" s="18"/>
      <c r="AD11" s="18"/>
      <c r="AE11" s="35"/>
      <c r="AF11" s="16"/>
    </row>
    <row r="12" spans="1:32">
      <c r="A12" s="20"/>
      <c r="B12" s="42"/>
      <c r="C12" s="14"/>
      <c r="D12" s="15"/>
      <c r="E12" s="16"/>
      <c r="F12" s="17"/>
      <c r="G12" s="18"/>
      <c r="H12" s="18"/>
      <c r="I12" s="18"/>
      <c r="J12" s="18"/>
      <c r="K12" s="18"/>
      <c r="L12" s="19"/>
      <c r="M12" s="17"/>
      <c r="N12" s="18"/>
      <c r="O12" s="18"/>
      <c r="P12" s="18"/>
      <c r="Q12" s="18"/>
      <c r="R12" s="18"/>
      <c r="S12" s="19"/>
      <c r="T12" s="17"/>
      <c r="U12" s="18"/>
      <c r="V12" s="18"/>
      <c r="W12" s="18"/>
      <c r="X12" s="18"/>
      <c r="Y12" s="18"/>
      <c r="Z12" s="19"/>
      <c r="AA12" s="17"/>
      <c r="AB12" s="18"/>
      <c r="AC12" s="18"/>
      <c r="AD12" s="18"/>
      <c r="AE12" s="35"/>
      <c r="AF12" s="16"/>
    </row>
    <row r="13" spans="1:32">
      <c r="A13" s="20">
        <v>5</v>
      </c>
      <c r="B13" s="40" t="s">
        <v>11</v>
      </c>
      <c r="C13" s="21"/>
      <c r="D13" s="22" t="s">
        <v>21</v>
      </c>
      <c r="E13" s="23"/>
      <c r="F13" s="17"/>
      <c r="G13" s="18"/>
      <c r="H13" s="18"/>
      <c r="I13" s="18"/>
      <c r="J13" s="18"/>
      <c r="K13" s="18"/>
      <c r="L13" s="19" t="s">
        <v>18</v>
      </c>
      <c r="M13" s="17"/>
      <c r="N13" s="18"/>
      <c r="O13" s="18"/>
      <c r="P13" s="18"/>
      <c r="Q13" s="18"/>
      <c r="R13" s="18"/>
      <c r="S13" s="19"/>
      <c r="T13" s="17"/>
      <c r="U13" s="18"/>
      <c r="V13" s="18"/>
      <c r="W13" s="18"/>
      <c r="X13" s="18"/>
      <c r="Y13" s="18"/>
      <c r="Z13" s="19"/>
      <c r="AA13" s="17"/>
      <c r="AB13" s="18"/>
      <c r="AC13" s="18"/>
      <c r="AD13" s="18"/>
      <c r="AE13" s="35"/>
      <c r="AF13" s="16"/>
    </row>
    <row r="14" spans="1:32">
      <c r="A14" s="20"/>
      <c r="B14" s="42"/>
      <c r="C14" s="14"/>
      <c r="D14" s="15"/>
      <c r="E14" s="16"/>
      <c r="F14" s="17"/>
      <c r="G14" s="18"/>
      <c r="H14" s="18"/>
      <c r="I14" s="18"/>
      <c r="J14" s="18"/>
      <c r="K14" s="18"/>
      <c r="L14" s="19"/>
      <c r="M14" s="17"/>
      <c r="N14" s="18"/>
      <c r="O14" s="18"/>
      <c r="P14" s="18"/>
      <c r="Q14" s="18"/>
      <c r="R14" s="18"/>
      <c r="S14" s="19"/>
      <c r="T14" s="17"/>
      <c r="U14" s="18"/>
      <c r="V14" s="18"/>
      <c r="W14" s="18"/>
      <c r="X14" s="18"/>
      <c r="Y14" s="18"/>
      <c r="Z14" s="19"/>
      <c r="AA14" s="17"/>
      <c r="AB14" s="18"/>
      <c r="AC14" s="18"/>
      <c r="AD14" s="18"/>
      <c r="AE14" s="35"/>
      <c r="AF14" s="16"/>
    </row>
    <row r="15" spans="1:32">
      <c r="A15" s="20">
        <v>6</v>
      </c>
      <c r="B15" s="40" t="s">
        <v>15</v>
      </c>
      <c r="C15" s="22"/>
      <c r="D15" s="22" t="s">
        <v>13</v>
      </c>
      <c r="E15" s="23"/>
      <c r="F15" s="17"/>
      <c r="G15" s="18"/>
      <c r="H15" s="18"/>
      <c r="I15" s="18"/>
      <c r="J15" s="18"/>
      <c r="K15" s="18"/>
      <c r="L15" s="19" t="s">
        <v>15</v>
      </c>
      <c r="M15" s="17"/>
      <c r="N15" s="18"/>
      <c r="O15" s="18"/>
      <c r="P15" s="18"/>
      <c r="Q15" s="18"/>
      <c r="R15" s="18"/>
      <c r="S15" s="19"/>
      <c r="T15" s="17"/>
      <c r="U15" s="18"/>
      <c r="V15" s="18"/>
      <c r="W15" s="18"/>
      <c r="X15" s="18"/>
      <c r="Y15" s="18"/>
      <c r="Z15" s="19"/>
      <c r="AA15" s="17"/>
      <c r="AB15" s="18"/>
      <c r="AC15" s="18"/>
      <c r="AD15" s="18"/>
      <c r="AE15" s="35"/>
      <c r="AF15" s="16"/>
    </row>
    <row r="16" spans="1:32">
      <c r="A16" s="20"/>
      <c r="B16" s="42"/>
      <c r="C16" s="14"/>
      <c r="D16" s="15"/>
      <c r="E16" s="16"/>
      <c r="F16" s="17"/>
      <c r="G16" s="18"/>
      <c r="H16" s="18"/>
      <c r="I16" s="18"/>
      <c r="J16" s="18"/>
      <c r="K16" s="18"/>
      <c r="L16" s="19"/>
      <c r="M16" s="17"/>
      <c r="N16" s="18"/>
      <c r="O16" s="18"/>
      <c r="P16" s="18"/>
      <c r="Q16" s="18"/>
      <c r="R16" s="18"/>
      <c r="S16" s="19"/>
      <c r="T16" s="17"/>
      <c r="U16" s="18"/>
      <c r="V16" s="18"/>
      <c r="W16" s="18"/>
      <c r="X16" s="18"/>
      <c r="Y16" s="18"/>
      <c r="Z16" s="19"/>
      <c r="AA16" s="17"/>
      <c r="AB16" s="18"/>
      <c r="AC16" s="18"/>
      <c r="AD16" s="18"/>
      <c r="AE16" s="35"/>
      <c r="AF16" s="16"/>
    </row>
    <row r="17" spans="1:32">
      <c r="A17" s="20">
        <v>7</v>
      </c>
      <c r="B17" s="40" t="s">
        <v>14</v>
      </c>
      <c r="C17" s="22"/>
      <c r="D17" s="22" t="s">
        <v>13</v>
      </c>
      <c r="E17" s="23"/>
      <c r="F17" s="17"/>
      <c r="G17" s="18"/>
      <c r="H17" s="18"/>
      <c r="I17" s="18"/>
      <c r="J17" s="18"/>
      <c r="K17" s="18"/>
      <c r="L17" s="19" t="s">
        <v>12</v>
      </c>
      <c r="M17" s="17"/>
      <c r="N17" s="18"/>
      <c r="O17" s="18"/>
      <c r="P17" s="18"/>
      <c r="Q17" s="18"/>
      <c r="R17" s="18"/>
      <c r="S17" s="19"/>
      <c r="T17" s="17"/>
      <c r="U17" s="18"/>
      <c r="V17" s="18"/>
      <c r="W17" s="18"/>
      <c r="X17" s="18"/>
      <c r="Y17" s="18"/>
      <c r="Z17" s="19"/>
      <c r="AA17" s="17"/>
      <c r="AB17" s="18"/>
      <c r="AC17" s="18"/>
      <c r="AD17" s="18"/>
      <c r="AE17" s="35"/>
      <c r="AF17" s="16"/>
    </row>
    <row r="18" spans="1:32">
      <c r="A18" s="20"/>
      <c r="B18" s="42"/>
      <c r="C18" s="14"/>
      <c r="D18" s="15"/>
      <c r="E18" s="16"/>
      <c r="F18" s="17"/>
      <c r="G18" s="18"/>
      <c r="H18" s="18"/>
      <c r="I18" s="18"/>
      <c r="J18" s="18"/>
      <c r="K18" s="18"/>
      <c r="L18" s="19"/>
      <c r="M18" s="17"/>
      <c r="N18" s="18"/>
      <c r="O18" s="18"/>
      <c r="P18" s="18"/>
      <c r="Q18" s="18"/>
      <c r="R18" s="18"/>
      <c r="S18" s="19"/>
      <c r="T18" s="17"/>
      <c r="U18" s="18"/>
      <c r="V18" s="18"/>
      <c r="W18" s="18"/>
      <c r="X18" s="18"/>
      <c r="Y18" s="18"/>
      <c r="Z18" s="19"/>
      <c r="AA18" s="17"/>
      <c r="AB18" s="18"/>
      <c r="AC18" s="18"/>
      <c r="AD18" s="18"/>
      <c r="AE18" s="35"/>
      <c r="AF18" s="16"/>
    </row>
    <row r="19" spans="1:32">
      <c r="A19" s="20">
        <v>8</v>
      </c>
      <c r="B19" s="40" t="s">
        <v>13</v>
      </c>
      <c r="C19" s="21"/>
      <c r="D19" s="22" t="s">
        <v>14</v>
      </c>
      <c r="E19" s="23"/>
      <c r="F19" s="17"/>
      <c r="G19" s="18"/>
      <c r="H19" s="18"/>
      <c r="I19" s="18"/>
      <c r="J19" s="18"/>
      <c r="K19" s="18"/>
      <c r="L19" s="19" t="s">
        <v>14</v>
      </c>
      <c r="M19" s="17"/>
      <c r="N19" s="18"/>
      <c r="O19" s="18"/>
      <c r="P19" s="18"/>
      <c r="Q19" s="18"/>
      <c r="R19" s="18"/>
      <c r="S19" s="19"/>
      <c r="T19" s="17"/>
      <c r="U19" s="18"/>
      <c r="V19" s="18"/>
      <c r="W19" s="18"/>
      <c r="X19" s="18"/>
      <c r="Y19" s="18"/>
      <c r="Z19" s="19"/>
      <c r="AA19" s="17"/>
      <c r="AB19" s="18"/>
      <c r="AC19" s="18"/>
      <c r="AD19" s="18"/>
      <c r="AE19" s="35"/>
      <c r="AF19" s="16"/>
    </row>
    <row r="20" spans="1:32">
      <c r="A20" s="20"/>
      <c r="B20" s="42"/>
      <c r="C20" s="14"/>
      <c r="D20" s="15"/>
      <c r="E20" s="16"/>
      <c r="F20" s="17"/>
      <c r="G20" s="18"/>
      <c r="H20" s="18"/>
      <c r="I20" s="18"/>
      <c r="J20" s="18"/>
      <c r="K20" s="18"/>
      <c r="L20" s="19"/>
      <c r="M20" s="17"/>
      <c r="N20" s="18"/>
      <c r="O20" s="18"/>
      <c r="P20" s="18"/>
      <c r="Q20" s="18"/>
      <c r="R20" s="18"/>
      <c r="S20" s="19"/>
      <c r="T20" s="17"/>
      <c r="U20" s="18"/>
      <c r="V20" s="18"/>
      <c r="W20" s="18"/>
      <c r="X20" s="18"/>
      <c r="Y20" s="18"/>
      <c r="Z20" s="19"/>
      <c r="AA20" s="17"/>
      <c r="AB20" s="18"/>
      <c r="AC20" s="18"/>
      <c r="AD20" s="18"/>
      <c r="AE20" s="35"/>
      <c r="AF20" s="16"/>
    </row>
    <row r="21" spans="1:32">
      <c r="A21" s="20">
        <v>9</v>
      </c>
      <c r="B21" s="40" t="s">
        <v>13</v>
      </c>
      <c r="C21" s="22"/>
      <c r="D21" s="22" t="s">
        <v>14</v>
      </c>
      <c r="E21" s="23"/>
      <c r="F21" s="17"/>
      <c r="G21" s="18"/>
      <c r="H21" s="18"/>
      <c r="I21" s="18"/>
      <c r="J21" s="18"/>
      <c r="K21" s="18"/>
      <c r="L21" s="19"/>
      <c r="M21" s="17"/>
      <c r="N21" s="18"/>
      <c r="O21" s="18"/>
      <c r="P21" s="18"/>
      <c r="Q21" s="18"/>
      <c r="R21" s="18"/>
      <c r="S21" s="19"/>
      <c r="T21" s="17"/>
      <c r="U21" s="18"/>
      <c r="V21" s="18"/>
      <c r="W21" s="18"/>
      <c r="X21" s="18"/>
      <c r="Y21" s="18"/>
      <c r="Z21" s="19"/>
      <c r="AA21" s="17"/>
      <c r="AB21" s="18"/>
      <c r="AC21" s="18"/>
      <c r="AD21" s="18"/>
      <c r="AE21" s="35"/>
      <c r="AF21" s="16"/>
    </row>
    <row r="22" spans="1:32">
      <c r="A22" s="20"/>
      <c r="B22" s="42"/>
      <c r="C22" s="14"/>
      <c r="D22" s="15"/>
      <c r="E22" s="16"/>
      <c r="F22" s="17"/>
      <c r="G22" s="18"/>
      <c r="H22" s="18"/>
      <c r="I22" s="18"/>
      <c r="J22" s="18"/>
      <c r="K22" s="18"/>
      <c r="L22" s="19"/>
      <c r="M22" s="17"/>
      <c r="N22" s="18"/>
      <c r="O22" s="18"/>
      <c r="P22" s="18"/>
      <c r="Q22" s="18"/>
      <c r="R22" s="18"/>
      <c r="S22" s="19"/>
      <c r="T22" s="17"/>
      <c r="U22" s="18"/>
      <c r="V22" s="18"/>
      <c r="W22" s="18"/>
      <c r="X22" s="18"/>
      <c r="Y22" s="18"/>
      <c r="Z22" s="19"/>
      <c r="AA22" s="17"/>
      <c r="AB22" s="18"/>
      <c r="AC22" s="18"/>
      <c r="AD22" s="18"/>
      <c r="AE22" s="35"/>
      <c r="AF22" s="16"/>
    </row>
    <row r="23" spans="1:32">
      <c r="A23" s="20">
        <v>10</v>
      </c>
      <c r="B23" s="40" t="s">
        <v>13</v>
      </c>
      <c r="C23" s="21"/>
      <c r="D23" s="22"/>
      <c r="E23" s="23"/>
      <c r="F23" s="17"/>
      <c r="G23" s="18"/>
      <c r="H23" s="18"/>
      <c r="I23" s="18"/>
      <c r="J23" s="18"/>
      <c r="K23" s="18"/>
      <c r="L23" s="19"/>
      <c r="M23" s="17"/>
      <c r="N23" s="18"/>
      <c r="O23" s="18"/>
      <c r="P23" s="18"/>
      <c r="Q23" s="18"/>
      <c r="R23" s="18"/>
      <c r="S23" s="19"/>
      <c r="T23" s="17"/>
      <c r="U23" s="18"/>
      <c r="V23" s="18"/>
      <c r="W23" s="18"/>
      <c r="X23" s="18"/>
      <c r="Y23" s="18"/>
      <c r="Z23" s="19"/>
      <c r="AA23" s="17"/>
      <c r="AB23" s="18"/>
      <c r="AC23" s="18"/>
      <c r="AD23" s="18"/>
      <c r="AE23" s="35"/>
      <c r="AF23" s="16"/>
    </row>
    <row r="24" spans="1:32">
      <c r="A24" s="20"/>
      <c r="B24" s="42"/>
      <c r="C24" s="14"/>
      <c r="D24" s="15"/>
      <c r="E24" s="16"/>
      <c r="F24" s="17"/>
      <c r="G24" s="18"/>
      <c r="H24" s="18"/>
      <c r="I24" s="18"/>
      <c r="J24" s="18"/>
      <c r="K24" s="18"/>
      <c r="L24" s="19"/>
      <c r="M24" s="17"/>
      <c r="N24" s="18"/>
      <c r="O24" s="18"/>
      <c r="P24" s="18"/>
      <c r="Q24" s="18"/>
      <c r="R24" s="18"/>
      <c r="S24" s="19"/>
      <c r="T24" s="17"/>
      <c r="U24" s="18"/>
      <c r="V24" s="18"/>
      <c r="W24" s="18"/>
      <c r="X24" s="18"/>
      <c r="Y24" s="18"/>
      <c r="Z24" s="19"/>
      <c r="AA24" s="17"/>
      <c r="AB24" s="18"/>
      <c r="AC24" s="18"/>
      <c r="AD24" s="18"/>
      <c r="AE24" s="35"/>
      <c r="AF24" s="16"/>
    </row>
    <row r="25" spans="1:32">
      <c r="A25" s="20">
        <v>11</v>
      </c>
      <c r="B25" s="40"/>
      <c r="C25" s="24"/>
      <c r="D25" s="22"/>
      <c r="E25" s="23"/>
      <c r="F25" s="17"/>
      <c r="G25" s="18"/>
      <c r="H25" s="18"/>
      <c r="I25" s="18"/>
      <c r="J25" s="18"/>
      <c r="K25" s="18"/>
      <c r="L25" s="19"/>
      <c r="M25" s="17"/>
      <c r="N25" s="18"/>
      <c r="O25" s="18"/>
      <c r="P25" s="18"/>
      <c r="Q25" s="18"/>
      <c r="R25" s="18"/>
      <c r="S25" s="19"/>
      <c r="T25" s="17"/>
      <c r="U25" s="18"/>
      <c r="V25" s="18"/>
      <c r="W25" s="18"/>
      <c r="X25" s="18"/>
      <c r="Y25" s="18"/>
      <c r="Z25" s="19"/>
      <c r="AA25" s="17"/>
      <c r="AB25" s="18"/>
      <c r="AC25" s="18"/>
      <c r="AD25" s="18"/>
      <c r="AE25" s="35"/>
      <c r="AF25" s="16"/>
    </row>
    <row r="26" spans="1:32">
      <c r="A26" s="20"/>
      <c r="B26" s="42"/>
      <c r="C26" s="14"/>
      <c r="D26" s="15"/>
      <c r="E26" s="16"/>
      <c r="F26" s="17"/>
      <c r="G26" s="18"/>
      <c r="H26" s="18"/>
      <c r="I26" s="18"/>
      <c r="J26" s="18"/>
      <c r="K26" s="18"/>
      <c r="L26" s="19"/>
      <c r="M26" s="17"/>
      <c r="N26" s="18"/>
      <c r="O26" s="18"/>
      <c r="P26" s="18"/>
      <c r="Q26" s="18"/>
      <c r="R26" s="18"/>
      <c r="S26" s="19"/>
      <c r="T26" s="17"/>
      <c r="U26" s="18"/>
      <c r="V26" s="18"/>
      <c r="W26" s="18"/>
      <c r="X26" s="18"/>
      <c r="Y26" s="18"/>
      <c r="Z26" s="19"/>
      <c r="AA26" s="17"/>
      <c r="AB26" s="18"/>
      <c r="AC26" s="18"/>
      <c r="AD26" s="18"/>
      <c r="AE26" s="35"/>
      <c r="AF26" s="16"/>
    </row>
    <row r="27" spans="1:32">
      <c r="A27" s="20">
        <v>12</v>
      </c>
      <c r="B27" s="40"/>
      <c r="C27" s="21"/>
      <c r="D27" s="22"/>
      <c r="E27" s="23"/>
      <c r="F27" s="17"/>
      <c r="G27" s="18"/>
      <c r="H27" s="18"/>
      <c r="I27" s="18"/>
      <c r="J27" s="18"/>
      <c r="K27" s="18"/>
      <c r="L27" s="19"/>
      <c r="M27" s="17"/>
      <c r="N27" s="18"/>
      <c r="O27" s="18"/>
      <c r="P27" s="18"/>
      <c r="Q27" s="18"/>
      <c r="R27" s="18"/>
      <c r="S27" s="19"/>
      <c r="T27" s="17"/>
      <c r="U27" s="18"/>
      <c r="V27" s="18"/>
      <c r="W27" s="18"/>
      <c r="X27" s="18"/>
      <c r="Y27" s="18"/>
      <c r="Z27" s="19"/>
      <c r="AA27" s="17"/>
      <c r="AB27" s="18"/>
      <c r="AC27" s="18"/>
      <c r="AD27" s="18"/>
      <c r="AE27" s="35"/>
      <c r="AF27" s="16"/>
    </row>
    <row r="28" spans="1:32">
      <c r="A28" s="20"/>
      <c r="B28" s="42"/>
      <c r="C28" s="14"/>
      <c r="D28" s="15"/>
      <c r="E28" s="16"/>
      <c r="F28" s="17"/>
      <c r="G28" s="18"/>
      <c r="H28" s="18"/>
      <c r="I28" s="18"/>
      <c r="J28" s="18"/>
      <c r="K28" s="18"/>
      <c r="L28" s="19"/>
      <c r="M28" s="17"/>
      <c r="N28" s="18"/>
      <c r="O28" s="18"/>
      <c r="P28" s="18"/>
      <c r="Q28" s="18"/>
      <c r="R28" s="18"/>
      <c r="S28" s="19"/>
      <c r="T28" s="17"/>
      <c r="U28" s="18"/>
      <c r="V28" s="18"/>
      <c r="W28" s="18"/>
      <c r="X28" s="18"/>
      <c r="Y28" s="18"/>
      <c r="Z28" s="19"/>
      <c r="AA28" s="17"/>
      <c r="AB28" s="18"/>
      <c r="AC28" s="18"/>
      <c r="AD28" s="18"/>
      <c r="AE28" s="35"/>
      <c r="AF28" s="16"/>
    </row>
    <row r="29" spans="1:32">
      <c r="A29" s="20">
        <v>13</v>
      </c>
      <c r="B29" s="40"/>
      <c r="C29" s="21"/>
      <c r="D29" s="22"/>
      <c r="E29" s="23"/>
      <c r="F29" s="17"/>
      <c r="G29" s="18"/>
      <c r="H29" s="18"/>
      <c r="I29" s="18"/>
      <c r="J29" s="18"/>
      <c r="K29" s="18"/>
      <c r="L29" s="19"/>
      <c r="M29" s="17"/>
      <c r="N29" s="18"/>
      <c r="O29" s="18"/>
      <c r="P29" s="18"/>
      <c r="Q29" s="18"/>
      <c r="R29" s="18"/>
      <c r="S29" s="19"/>
      <c r="T29" s="17"/>
      <c r="U29" s="18"/>
      <c r="V29" s="18"/>
      <c r="W29" s="18"/>
      <c r="X29" s="18"/>
      <c r="Y29" s="18"/>
      <c r="Z29" s="19"/>
      <c r="AA29" s="17"/>
      <c r="AB29" s="18"/>
      <c r="AC29" s="18"/>
      <c r="AD29" s="18"/>
      <c r="AE29" s="35"/>
      <c r="AF29" s="16"/>
    </row>
    <row r="30" spans="1:32">
      <c r="A30" s="20"/>
      <c r="B30" s="42"/>
      <c r="C30" s="14"/>
      <c r="D30" s="15"/>
      <c r="E30" s="16"/>
      <c r="F30" s="17"/>
      <c r="G30" s="18"/>
      <c r="H30" s="18"/>
      <c r="I30" s="18"/>
      <c r="J30" s="18"/>
      <c r="K30" s="18"/>
      <c r="L30" s="19"/>
      <c r="M30" s="17"/>
      <c r="N30" s="18"/>
      <c r="O30" s="18"/>
      <c r="P30" s="18"/>
      <c r="Q30" s="18"/>
      <c r="R30" s="18"/>
      <c r="S30" s="19"/>
      <c r="T30" s="17"/>
      <c r="U30" s="18"/>
      <c r="V30" s="18"/>
      <c r="W30" s="18"/>
      <c r="X30" s="18"/>
      <c r="Y30" s="18"/>
      <c r="Z30" s="19"/>
      <c r="AA30" s="17"/>
      <c r="AB30" s="18"/>
      <c r="AC30" s="18"/>
      <c r="AD30" s="18"/>
      <c r="AE30" s="35"/>
      <c r="AF30" s="16"/>
    </row>
    <row r="31" spans="1:32">
      <c r="A31" s="20">
        <v>14</v>
      </c>
      <c r="B31" s="40"/>
      <c r="C31" s="21"/>
      <c r="D31" s="22"/>
      <c r="E31" s="23"/>
      <c r="F31" s="17"/>
      <c r="G31" s="18"/>
      <c r="H31" s="18"/>
      <c r="I31" s="18"/>
      <c r="J31" s="18"/>
      <c r="K31" s="18"/>
      <c r="L31" s="19"/>
      <c r="M31" s="17"/>
      <c r="N31" s="18"/>
      <c r="O31" s="18"/>
      <c r="P31" s="18"/>
      <c r="Q31" s="18"/>
      <c r="R31" s="18"/>
      <c r="S31" s="19"/>
      <c r="T31" s="17"/>
      <c r="U31" s="18"/>
      <c r="V31" s="18"/>
      <c r="W31" s="18"/>
      <c r="X31" s="18"/>
      <c r="Y31" s="18"/>
      <c r="Z31" s="19"/>
      <c r="AA31" s="17"/>
      <c r="AB31" s="18"/>
      <c r="AC31" s="18"/>
      <c r="AD31" s="18"/>
      <c r="AE31" s="35"/>
      <c r="AF31" s="16"/>
    </row>
    <row r="32" spans="1:32">
      <c r="A32" s="20"/>
      <c r="B32" s="42"/>
      <c r="C32" s="14"/>
      <c r="D32" s="15"/>
      <c r="E32" s="16"/>
      <c r="F32" s="17"/>
      <c r="G32" s="18"/>
      <c r="H32" s="18"/>
      <c r="I32" s="18"/>
      <c r="J32" s="18"/>
      <c r="K32" s="18"/>
      <c r="L32" s="19"/>
      <c r="M32" s="17"/>
      <c r="N32" s="18"/>
      <c r="O32" s="18"/>
      <c r="P32" s="18"/>
      <c r="Q32" s="18"/>
      <c r="R32" s="18"/>
      <c r="S32" s="19"/>
      <c r="T32" s="17"/>
      <c r="U32" s="18"/>
      <c r="V32" s="18"/>
      <c r="W32" s="18"/>
      <c r="X32" s="18"/>
      <c r="Y32" s="18"/>
      <c r="Z32" s="19"/>
      <c r="AA32" s="17"/>
      <c r="AB32" s="18"/>
      <c r="AC32" s="18"/>
      <c r="AD32" s="18"/>
      <c r="AE32" s="35"/>
      <c r="AF32" s="16"/>
    </row>
    <row r="33" spans="1:32">
      <c r="A33" s="20">
        <v>15</v>
      </c>
      <c r="B33" s="40"/>
      <c r="C33" s="21"/>
      <c r="D33" s="22"/>
      <c r="E33" s="23"/>
      <c r="F33" s="17"/>
      <c r="G33" s="18"/>
      <c r="H33" s="18"/>
      <c r="I33" s="18"/>
      <c r="J33" s="18"/>
      <c r="K33" s="18"/>
      <c r="L33" s="19"/>
      <c r="M33" s="17"/>
      <c r="N33" s="18"/>
      <c r="O33" s="18"/>
      <c r="P33" s="18"/>
      <c r="Q33" s="18"/>
      <c r="R33" s="18"/>
      <c r="S33" s="19"/>
      <c r="T33" s="17"/>
      <c r="U33" s="18"/>
      <c r="V33" s="18"/>
      <c r="W33" s="18"/>
      <c r="X33" s="18"/>
      <c r="Y33" s="18"/>
      <c r="Z33" s="19"/>
      <c r="AA33" s="17"/>
      <c r="AB33" s="18"/>
      <c r="AC33" s="18"/>
      <c r="AD33" s="18"/>
      <c r="AE33" s="35"/>
      <c r="AF33" s="16"/>
    </row>
    <row r="34" spans="1:32">
      <c r="A34" s="20"/>
      <c r="B34" s="42"/>
      <c r="C34" s="14"/>
      <c r="D34" s="15"/>
      <c r="E34" s="16"/>
      <c r="F34" s="17"/>
      <c r="G34" s="18"/>
      <c r="H34" s="18"/>
      <c r="I34" s="18"/>
      <c r="J34" s="18"/>
      <c r="K34" s="18"/>
      <c r="L34" s="19"/>
      <c r="M34" s="17"/>
      <c r="N34" s="18"/>
      <c r="O34" s="18"/>
      <c r="P34" s="18"/>
      <c r="Q34" s="18"/>
      <c r="R34" s="18"/>
      <c r="S34" s="19"/>
      <c r="T34" s="17"/>
      <c r="U34" s="18"/>
      <c r="V34" s="18"/>
      <c r="W34" s="18"/>
      <c r="X34" s="18"/>
      <c r="Y34" s="18"/>
      <c r="Z34" s="19"/>
      <c r="AA34" s="17"/>
      <c r="AB34" s="18"/>
      <c r="AC34" s="18"/>
      <c r="AD34" s="18"/>
      <c r="AE34" s="35"/>
      <c r="AF34" s="16"/>
    </row>
    <row r="35" spans="1:32">
      <c r="A35" s="20">
        <v>16</v>
      </c>
      <c r="B35" s="40"/>
      <c r="C35" s="21"/>
      <c r="D35" s="22"/>
      <c r="E35" s="23"/>
      <c r="F35" s="17"/>
      <c r="G35" s="18"/>
      <c r="H35" s="18"/>
      <c r="I35" s="18"/>
      <c r="J35" s="18"/>
      <c r="K35" s="18"/>
      <c r="L35" s="19"/>
      <c r="M35" s="17"/>
      <c r="N35" s="18"/>
      <c r="O35" s="18"/>
      <c r="P35" s="18"/>
      <c r="Q35" s="18"/>
      <c r="R35" s="18"/>
      <c r="S35" s="19"/>
      <c r="T35" s="17"/>
      <c r="U35" s="18"/>
      <c r="V35" s="18"/>
      <c r="W35" s="18"/>
      <c r="X35" s="18"/>
      <c r="Y35" s="18"/>
      <c r="Z35" s="19"/>
      <c r="AA35" s="17"/>
      <c r="AB35" s="18"/>
      <c r="AC35" s="18"/>
      <c r="AD35" s="18"/>
      <c r="AE35" s="35"/>
      <c r="AF35" s="16"/>
    </row>
    <row r="36" spans="1:32">
      <c r="A36" s="20"/>
      <c r="B36" s="42"/>
      <c r="C36" s="14"/>
      <c r="D36" s="15"/>
      <c r="E36" s="16"/>
      <c r="F36" s="17"/>
      <c r="G36" s="18"/>
      <c r="H36" s="18"/>
      <c r="I36" s="18"/>
      <c r="J36" s="18"/>
      <c r="K36" s="18"/>
      <c r="L36" s="19"/>
      <c r="M36" s="17"/>
      <c r="N36" s="18"/>
      <c r="O36" s="18"/>
      <c r="P36" s="18"/>
      <c r="Q36" s="18"/>
      <c r="R36" s="18"/>
      <c r="S36" s="19"/>
      <c r="T36" s="17"/>
      <c r="U36" s="18"/>
      <c r="V36" s="18"/>
      <c r="W36" s="18"/>
      <c r="X36" s="18"/>
      <c r="Y36" s="18"/>
      <c r="Z36" s="19"/>
      <c r="AA36" s="17"/>
      <c r="AB36" s="18"/>
      <c r="AC36" s="18"/>
      <c r="AD36" s="18"/>
      <c r="AE36" s="35"/>
      <c r="AF36" s="16"/>
    </row>
    <row r="37" spans="1:32">
      <c r="A37" s="20">
        <v>17</v>
      </c>
      <c r="B37" s="40"/>
      <c r="C37" s="21"/>
      <c r="D37" s="22"/>
      <c r="E37" s="23"/>
      <c r="F37" s="17"/>
      <c r="G37" s="18"/>
      <c r="H37" s="18"/>
      <c r="I37" s="18"/>
      <c r="J37" s="18"/>
      <c r="K37" s="18"/>
      <c r="L37" s="19"/>
      <c r="M37" s="17"/>
      <c r="N37" s="18"/>
      <c r="O37" s="18"/>
      <c r="P37" s="18"/>
      <c r="Q37" s="18"/>
      <c r="R37" s="18"/>
      <c r="S37" s="19"/>
      <c r="T37" s="17"/>
      <c r="U37" s="18"/>
      <c r="V37" s="18"/>
      <c r="W37" s="18"/>
      <c r="X37" s="18"/>
      <c r="Y37" s="18"/>
      <c r="Z37" s="19"/>
      <c r="AA37" s="17"/>
      <c r="AB37" s="18"/>
      <c r="AC37" s="18"/>
      <c r="AD37" s="18"/>
      <c r="AE37" s="35"/>
      <c r="AF37" s="16"/>
    </row>
    <row r="38" spans="1:32">
      <c r="A38" s="20"/>
      <c r="B38" s="42"/>
      <c r="C38" s="14"/>
      <c r="D38" s="15"/>
      <c r="E38" s="16"/>
      <c r="F38" s="17"/>
      <c r="G38" s="18"/>
      <c r="H38" s="18"/>
      <c r="I38" s="18"/>
      <c r="J38" s="18"/>
      <c r="K38" s="18"/>
      <c r="L38" s="19"/>
      <c r="M38" s="17"/>
      <c r="N38" s="18"/>
      <c r="O38" s="18"/>
      <c r="P38" s="18"/>
      <c r="Q38" s="18"/>
      <c r="R38" s="18"/>
      <c r="S38" s="19"/>
      <c r="T38" s="17"/>
      <c r="U38" s="18"/>
      <c r="V38" s="18"/>
      <c r="W38" s="18"/>
      <c r="X38" s="18"/>
      <c r="Y38" s="18"/>
      <c r="Z38" s="19"/>
      <c r="AA38" s="17"/>
      <c r="AB38" s="18"/>
      <c r="AC38" s="18"/>
      <c r="AD38" s="18"/>
      <c r="AE38" s="35"/>
      <c r="AF38" s="16"/>
    </row>
    <row r="39" spans="1:32">
      <c r="A39" s="20">
        <v>18</v>
      </c>
      <c r="B39" s="40"/>
      <c r="C39" s="21"/>
      <c r="D39" s="22"/>
      <c r="E39" s="23"/>
      <c r="F39" s="17"/>
      <c r="G39" s="18"/>
      <c r="H39" s="18"/>
      <c r="I39" s="18"/>
      <c r="J39" s="18"/>
      <c r="K39" s="18"/>
      <c r="L39" s="19"/>
      <c r="M39" s="17"/>
      <c r="N39" s="18"/>
      <c r="O39" s="18"/>
      <c r="P39" s="18"/>
      <c r="Q39" s="18"/>
      <c r="R39" s="18"/>
      <c r="S39" s="19"/>
      <c r="T39" s="17"/>
      <c r="U39" s="18"/>
      <c r="V39" s="18"/>
      <c r="W39" s="18"/>
      <c r="X39" s="18"/>
      <c r="Y39" s="18"/>
      <c r="Z39" s="19"/>
      <c r="AA39" s="17"/>
      <c r="AB39" s="18"/>
      <c r="AC39" s="18"/>
      <c r="AD39" s="18"/>
      <c r="AE39" s="35"/>
      <c r="AF39" s="16"/>
    </row>
    <row r="40" spans="1:32">
      <c r="A40" s="25"/>
      <c r="B40" s="42"/>
      <c r="C40" s="14"/>
      <c r="D40" s="15"/>
      <c r="E40" s="16"/>
      <c r="F40" s="17"/>
      <c r="G40" s="18"/>
      <c r="H40" s="18"/>
      <c r="I40" s="18"/>
      <c r="J40" s="18"/>
      <c r="K40" s="18"/>
      <c r="L40" s="19"/>
      <c r="M40" s="17"/>
      <c r="N40" s="18"/>
      <c r="O40" s="18"/>
      <c r="P40" s="18"/>
      <c r="Q40" s="18"/>
      <c r="R40" s="18"/>
      <c r="S40" s="19"/>
      <c r="T40" s="17"/>
      <c r="U40" s="18"/>
      <c r="V40" s="18"/>
      <c r="W40" s="18"/>
      <c r="X40" s="18"/>
      <c r="Y40" s="18"/>
      <c r="Z40" s="19"/>
      <c r="AA40" s="17"/>
      <c r="AB40" s="18"/>
      <c r="AC40" s="18"/>
      <c r="AD40" s="18"/>
      <c r="AE40" s="35"/>
      <c r="AF40" s="16"/>
    </row>
    <row r="41" spans="1:32">
      <c r="A41" s="25">
        <v>19</v>
      </c>
      <c r="B41" s="40"/>
      <c r="C41" s="21"/>
      <c r="D41" s="22"/>
      <c r="E41" s="23"/>
      <c r="F41" s="17"/>
      <c r="G41" s="18"/>
      <c r="H41" s="18"/>
      <c r="I41" s="18"/>
      <c r="J41" s="18"/>
      <c r="K41" s="18"/>
      <c r="L41" s="19"/>
      <c r="M41" s="17"/>
      <c r="N41" s="18"/>
      <c r="O41" s="18"/>
      <c r="P41" s="18"/>
      <c r="Q41" s="18"/>
      <c r="R41" s="18"/>
      <c r="S41" s="19"/>
      <c r="T41" s="17"/>
      <c r="U41" s="18"/>
      <c r="V41" s="18"/>
      <c r="W41" s="18"/>
      <c r="X41" s="18"/>
      <c r="Y41" s="18"/>
      <c r="Z41" s="19"/>
      <c r="AA41" s="17"/>
      <c r="AB41" s="18"/>
      <c r="AC41" s="18"/>
      <c r="AD41" s="18"/>
      <c r="AE41" s="35"/>
      <c r="AF41" s="16"/>
    </row>
    <row r="42" spans="1:32" ht="15.75" thickBot="1">
      <c r="A42" s="26"/>
      <c r="B42" s="43"/>
      <c r="C42" s="27"/>
      <c r="D42" s="28"/>
      <c r="E42" s="29"/>
      <c r="F42" s="30"/>
      <c r="G42" s="31"/>
      <c r="H42" s="31"/>
      <c r="I42" s="31"/>
      <c r="J42" s="31"/>
      <c r="K42" s="31"/>
      <c r="L42" s="32"/>
      <c r="M42" s="30"/>
      <c r="N42" s="31"/>
      <c r="O42" s="31"/>
      <c r="P42" s="31"/>
      <c r="Q42" s="31"/>
      <c r="R42" s="31"/>
      <c r="S42" s="32"/>
      <c r="T42" s="30"/>
      <c r="U42" s="31"/>
      <c r="V42" s="31"/>
      <c r="W42" s="31"/>
      <c r="X42" s="31"/>
      <c r="Y42" s="31"/>
      <c r="Z42" s="32"/>
      <c r="AA42" s="30"/>
      <c r="AB42" s="31"/>
      <c r="AC42" s="31"/>
      <c r="AD42" s="31"/>
      <c r="AE42" s="36"/>
      <c r="AF42" s="29"/>
    </row>
    <row r="43" spans="1:32" ht="15.75" thickBot="1">
      <c r="A43" s="53"/>
      <c r="B43" s="54"/>
      <c r="C43" s="55"/>
      <c r="D43" s="56"/>
      <c r="E43" s="56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6"/>
    </row>
    <row r="44" spans="1:32">
      <c r="A44" s="64" t="s">
        <v>19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9"/>
    </row>
    <row r="45" spans="1:32">
      <c r="A45" s="60" t="s">
        <v>0</v>
      </c>
      <c r="B45" s="61" t="str">
        <f>IF(COUNTIF(B5:B42,"M"&amp;"12")=3,"ok","err")</f>
        <v>ok</v>
      </c>
      <c r="C45" s="61" t="str">
        <f t="shared" ref="C45:AF45" si="1">IF(COUNTIF(C5:C42,"M"&amp;"12")=3,"ok","err")</f>
        <v>err</v>
      </c>
      <c r="D45" s="61" t="str">
        <f t="shared" si="1"/>
        <v>err</v>
      </c>
      <c r="E45" s="61" t="str">
        <f t="shared" si="1"/>
        <v>err</v>
      </c>
      <c r="F45" s="61" t="str">
        <f t="shared" si="1"/>
        <v>err</v>
      </c>
      <c r="G45" s="61" t="str">
        <f t="shared" si="1"/>
        <v>err</v>
      </c>
      <c r="H45" s="61" t="str">
        <f t="shared" si="1"/>
        <v>err</v>
      </c>
      <c r="I45" s="61" t="str">
        <f t="shared" si="1"/>
        <v>err</v>
      </c>
      <c r="J45" s="61" t="str">
        <f t="shared" si="1"/>
        <v>err</v>
      </c>
      <c r="K45" s="61" t="str">
        <f t="shared" si="1"/>
        <v>err</v>
      </c>
      <c r="L45" s="61" t="str">
        <f t="shared" si="1"/>
        <v>err</v>
      </c>
      <c r="M45" s="61" t="str">
        <f t="shared" si="1"/>
        <v>err</v>
      </c>
      <c r="N45" s="61" t="str">
        <f t="shared" si="1"/>
        <v>err</v>
      </c>
      <c r="O45" s="61" t="str">
        <f t="shared" si="1"/>
        <v>err</v>
      </c>
      <c r="P45" s="61" t="str">
        <f t="shared" si="1"/>
        <v>err</v>
      </c>
      <c r="Q45" s="61" t="str">
        <f t="shared" si="1"/>
        <v>err</v>
      </c>
      <c r="R45" s="61" t="str">
        <f t="shared" si="1"/>
        <v>err</v>
      </c>
      <c r="S45" s="61" t="str">
        <f t="shared" si="1"/>
        <v>err</v>
      </c>
      <c r="T45" s="61" t="str">
        <f t="shared" si="1"/>
        <v>err</v>
      </c>
      <c r="U45" s="61" t="str">
        <f t="shared" si="1"/>
        <v>err</v>
      </c>
      <c r="V45" s="61" t="str">
        <f t="shared" si="1"/>
        <v>err</v>
      </c>
      <c r="W45" s="61" t="str">
        <f t="shared" si="1"/>
        <v>err</v>
      </c>
      <c r="X45" s="61" t="str">
        <f t="shared" si="1"/>
        <v>err</v>
      </c>
      <c r="Y45" s="61" t="str">
        <f t="shared" si="1"/>
        <v>err</v>
      </c>
      <c r="Z45" s="61" t="str">
        <f t="shared" si="1"/>
        <v>err</v>
      </c>
      <c r="AA45" s="61" t="str">
        <f t="shared" si="1"/>
        <v>err</v>
      </c>
      <c r="AB45" s="61" t="str">
        <f t="shared" si="1"/>
        <v>err</v>
      </c>
      <c r="AC45" s="61" t="str">
        <f t="shared" si="1"/>
        <v>err</v>
      </c>
      <c r="AD45" s="61" t="str">
        <f t="shared" si="1"/>
        <v>err</v>
      </c>
      <c r="AE45" s="61" t="str">
        <f t="shared" si="1"/>
        <v>err</v>
      </c>
      <c r="AF45" s="61" t="str">
        <f t="shared" si="1"/>
        <v>err</v>
      </c>
    </row>
    <row r="46" spans="1:32">
      <c r="A46" s="60" t="s">
        <v>11</v>
      </c>
      <c r="B46" s="61" t="str">
        <f>IF(COUNTIF(B5:B42,"J"&amp;"02")=1,"ok","err")</f>
        <v>ok</v>
      </c>
      <c r="C46" s="61" t="str">
        <f t="shared" ref="C46:AF46" si="2">IF(COUNTIF(C5:C42,"J"&amp;"02")=1,"ok","err")</f>
        <v>err</v>
      </c>
      <c r="D46" s="61" t="str">
        <f t="shared" si="2"/>
        <v>ok</v>
      </c>
      <c r="E46" s="61" t="str">
        <f t="shared" si="2"/>
        <v>err</v>
      </c>
      <c r="F46" s="61" t="str">
        <f t="shared" si="2"/>
        <v>err</v>
      </c>
      <c r="G46" s="61" t="str">
        <f t="shared" si="2"/>
        <v>err</v>
      </c>
      <c r="H46" s="61" t="str">
        <f t="shared" si="2"/>
        <v>err</v>
      </c>
      <c r="I46" s="61" t="str">
        <f t="shared" si="2"/>
        <v>err</v>
      </c>
      <c r="J46" s="61" t="str">
        <f t="shared" si="2"/>
        <v>err</v>
      </c>
      <c r="K46" s="61" t="str">
        <f t="shared" si="2"/>
        <v>err</v>
      </c>
      <c r="L46" s="61" t="str">
        <f t="shared" si="2"/>
        <v>err</v>
      </c>
      <c r="M46" s="61" t="str">
        <f t="shared" si="2"/>
        <v>err</v>
      </c>
      <c r="N46" s="61" t="str">
        <f t="shared" si="2"/>
        <v>err</v>
      </c>
      <c r="O46" s="61" t="str">
        <f t="shared" si="2"/>
        <v>err</v>
      </c>
      <c r="P46" s="61" t="str">
        <f t="shared" si="2"/>
        <v>err</v>
      </c>
      <c r="Q46" s="61" t="str">
        <f t="shared" si="2"/>
        <v>err</v>
      </c>
      <c r="R46" s="61" t="str">
        <f t="shared" si="2"/>
        <v>err</v>
      </c>
      <c r="S46" s="61" t="str">
        <f t="shared" si="2"/>
        <v>err</v>
      </c>
      <c r="T46" s="61" t="str">
        <f t="shared" si="2"/>
        <v>err</v>
      </c>
      <c r="U46" s="61" t="str">
        <f t="shared" si="2"/>
        <v>err</v>
      </c>
      <c r="V46" s="61" t="str">
        <f t="shared" si="2"/>
        <v>err</v>
      </c>
      <c r="W46" s="61" t="str">
        <f t="shared" si="2"/>
        <v>err</v>
      </c>
      <c r="X46" s="61" t="str">
        <f t="shared" si="2"/>
        <v>err</v>
      </c>
      <c r="Y46" s="61" t="str">
        <f t="shared" si="2"/>
        <v>err</v>
      </c>
      <c r="Z46" s="61" t="str">
        <f t="shared" si="2"/>
        <v>err</v>
      </c>
      <c r="AA46" s="61" t="str">
        <f t="shared" si="2"/>
        <v>err</v>
      </c>
      <c r="AB46" s="61" t="str">
        <f t="shared" si="2"/>
        <v>err</v>
      </c>
      <c r="AC46" s="61" t="str">
        <f t="shared" si="2"/>
        <v>err</v>
      </c>
      <c r="AD46" s="61" t="str">
        <f t="shared" si="2"/>
        <v>err</v>
      </c>
      <c r="AE46" s="61" t="str">
        <f t="shared" si="2"/>
        <v>err</v>
      </c>
      <c r="AF46" s="61" t="str">
        <f t="shared" si="2"/>
        <v>err</v>
      </c>
    </row>
    <row r="47" spans="1:32">
      <c r="A47" s="60" t="s">
        <v>12</v>
      </c>
      <c r="B47" s="61" t="str">
        <f>IF(COUNTIF(B5:B42,"J"&amp;"03")=1,"ok","err")</f>
        <v>ok</v>
      </c>
      <c r="C47" s="61" t="str">
        <f t="shared" ref="C47:AF47" si="3">IF(COUNTIF(C5:C42,"J"&amp;"03")=1,"ok","err")</f>
        <v>err</v>
      </c>
      <c r="D47" s="61" t="str">
        <f t="shared" si="3"/>
        <v>ok</v>
      </c>
      <c r="E47" s="61" t="str">
        <f t="shared" si="3"/>
        <v>err</v>
      </c>
      <c r="F47" s="61" t="str">
        <f t="shared" si="3"/>
        <v>err</v>
      </c>
      <c r="G47" s="61" t="str">
        <f t="shared" si="3"/>
        <v>err</v>
      </c>
      <c r="H47" s="61" t="str">
        <f t="shared" si="3"/>
        <v>err</v>
      </c>
      <c r="I47" s="61" t="str">
        <f t="shared" si="3"/>
        <v>err</v>
      </c>
      <c r="J47" s="61" t="str">
        <f t="shared" si="3"/>
        <v>err</v>
      </c>
      <c r="K47" s="61" t="str">
        <f t="shared" si="3"/>
        <v>err</v>
      </c>
      <c r="L47" s="61" t="str">
        <f t="shared" si="3"/>
        <v>ok</v>
      </c>
      <c r="M47" s="61" t="str">
        <f t="shared" si="3"/>
        <v>err</v>
      </c>
      <c r="N47" s="61" t="str">
        <f t="shared" si="3"/>
        <v>err</v>
      </c>
      <c r="O47" s="61" t="str">
        <f t="shared" si="3"/>
        <v>err</v>
      </c>
      <c r="P47" s="61" t="str">
        <f t="shared" si="3"/>
        <v>err</v>
      </c>
      <c r="Q47" s="61" t="str">
        <f t="shared" si="3"/>
        <v>err</v>
      </c>
      <c r="R47" s="61" t="str">
        <f t="shared" si="3"/>
        <v>err</v>
      </c>
      <c r="S47" s="61" t="str">
        <f t="shared" si="3"/>
        <v>err</v>
      </c>
      <c r="T47" s="61" t="str">
        <f t="shared" si="3"/>
        <v>err</v>
      </c>
      <c r="U47" s="61" t="str">
        <f t="shared" si="3"/>
        <v>err</v>
      </c>
      <c r="V47" s="61" t="str">
        <f t="shared" si="3"/>
        <v>err</v>
      </c>
      <c r="W47" s="61" t="str">
        <f t="shared" si="3"/>
        <v>err</v>
      </c>
      <c r="X47" s="61" t="str">
        <f t="shared" si="3"/>
        <v>err</v>
      </c>
      <c r="Y47" s="61" t="str">
        <f t="shared" si="3"/>
        <v>err</v>
      </c>
      <c r="Z47" s="61" t="str">
        <f t="shared" si="3"/>
        <v>err</v>
      </c>
      <c r="AA47" s="61" t="str">
        <f t="shared" si="3"/>
        <v>err</v>
      </c>
      <c r="AB47" s="61" t="str">
        <f t="shared" si="3"/>
        <v>err</v>
      </c>
      <c r="AC47" s="61" t="str">
        <f t="shared" si="3"/>
        <v>err</v>
      </c>
      <c r="AD47" s="61" t="str">
        <f t="shared" si="3"/>
        <v>err</v>
      </c>
      <c r="AE47" s="61" t="str">
        <f t="shared" si="3"/>
        <v>err</v>
      </c>
      <c r="AF47" s="61" t="str">
        <f t="shared" si="3"/>
        <v>err</v>
      </c>
    </row>
    <row r="48" spans="1:32">
      <c r="A48" s="60" t="s">
        <v>13</v>
      </c>
      <c r="B48" s="61" t="str">
        <f>IF(COUNTIF(B5:B42,"S"&amp;"03")=3,"ok","err")</f>
        <v>ok</v>
      </c>
      <c r="C48" s="61" t="str">
        <f t="shared" ref="C48:AF48" si="4">IF(COUNTIF(C5:C42,"S"&amp;"03")=3,"ok","err")</f>
        <v>err</v>
      </c>
      <c r="D48" s="61" t="str">
        <f t="shared" si="4"/>
        <v>err</v>
      </c>
      <c r="E48" s="61" t="str">
        <f t="shared" si="4"/>
        <v>err</v>
      </c>
      <c r="F48" s="61" t="str">
        <f t="shared" si="4"/>
        <v>err</v>
      </c>
      <c r="G48" s="61" t="str">
        <f t="shared" si="4"/>
        <v>err</v>
      </c>
      <c r="H48" s="61" t="str">
        <f t="shared" si="4"/>
        <v>err</v>
      </c>
      <c r="I48" s="61" t="str">
        <f t="shared" si="4"/>
        <v>err</v>
      </c>
      <c r="J48" s="61" t="str">
        <f t="shared" si="4"/>
        <v>err</v>
      </c>
      <c r="K48" s="61" t="str">
        <f t="shared" si="4"/>
        <v>err</v>
      </c>
      <c r="L48" s="61" t="str">
        <f t="shared" si="4"/>
        <v>err</v>
      </c>
      <c r="M48" s="61" t="str">
        <f t="shared" si="4"/>
        <v>err</v>
      </c>
      <c r="N48" s="61" t="str">
        <f t="shared" si="4"/>
        <v>err</v>
      </c>
      <c r="O48" s="61" t="str">
        <f t="shared" si="4"/>
        <v>err</v>
      </c>
      <c r="P48" s="61" t="str">
        <f t="shared" si="4"/>
        <v>err</v>
      </c>
      <c r="Q48" s="61" t="str">
        <f t="shared" si="4"/>
        <v>err</v>
      </c>
      <c r="R48" s="61" t="str">
        <f t="shared" si="4"/>
        <v>err</v>
      </c>
      <c r="S48" s="61" t="str">
        <f t="shared" si="4"/>
        <v>err</v>
      </c>
      <c r="T48" s="61" t="str">
        <f t="shared" si="4"/>
        <v>err</v>
      </c>
      <c r="U48" s="61" t="str">
        <f t="shared" si="4"/>
        <v>err</v>
      </c>
      <c r="V48" s="61" t="str">
        <f t="shared" si="4"/>
        <v>err</v>
      </c>
      <c r="W48" s="61" t="str">
        <f t="shared" si="4"/>
        <v>err</v>
      </c>
      <c r="X48" s="61" t="str">
        <f t="shared" si="4"/>
        <v>err</v>
      </c>
      <c r="Y48" s="61" t="str">
        <f t="shared" si="4"/>
        <v>err</v>
      </c>
      <c r="Z48" s="61" t="str">
        <f t="shared" si="4"/>
        <v>err</v>
      </c>
      <c r="AA48" s="61" t="str">
        <f t="shared" si="4"/>
        <v>err</v>
      </c>
      <c r="AB48" s="61" t="str">
        <f t="shared" si="4"/>
        <v>err</v>
      </c>
      <c r="AC48" s="61" t="str">
        <f t="shared" si="4"/>
        <v>err</v>
      </c>
      <c r="AD48" s="61" t="str">
        <f t="shared" si="4"/>
        <v>err</v>
      </c>
      <c r="AE48" s="61" t="str">
        <f t="shared" si="4"/>
        <v>err</v>
      </c>
      <c r="AF48" s="61" t="str">
        <f t="shared" si="4"/>
        <v>err</v>
      </c>
    </row>
    <row r="49" spans="1:32">
      <c r="A49" s="60" t="s">
        <v>14</v>
      </c>
      <c r="B49" s="61" t="str">
        <f>IF(COUNTIF(B5:B42,"S"&amp;"13")=1,"ok","err")</f>
        <v>ok</v>
      </c>
      <c r="C49" s="61" t="str">
        <f t="shared" ref="C49:AF49" si="5">IF(COUNTIF(C5:C42,"S"&amp;"13")=1,"ok","err")</f>
        <v>err</v>
      </c>
      <c r="D49" s="61" t="str">
        <f t="shared" si="5"/>
        <v>err</v>
      </c>
      <c r="E49" s="61" t="str">
        <f t="shared" si="5"/>
        <v>err</v>
      </c>
      <c r="F49" s="61" t="str">
        <f t="shared" si="5"/>
        <v>err</v>
      </c>
      <c r="G49" s="61" t="str">
        <f t="shared" si="5"/>
        <v>err</v>
      </c>
      <c r="H49" s="61" t="str">
        <f t="shared" si="5"/>
        <v>err</v>
      </c>
      <c r="I49" s="61" t="str">
        <f t="shared" si="5"/>
        <v>err</v>
      </c>
      <c r="J49" s="61" t="str">
        <f t="shared" si="5"/>
        <v>err</v>
      </c>
      <c r="K49" s="61" t="str">
        <f t="shared" si="5"/>
        <v>err</v>
      </c>
      <c r="L49" s="61" t="str">
        <f t="shared" si="5"/>
        <v>ok</v>
      </c>
      <c r="M49" s="61" t="str">
        <f t="shared" si="5"/>
        <v>err</v>
      </c>
      <c r="N49" s="61" t="str">
        <f t="shared" si="5"/>
        <v>err</v>
      </c>
      <c r="O49" s="61" t="str">
        <f t="shared" si="5"/>
        <v>err</v>
      </c>
      <c r="P49" s="61" t="str">
        <f t="shared" si="5"/>
        <v>err</v>
      </c>
      <c r="Q49" s="61" t="str">
        <f t="shared" si="5"/>
        <v>err</v>
      </c>
      <c r="R49" s="61" t="str">
        <f t="shared" si="5"/>
        <v>err</v>
      </c>
      <c r="S49" s="61" t="str">
        <f t="shared" si="5"/>
        <v>err</v>
      </c>
      <c r="T49" s="61" t="str">
        <f t="shared" si="5"/>
        <v>err</v>
      </c>
      <c r="U49" s="61" t="str">
        <f t="shared" si="5"/>
        <v>err</v>
      </c>
      <c r="V49" s="61" t="str">
        <f t="shared" si="5"/>
        <v>err</v>
      </c>
      <c r="W49" s="61" t="str">
        <f t="shared" si="5"/>
        <v>err</v>
      </c>
      <c r="X49" s="61" t="str">
        <f t="shared" si="5"/>
        <v>err</v>
      </c>
      <c r="Y49" s="61" t="str">
        <f t="shared" si="5"/>
        <v>err</v>
      </c>
      <c r="Z49" s="61" t="str">
        <f t="shared" si="5"/>
        <v>err</v>
      </c>
      <c r="AA49" s="61" t="str">
        <f t="shared" si="5"/>
        <v>err</v>
      </c>
      <c r="AB49" s="61" t="str">
        <f t="shared" si="5"/>
        <v>err</v>
      </c>
      <c r="AC49" s="61" t="str">
        <f t="shared" si="5"/>
        <v>err</v>
      </c>
      <c r="AD49" s="61" t="str">
        <f t="shared" si="5"/>
        <v>err</v>
      </c>
      <c r="AE49" s="61" t="str">
        <f t="shared" si="5"/>
        <v>err</v>
      </c>
      <c r="AF49" s="61" t="str">
        <f t="shared" si="5"/>
        <v>err</v>
      </c>
    </row>
    <row r="50" spans="1:32" ht="15.75" thickBot="1">
      <c r="A50" s="62" t="s">
        <v>15</v>
      </c>
      <c r="B50" s="63" t="str">
        <f>IF(COUNTIF(B5:B42,"J"&amp;"01")=1,"ok","err")</f>
        <v>ok</v>
      </c>
      <c r="C50" s="63" t="str">
        <f t="shared" ref="C50:AF50" si="6">IF(COUNTIF(C5:C42,"J"&amp;"01")=1,"ok","err")</f>
        <v>err</v>
      </c>
      <c r="D50" s="63" t="str">
        <f t="shared" si="6"/>
        <v>err</v>
      </c>
      <c r="E50" s="63" t="str">
        <f t="shared" si="6"/>
        <v>err</v>
      </c>
      <c r="F50" s="63" t="str">
        <f t="shared" si="6"/>
        <v>err</v>
      </c>
      <c r="G50" s="63" t="str">
        <f t="shared" si="6"/>
        <v>err</v>
      </c>
      <c r="H50" s="63" t="str">
        <f t="shared" si="6"/>
        <v>err</v>
      </c>
      <c r="I50" s="63" t="str">
        <f t="shared" si="6"/>
        <v>err</v>
      </c>
      <c r="J50" s="63" t="str">
        <f t="shared" si="6"/>
        <v>err</v>
      </c>
      <c r="K50" s="63" t="str">
        <f t="shared" si="6"/>
        <v>err</v>
      </c>
      <c r="L50" s="63" t="str">
        <f t="shared" si="6"/>
        <v>ok</v>
      </c>
      <c r="M50" s="63" t="str">
        <f t="shared" si="6"/>
        <v>err</v>
      </c>
      <c r="N50" s="63" t="str">
        <f t="shared" si="6"/>
        <v>err</v>
      </c>
      <c r="O50" s="63" t="str">
        <f t="shared" si="6"/>
        <v>err</v>
      </c>
      <c r="P50" s="63" t="str">
        <f t="shared" si="6"/>
        <v>err</v>
      </c>
      <c r="Q50" s="63" t="str">
        <f t="shared" si="6"/>
        <v>err</v>
      </c>
      <c r="R50" s="63" t="str">
        <f t="shared" si="6"/>
        <v>err</v>
      </c>
      <c r="S50" s="63" t="str">
        <f t="shared" si="6"/>
        <v>err</v>
      </c>
      <c r="T50" s="63" t="str">
        <f t="shared" si="6"/>
        <v>err</v>
      </c>
      <c r="U50" s="63" t="str">
        <f t="shared" si="6"/>
        <v>err</v>
      </c>
      <c r="V50" s="63" t="str">
        <f t="shared" si="6"/>
        <v>err</v>
      </c>
      <c r="W50" s="63" t="str">
        <f t="shared" si="6"/>
        <v>err</v>
      </c>
      <c r="X50" s="63" t="str">
        <f t="shared" si="6"/>
        <v>err</v>
      </c>
      <c r="Y50" s="63" t="str">
        <f t="shared" si="6"/>
        <v>err</v>
      </c>
      <c r="Z50" s="63" t="str">
        <f t="shared" si="6"/>
        <v>err</v>
      </c>
      <c r="AA50" s="63" t="str">
        <f t="shared" si="6"/>
        <v>err</v>
      </c>
      <c r="AB50" s="63" t="str">
        <f t="shared" si="6"/>
        <v>err</v>
      </c>
      <c r="AC50" s="63" t="str">
        <f t="shared" si="6"/>
        <v>err</v>
      </c>
      <c r="AD50" s="63" t="str">
        <f t="shared" si="6"/>
        <v>err</v>
      </c>
      <c r="AE50" s="63" t="str">
        <f t="shared" si="6"/>
        <v>err</v>
      </c>
      <c r="AF50" s="63" t="str">
        <f t="shared" si="6"/>
        <v>err</v>
      </c>
    </row>
    <row r="51" spans="1:32">
      <c r="A51" s="64" t="s">
        <v>20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</row>
    <row r="52" spans="1:32">
      <c r="A52" s="60" t="s">
        <v>0</v>
      </c>
      <c r="B52" s="61" t="str">
        <f>IF(COUNTIF(B5:B42,"M"&amp;"12")=2,"ok","err")</f>
        <v>err</v>
      </c>
      <c r="C52" s="61" t="str">
        <f t="shared" ref="C52:AF52" si="7">IF(COUNTIF(C5:C42,"M"&amp;"12")=2,"ok","err")</f>
        <v>err</v>
      </c>
      <c r="D52" s="61" t="str">
        <f t="shared" si="7"/>
        <v>ok</v>
      </c>
      <c r="E52" s="61" t="str">
        <f t="shared" si="7"/>
        <v>err</v>
      </c>
      <c r="F52" s="61" t="str">
        <f t="shared" si="7"/>
        <v>err</v>
      </c>
      <c r="G52" s="61" t="str">
        <f t="shared" si="7"/>
        <v>err</v>
      </c>
      <c r="H52" s="61" t="str">
        <f t="shared" si="7"/>
        <v>err</v>
      </c>
      <c r="I52" s="61" t="str">
        <f t="shared" si="7"/>
        <v>err</v>
      </c>
      <c r="J52" s="61" t="str">
        <f t="shared" si="7"/>
        <v>err</v>
      </c>
      <c r="K52" s="61" t="str">
        <f t="shared" si="7"/>
        <v>err</v>
      </c>
      <c r="L52" s="61" t="str">
        <f t="shared" si="7"/>
        <v>err</v>
      </c>
      <c r="M52" s="61" t="str">
        <f t="shared" si="7"/>
        <v>err</v>
      </c>
      <c r="N52" s="61" t="str">
        <f t="shared" si="7"/>
        <v>err</v>
      </c>
      <c r="O52" s="61" t="str">
        <f t="shared" si="7"/>
        <v>err</v>
      </c>
      <c r="P52" s="61" t="str">
        <f t="shared" si="7"/>
        <v>err</v>
      </c>
      <c r="Q52" s="61" t="str">
        <f t="shared" si="7"/>
        <v>err</v>
      </c>
      <c r="R52" s="61" t="str">
        <f t="shared" si="7"/>
        <v>err</v>
      </c>
      <c r="S52" s="61" t="str">
        <f t="shared" si="7"/>
        <v>err</v>
      </c>
      <c r="T52" s="61" t="str">
        <f t="shared" si="7"/>
        <v>err</v>
      </c>
      <c r="U52" s="61" t="str">
        <f t="shared" si="7"/>
        <v>err</v>
      </c>
      <c r="V52" s="61" t="str">
        <f t="shared" si="7"/>
        <v>err</v>
      </c>
      <c r="W52" s="61" t="str">
        <f t="shared" si="7"/>
        <v>err</v>
      </c>
      <c r="X52" s="61" t="str">
        <f t="shared" si="7"/>
        <v>err</v>
      </c>
      <c r="Y52" s="61" t="str">
        <f t="shared" si="7"/>
        <v>err</v>
      </c>
      <c r="Z52" s="61" t="str">
        <f t="shared" si="7"/>
        <v>err</v>
      </c>
      <c r="AA52" s="61" t="str">
        <f t="shared" si="7"/>
        <v>err</v>
      </c>
      <c r="AB52" s="61" t="str">
        <f t="shared" si="7"/>
        <v>err</v>
      </c>
      <c r="AC52" s="61" t="str">
        <f t="shared" si="7"/>
        <v>err</v>
      </c>
      <c r="AD52" s="61" t="str">
        <f t="shared" si="7"/>
        <v>err</v>
      </c>
      <c r="AE52" s="61" t="str">
        <f t="shared" si="7"/>
        <v>err</v>
      </c>
      <c r="AF52" s="61" t="str">
        <f t="shared" si="7"/>
        <v>err</v>
      </c>
    </row>
    <row r="53" spans="1:32">
      <c r="A53" s="60" t="s">
        <v>11</v>
      </c>
      <c r="B53" s="61" t="str">
        <f>IF(COUNTIF(B5:B42,"J"&amp;"02")=1,"ok","err")</f>
        <v>ok</v>
      </c>
      <c r="C53" s="61" t="str">
        <f t="shared" ref="C53:AF53" si="8">IF(COUNTIF(C5:C42,"J"&amp;"02")=1,"ok","err")</f>
        <v>err</v>
      </c>
      <c r="D53" s="61" t="str">
        <f t="shared" si="8"/>
        <v>ok</v>
      </c>
      <c r="E53" s="61" t="str">
        <f t="shared" si="8"/>
        <v>err</v>
      </c>
      <c r="F53" s="61" t="str">
        <f t="shared" si="8"/>
        <v>err</v>
      </c>
      <c r="G53" s="61" t="str">
        <f t="shared" si="8"/>
        <v>err</v>
      </c>
      <c r="H53" s="61" t="str">
        <f t="shared" si="8"/>
        <v>err</v>
      </c>
      <c r="I53" s="61" t="str">
        <f t="shared" si="8"/>
        <v>err</v>
      </c>
      <c r="J53" s="61" t="str">
        <f t="shared" si="8"/>
        <v>err</v>
      </c>
      <c r="K53" s="61" t="str">
        <f t="shared" si="8"/>
        <v>err</v>
      </c>
      <c r="L53" s="61" t="str">
        <f t="shared" si="8"/>
        <v>err</v>
      </c>
      <c r="M53" s="61" t="str">
        <f t="shared" si="8"/>
        <v>err</v>
      </c>
      <c r="N53" s="61" t="str">
        <f t="shared" si="8"/>
        <v>err</v>
      </c>
      <c r="O53" s="61" t="str">
        <f t="shared" si="8"/>
        <v>err</v>
      </c>
      <c r="P53" s="61" t="str">
        <f t="shared" si="8"/>
        <v>err</v>
      </c>
      <c r="Q53" s="61" t="str">
        <f t="shared" si="8"/>
        <v>err</v>
      </c>
      <c r="R53" s="61" t="str">
        <f t="shared" si="8"/>
        <v>err</v>
      </c>
      <c r="S53" s="61" t="str">
        <f t="shared" si="8"/>
        <v>err</v>
      </c>
      <c r="T53" s="61" t="str">
        <f t="shared" si="8"/>
        <v>err</v>
      </c>
      <c r="U53" s="61" t="str">
        <f t="shared" si="8"/>
        <v>err</v>
      </c>
      <c r="V53" s="61" t="str">
        <f t="shared" si="8"/>
        <v>err</v>
      </c>
      <c r="W53" s="61" t="str">
        <f t="shared" si="8"/>
        <v>err</v>
      </c>
      <c r="X53" s="61" t="str">
        <f t="shared" si="8"/>
        <v>err</v>
      </c>
      <c r="Y53" s="61" t="str">
        <f t="shared" si="8"/>
        <v>err</v>
      </c>
      <c r="Z53" s="61" t="str">
        <f t="shared" si="8"/>
        <v>err</v>
      </c>
      <c r="AA53" s="61" t="str">
        <f t="shared" si="8"/>
        <v>err</v>
      </c>
      <c r="AB53" s="61" t="str">
        <f t="shared" si="8"/>
        <v>err</v>
      </c>
      <c r="AC53" s="61" t="str">
        <f t="shared" si="8"/>
        <v>err</v>
      </c>
      <c r="AD53" s="61" t="str">
        <f t="shared" si="8"/>
        <v>err</v>
      </c>
      <c r="AE53" s="61" t="str">
        <f t="shared" si="8"/>
        <v>err</v>
      </c>
      <c r="AF53" s="61" t="str">
        <f t="shared" si="8"/>
        <v>err</v>
      </c>
    </row>
    <row r="54" spans="1:32">
      <c r="A54" s="60" t="s">
        <v>12</v>
      </c>
      <c r="B54" s="61" t="str">
        <f>IF(COUNTIF(B5:B42,"J"&amp;"03")=1,"ok","err")</f>
        <v>ok</v>
      </c>
      <c r="C54" s="61" t="str">
        <f t="shared" ref="C54:AF54" si="9">IF(COUNTIF(C5:C42,"J"&amp;"03")=1,"ok","err")</f>
        <v>err</v>
      </c>
      <c r="D54" s="61" t="str">
        <f t="shared" si="9"/>
        <v>ok</v>
      </c>
      <c r="E54" s="61" t="str">
        <f t="shared" si="9"/>
        <v>err</v>
      </c>
      <c r="F54" s="61" t="str">
        <f t="shared" si="9"/>
        <v>err</v>
      </c>
      <c r="G54" s="61" t="str">
        <f t="shared" si="9"/>
        <v>err</v>
      </c>
      <c r="H54" s="61" t="str">
        <f t="shared" si="9"/>
        <v>err</v>
      </c>
      <c r="I54" s="61" t="str">
        <f t="shared" si="9"/>
        <v>err</v>
      </c>
      <c r="J54" s="61" t="str">
        <f t="shared" si="9"/>
        <v>err</v>
      </c>
      <c r="K54" s="61" t="str">
        <f t="shared" si="9"/>
        <v>err</v>
      </c>
      <c r="L54" s="61" t="str">
        <f t="shared" si="9"/>
        <v>ok</v>
      </c>
      <c r="M54" s="61" t="str">
        <f t="shared" si="9"/>
        <v>err</v>
      </c>
      <c r="N54" s="61" t="str">
        <f t="shared" si="9"/>
        <v>err</v>
      </c>
      <c r="O54" s="61" t="str">
        <f t="shared" si="9"/>
        <v>err</v>
      </c>
      <c r="P54" s="61" t="str">
        <f t="shared" si="9"/>
        <v>err</v>
      </c>
      <c r="Q54" s="61" t="str">
        <f t="shared" si="9"/>
        <v>err</v>
      </c>
      <c r="R54" s="61" t="str">
        <f t="shared" si="9"/>
        <v>err</v>
      </c>
      <c r="S54" s="61" t="str">
        <f t="shared" si="9"/>
        <v>err</v>
      </c>
      <c r="T54" s="61" t="str">
        <f t="shared" si="9"/>
        <v>err</v>
      </c>
      <c r="U54" s="61" t="str">
        <f t="shared" si="9"/>
        <v>err</v>
      </c>
      <c r="V54" s="61" t="str">
        <f t="shared" si="9"/>
        <v>err</v>
      </c>
      <c r="W54" s="61" t="str">
        <f t="shared" si="9"/>
        <v>err</v>
      </c>
      <c r="X54" s="61" t="str">
        <f t="shared" si="9"/>
        <v>err</v>
      </c>
      <c r="Y54" s="61" t="str">
        <f t="shared" si="9"/>
        <v>err</v>
      </c>
      <c r="Z54" s="61" t="str">
        <f t="shared" si="9"/>
        <v>err</v>
      </c>
      <c r="AA54" s="61" t="str">
        <f t="shared" si="9"/>
        <v>err</v>
      </c>
      <c r="AB54" s="61" t="str">
        <f t="shared" si="9"/>
        <v>err</v>
      </c>
      <c r="AC54" s="61" t="str">
        <f t="shared" si="9"/>
        <v>err</v>
      </c>
      <c r="AD54" s="61" t="str">
        <f t="shared" si="9"/>
        <v>err</v>
      </c>
      <c r="AE54" s="61" t="str">
        <f t="shared" si="9"/>
        <v>err</v>
      </c>
      <c r="AF54" s="61" t="str">
        <f t="shared" si="9"/>
        <v>err</v>
      </c>
    </row>
    <row r="55" spans="1:32">
      <c r="A55" s="60" t="s">
        <v>21</v>
      </c>
      <c r="B55" s="61" t="str">
        <f>IF(COUNTIF(B5:B42,"S"&amp;"11")=1,"ok","err")</f>
        <v>err</v>
      </c>
      <c r="C55" s="61" t="str">
        <f t="shared" ref="C55:AF55" si="10">IF(COUNTIF(C5:C42,"S"&amp;"11")=1,"ok","err")</f>
        <v>err</v>
      </c>
      <c r="D55" s="61" t="str">
        <f t="shared" si="10"/>
        <v>ok</v>
      </c>
      <c r="E55" s="61" t="str">
        <f t="shared" si="10"/>
        <v>err</v>
      </c>
      <c r="F55" s="61" t="str">
        <f t="shared" si="10"/>
        <v>err</v>
      </c>
      <c r="G55" s="61" t="str">
        <f t="shared" si="10"/>
        <v>err</v>
      </c>
      <c r="H55" s="61" t="str">
        <f t="shared" si="10"/>
        <v>err</v>
      </c>
      <c r="I55" s="61" t="str">
        <f t="shared" si="10"/>
        <v>err</v>
      </c>
      <c r="J55" s="61" t="str">
        <f t="shared" si="10"/>
        <v>err</v>
      </c>
      <c r="K55" s="61" t="str">
        <f t="shared" si="10"/>
        <v>err</v>
      </c>
      <c r="L55" s="61" t="str">
        <f t="shared" si="10"/>
        <v>err</v>
      </c>
      <c r="M55" s="61" t="str">
        <f t="shared" si="10"/>
        <v>err</v>
      </c>
      <c r="N55" s="61" t="str">
        <f t="shared" si="10"/>
        <v>err</v>
      </c>
      <c r="O55" s="61" t="str">
        <f t="shared" si="10"/>
        <v>err</v>
      </c>
      <c r="P55" s="61" t="str">
        <f t="shared" si="10"/>
        <v>err</v>
      </c>
      <c r="Q55" s="61" t="str">
        <f t="shared" si="10"/>
        <v>err</v>
      </c>
      <c r="R55" s="61" t="str">
        <f t="shared" si="10"/>
        <v>err</v>
      </c>
      <c r="S55" s="61" t="str">
        <f t="shared" si="10"/>
        <v>err</v>
      </c>
      <c r="T55" s="61" t="str">
        <f t="shared" si="10"/>
        <v>err</v>
      </c>
      <c r="U55" s="61" t="str">
        <f t="shared" si="10"/>
        <v>err</v>
      </c>
      <c r="V55" s="61" t="str">
        <f t="shared" si="10"/>
        <v>err</v>
      </c>
      <c r="W55" s="61" t="str">
        <f t="shared" si="10"/>
        <v>err</v>
      </c>
      <c r="X55" s="61" t="str">
        <f t="shared" si="10"/>
        <v>err</v>
      </c>
      <c r="Y55" s="61" t="str">
        <f t="shared" si="10"/>
        <v>err</v>
      </c>
      <c r="Z55" s="61" t="str">
        <f t="shared" si="10"/>
        <v>err</v>
      </c>
      <c r="AA55" s="61" t="str">
        <f t="shared" si="10"/>
        <v>err</v>
      </c>
      <c r="AB55" s="61" t="str">
        <f t="shared" si="10"/>
        <v>err</v>
      </c>
      <c r="AC55" s="61" t="str">
        <f t="shared" si="10"/>
        <v>err</v>
      </c>
      <c r="AD55" s="61" t="str">
        <f t="shared" si="10"/>
        <v>err</v>
      </c>
      <c r="AE55" s="61" t="str">
        <f t="shared" si="10"/>
        <v>err</v>
      </c>
      <c r="AF55" s="61" t="str">
        <f t="shared" si="10"/>
        <v>err</v>
      </c>
    </row>
    <row r="56" spans="1:32">
      <c r="A56" s="60" t="s">
        <v>13</v>
      </c>
      <c r="B56" s="61" t="str">
        <f>IF(COUNTIF(B5:B42,"S"&amp;"03")=2,"ok","err")</f>
        <v>err</v>
      </c>
      <c r="C56" s="61" t="str">
        <f t="shared" ref="C56:AF56" si="11">IF(COUNTIF(C5:C42,"S"&amp;"03")=2,"ok","err")</f>
        <v>err</v>
      </c>
      <c r="D56" s="61" t="str">
        <f t="shared" si="11"/>
        <v>ok</v>
      </c>
      <c r="E56" s="61" t="str">
        <f t="shared" si="11"/>
        <v>err</v>
      </c>
      <c r="F56" s="61" t="str">
        <f t="shared" si="11"/>
        <v>err</v>
      </c>
      <c r="G56" s="61" t="str">
        <f t="shared" si="11"/>
        <v>err</v>
      </c>
      <c r="H56" s="61" t="str">
        <f t="shared" si="11"/>
        <v>err</v>
      </c>
      <c r="I56" s="61" t="str">
        <f t="shared" si="11"/>
        <v>err</v>
      </c>
      <c r="J56" s="61" t="str">
        <f t="shared" si="11"/>
        <v>err</v>
      </c>
      <c r="K56" s="61" t="str">
        <f t="shared" si="11"/>
        <v>err</v>
      </c>
      <c r="L56" s="61" t="str">
        <f t="shared" si="11"/>
        <v>err</v>
      </c>
      <c r="M56" s="61" t="str">
        <f t="shared" si="11"/>
        <v>err</v>
      </c>
      <c r="N56" s="61" t="str">
        <f t="shared" si="11"/>
        <v>err</v>
      </c>
      <c r="O56" s="61" t="str">
        <f t="shared" si="11"/>
        <v>err</v>
      </c>
      <c r="P56" s="61" t="str">
        <f t="shared" si="11"/>
        <v>err</v>
      </c>
      <c r="Q56" s="61" t="str">
        <f t="shared" si="11"/>
        <v>err</v>
      </c>
      <c r="R56" s="61" t="str">
        <f t="shared" si="11"/>
        <v>err</v>
      </c>
      <c r="S56" s="61" t="str">
        <f t="shared" si="11"/>
        <v>err</v>
      </c>
      <c r="T56" s="61" t="str">
        <f t="shared" si="11"/>
        <v>err</v>
      </c>
      <c r="U56" s="61" t="str">
        <f t="shared" si="11"/>
        <v>err</v>
      </c>
      <c r="V56" s="61" t="str">
        <f t="shared" si="11"/>
        <v>err</v>
      </c>
      <c r="W56" s="61" t="str">
        <f t="shared" si="11"/>
        <v>err</v>
      </c>
      <c r="X56" s="61" t="str">
        <f t="shared" si="11"/>
        <v>err</v>
      </c>
      <c r="Y56" s="61" t="str">
        <f t="shared" si="11"/>
        <v>err</v>
      </c>
      <c r="Z56" s="61" t="str">
        <f t="shared" si="11"/>
        <v>err</v>
      </c>
      <c r="AA56" s="61" t="str">
        <f t="shared" si="11"/>
        <v>err</v>
      </c>
      <c r="AB56" s="61" t="str">
        <f t="shared" si="11"/>
        <v>err</v>
      </c>
      <c r="AC56" s="61" t="str">
        <f t="shared" si="11"/>
        <v>err</v>
      </c>
      <c r="AD56" s="61" t="str">
        <f t="shared" si="11"/>
        <v>err</v>
      </c>
      <c r="AE56" s="61" t="str">
        <f t="shared" si="11"/>
        <v>err</v>
      </c>
      <c r="AF56" s="61" t="str">
        <f t="shared" si="11"/>
        <v>err</v>
      </c>
    </row>
    <row r="57" spans="1:32" ht="15.75" thickBot="1">
      <c r="A57" s="62" t="s">
        <v>14</v>
      </c>
      <c r="B57" s="63" t="str">
        <f>IF(COUNTIF(B5:B42,"S"&amp;"13")=2,"ok","err")</f>
        <v>err</v>
      </c>
      <c r="C57" s="63" t="str">
        <f t="shared" ref="C57:AF57" si="12">IF(COUNTIF(C5:C42,"S"&amp;"13")=2,"ok","err")</f>
        <v>err</v>
      </c>
      <c r="D57" s="63" t="str">
        <f t="shared" si="12"/>
        <v>ok</v>
      </c>
      <c r="E57" s="63" t="str">
        <f t="shared" si="12"/>
        <v>err</v>
      </c>
      <c r="F57" s="63" t="str">
        <f t="shared" si="12"/>
        <v>err</v>
      </c>
      <c r="G57" s="63" t="str">
        <f t="shared" si="12"/>
        <v>err</v>
      </c>
      <c r="H57" s="63" t="str">
        <f t="shared" si="12"/>
        <v>err</v>
      </c>
      <c r="I57" s="63" t="str">
        <f t="shared" si="12"/>
        <v>err</v>
      </c>
      <c r="J57" s="63" t="str">
        <f t="shared" si="12"/>
        <v>err</v>
      </c>
      <c r="K57" s="63" t="str">
        <f t="shared" si="12"/>
        <v>err</v>
      </c>
      <c r="L57" s="63" t="str">
        <f t="shared" si="12"/>
        <v>err</v>
      </c>
      <c r="M57" s="63" t="str">
        <f t="shared" si="12"/>
        <v>err</v>
      </c>
      <c r="N57" s="63" t="str">
        <f t="shared" si="12"/>
        <v>err</v>
      </c>
      <c r="O57" s="63" t="str">
        <f t="shared" si="12"/>
        <v>err</v>
      </c>
      <c r="P57" s="63" t="str">
        <f t="shared" si="12"/>
        <v>err</v>
      </c>
      <c r="Q57" s="63" t="str">
        <f t="shared" si="12"/>
        <v>err</v>
      </c>
      <c r="R57" s="63" t="str">
        <f t="shared" si="12"/>
        <v>err</v>
      </c>
      <c r="S57" s="63" t="str">
        <f t="shared" si="12"/>
        <v>err</v>
      </c>
      <c r="T57" s="63" t="str">
        <f t="shared" si="12"/>
        <v>err</v>
      </c>
      <c r="U57" s="63" t="str">
        <f t="shared" si="12"/>
        <v>err</v>
      </c>
      <c r="V57" s="63" t="str">
        <f t="shared" si="12"/>
        <v>err</v>
      </c>
      <c r="W57" s="63" t="str">
        <f t="shared" si="12"/>
        <v>err</v>
      </c>
      <c r="X57" s="63" t="str">
        <f t="shared" si="12"/>
        <v>err</v>
      </c>
      <c r="Y57" s="63" t="str">
        <f t="shared" si="12"/>
        <v>err</v>
      </c>
      <c r="Z57" s="63" t="str">
        <f t="shared" si="12"/>
        <v>err</v>
      </c>
      <c r="AA57" s="63" t="str">
        <f t="shared" si="12"/>
        <v>err</v>
      </c>
      <c r="AB57" s="63" t="str">
        <f t="shared" si="12"/>
        <v>err</v>
      </c>
      <c r="AC57" s="63" t="str">
        <f t="shared" si="12"/>
        <v>err</v>
      </c>
      <c r="AD57" s="63" t="str">
        <f t="shared" si="12"/>
        <v>err</v>
      </c>
      <c r="AE57" s="63" t="str">
        <f t="shared" si="12"/>
        <v>err</v>
      </c>
      <c r="AF57" s="63" t="str">
        <f t="shared" si="12"/>
        <v>err</v>
      </c>
    </row>
    <row r="58" spans="1:32">
      <c r="A58" s="64" t="s">
        <v>22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</row>
    <row r="59" spans="1:32">
      <c r="A59" s="60" t="s">
        <v>16</v>
      </c>
      <c r="B59" s="61" t="str">
        <f>IF(COUNTIF(B5:B42,"G"&amp;"02")=2,"ok","err")</f>
        <v>err</v>
      </c>
      <c r="C59" s="61" t="str">
        <f t="shared" ref="C59:AF59" si="13">IF(COUNTIF(C5:C42,"G"&amp;"02")=2,"ok","err")</f>
        <v>err</v>
      </c>
      <c r="D59" s="61" t="str">
        <f t="shared" si="13"/>
        <v>err</v>
      </c>
      <c r="E59" s="61" t="str">
        <f t="shared" si="13"/>
        <v>err</v>
      </c>
      <c r="F59" s="61" t="str">
        <f t="shared" si="13"/>
        <v>err</v>
      </c>
      <c r="G59" s="61" t="str">
        <f t="shared" si="13"/>
        <v>err</v>
      </c>
      <c r="H59" s="61" t="str">
        <f t="shared" si="13"/>
        <v>err</v>
      </c>
      <c r="I59" s="61" t="str">
        <f t="shared" si="13"/>
        <v>err</v>
      </c>
      <c r="J59" s="61" t="str">
        <f t="shared" si="13"/>
        <v>err</v>
      </c>
      <c r="K59" s="61" t="str">
        <f t="shared" si="13"/>
        <v>err</v>
      </c>
      <c r="L59" s="61" t="str">
        <f t="shared" si="13"/>
        <v>ok</v>
      </c>
      <c r="M59" s="61" t="str">
        <f t="shared" si="13"/>
        <v>err</v>
      </c>
      <c r="N59" s="61" t="str">
        <f t="shared" si="13"/>
        <v>err</v>
      </c>
      <c r="O59" s="61" t="str">
        <f t="shared" si="13"/>
        <v>err</v>
      </c>
      <c r="P59" s="61" t="str">
        <f t="shared" si="13"/>
        <v>err</v>
      </c>
      <c r="Q59" s="61" t="str">
        <f t="shared" si="13"/>
        <v>err</v>
      </c>
      <c r="R59" s="61" t="str">
        <f t="shared" si="13"/>
        <v>err</v>
      </c>
      <c r="S59" s="61" t="str">
        <f t="shared" si="13"/>
        <v>err</v>
      </c>
      <c r="T59" s="61" t="str">
        <f t="shared" si="13"/>
        <v>err</v>
      </c>
      <c r="U59" s="61" t="str">
        <f t="shared" si="13"/>
        <v>err</v>
      </c>
      <c r="V59" s="61" t="str">
        <f t="shared" si="13"/>
        <v>err</v>
      </c>
      <c r="W59" s="61" t="str">
        <f t="shared" si="13"/>
        <v>err</v>
      </c>
      <c r="X59" s="61" t="str">
        <f t="shared" si="13"/>
        <v>err</v>
      </c>
      <c r="Y59" s="61" t="str">
        <f t="shared" si="13"/>
        <v>err</v>
      </c>
      <c r="Z59" s="61" t="str">
        <f t="shared" si="13"/>
        <v>err</v>
      </c>
      <c r="AA59" s="61" t="str">
        <f t="shared" si="13"/>
        <v>err</v>
      </c>
      <c r="AB59" s="61" t="str">
        <f t="shared" si="13"/>
        <v>err</v>
      </c>
      <c r="AC59" s="61" t="str">
        <f t="shared" si="13"/>
        <v>err</v>
      </c>
      <c r="AD59" s="61" t="str">
        <f t="shared" si="13"/>
        <v>err</v>
      </c>
      <c r="AE59" s="61" t="str">
        <f t="shared" si="13"/>
        <v>err</v>
      </c>
      <c r="AF59" s="61" t="str">
        <f t="shared" si="13"/>
        <v>err</v>
      </c>
    </row>
    <row r="60" spans="1:32">
      <c r="A60" s="60" t="s">
        <v>17</v>
      </c>
      <c r="B60" s="61" t="str">
        <f>IF(COUNTIF(B5:B42,"G"&amp;"04")=2,"ok","err")</f>
        <v>err</v>
      </c>
      <c r="C60" s="61" t="str">
        <f t="shared" ref="C60:AF60" si="14">IF(COUNTIF(C5:C42,"G"&amp;"04")=2,"ok","err")</f>
        <v>err</v>
      </c>
      <c r="D60" s="61" t="str">
        <f t="shared" si="14"/>
        <v>err</v>
      </c>
      <c r="E60" s="61" t="str">
        <f t="shared" si="14"/>
        <v>err</v>
      </c>
      <c r="F60" s="61" t="str">
        <f t="shared" si="14"/>
        <v>err</v>
      </c>
      <c r="G60" s="61" t="str">
        <f t="shared" si="14"/>
        <v>err</v>
      </c>
      <c r="H60" s="61" t="str">
        <f t="shared" si="14"/>
        <v>err</v>
      </c>
      <c r="I60" s="61" t="str">
        <f t="shared" si="14"/>
        <v>err</v>
      </c>
      <c r="J60" s="61" t="str">
        <f t="shared" si="14"/>
        <v>err</v>
      </c>
      <c r="K60" s="61" t="str">
        <f t="shared" si="14"/>
        <v>err</v>
      </c>
      <c r="L60" s="61" t="str">
        <f t="shared" si="14"/>
        <v>ok</v>
      </c>
      <c r="M60" s="61" t="str">
        <f t="shared" si="14"/>
        <v>err</v>
      </c>
      <c r="N60" s="61" t="str">
        <f t="shared" si="14"/>
        <v>err</v>
      </c>
      <c r="O60" s="61" t="str">
        <f t="shared" si="14"/>
        <v>err</v>
      </c>
      <c r="P60" s="61" t="str">
        <f t="shared" si="14"/>
        <v>err</v>
      </c>
      <c r="Q60" s="61" t="str">
        <f t="shared" si="14"/>
        <v>err</v>
      </c>
      <c r="R60" s="61" t="str">
        <f t="shared" si="14"/>
        <v>err</v>
      </c>
      <c r="S60" s="61" t="str">
        <f t="shared" si="14"/>
        <v>err</v>
      </c>
      <c r="T60" s="61" t="str">
        <f t="shared" si="14"/>
        <v>err</v>
      </c>
      <c r="U60" s="61" t="str">
        <f t="shared" si="14"/>
        <v>err</v>
      </c>
      <c r="V60" s="61" t="str">
        <f t="shared" si="14"/>
        <v>err</v>
      </c>
      <c r="W60" s="61" t="str">
        <f t="shared" si="14"/>
        <v>err</v>
      </c>
      <c r="X60" s="61" t="str">
        <f t="shared" si="14"/>
        <v>err</v>
      </c>
      <c r="Y60" s="61" t="str">
        <f t="shared" si="14"/>
        <v>err</v>
      </c>
      <c r="Z60" s="61" t="str">
        <f t="shared" si="14"/>
        <v>err</v>
      </c>
      <c r="AA60" s="61" t="str">
        <f t="shared" si="14"/>
        <v>err</v>
      </c>
      <c r="AB60" s="61" t="str">
        <f t="shared" si="14"/>
        <v>err</v>
      </c>
      <c r="AC60" s="61" t="str">
        <f t="shared" si="14"/>
        <v>err</v>
      </c>
      <c r="AD60" s="61" t="str">
        <f t="shared" si="14"/>
        <v>err</v>
      </c>
      <c r="AE60" s="61" t="str">
        <f t="shared" si="14"/>
        <v>err</v>
      </c>
      <c r="AF60" s="61" t="str">
        <f t="shared" si="14"/>
        <v>err</v>
      </c>
    </row>
    <row r="61" spans="1:32">
      <c r="A61" s="60" t="s">
        <v>18</v>
      </c>
      <c r="B61" s="61" t="str">
        <f>IF(COUNTIF(B5:B42,"G"&amp;"24")=1,"ok","err")</f>
        <v>err</v>
      </c>
      <c r="C61" s="61" t="str">
        <f t="shared" ref="C61:AF61" si="15">IF(COUNTIF(C5:C42,"G"&amp;"24")=1,"ok","err")</f>
        <v>err</v>
      </c>
      <c r="D61" s="61" t="str">
        <f t="shared" si="15"/>
        <v>err</v>
      </c>
      <c r="E61" s="61" t="str">
        <f t="shared" si="15"/>
        <v>err</v>
      </c>
      <c r="F61" s="61" t="str">
        <f t="shared" si="15"/>
        <v>err</v>
      </c>
      <c r="G61" s="61" t="str">
        <f t="shared" si="15"/>
        <v>err</v>
      </c>
      <c r="H61" s="61" t="str">
        <f t="shared" si="15"/>
        <v>err</v>
      </c>
      <c r="I61" s="61" t="str">
        <f t="shared" si="15"/>
        <v>err</v>
      </c>
      <c r="J61" s="61" t="str">
        <f t="shared" si="15"/>
        <v>err</v>
      </c>
      <c r="K61" s="61" t="str">
        <f t="shared" si="15"/>
        <v>err</v>
      </c>
      <c r="L61" s="61" t="str">
        <f t="shared" si="15"/>
        <v>ok</v>
      </c>
      <c r="M61" s="61" t="str">
        <f t="shared" si="15"/>
        <v>err</v>
      </c>
      <c r="N61" s="61" t="str">
        <f t="shared" si="15"/>
        <v>err</v>
      </c>
      <c r="O61" s="61" t="str">
        <f t="shared" si="15"/>
        <v>err</v>
      </c>
      <c r="P61" s="61" t="str">
        <f t="shared" si="15"/>
        <v>err</v>
      </c>
      <c r="Q61" s="61" t="str">
        <f t="shared" si="15"/>
        <v>err</v>
      </c>
      <c r="R61" s="61" t="str">
        <f t="shared" si="15"/>
        <v>err</v>
      </c>
      <c r="S61" s="61" t="str">
        <f t="shared" si="15"/>
        <v>err</v>
      </c>
      <c r="T61" s="61" t="str">
        <f t="shared" si="15"/>
        <v>err</v>
      </c>
      <c r="U61" s="61" t="str">
        <f t="shared" si="15"/>
        <v>err</v>
      </c>
      <c r="V61" s="61" t="str">
        <f t="shared" si="15"/>
        <v>err</v>
      </c>
      <c r="W61" s="61" t="str">
        <f t="shared" si="15"/>
        <v>err</v>
      </c>
      <c r="X61" s="61" t="str">
        <f t="shared" si="15"/>
        <v>err</v>
      </c>
      <c r="Y61" s="61" t="str">
        <f t="shared" si="15"/>
        <v>err</v>
      </c>
      <c r="Z61" s="61" t="str">
        <f t="shared" si="15"/>
        <v>err</v>
      </c>
      <c r="AA61" s="61" t="str">
        <f t="shared" si="15"/>
        <v>err</v>
      </c>
      <c r="AB61" s="61" t="str">
        <f t="shared" si="15"/>
        <v>err</v>
      </c>
      <c r="AC61" s="61" t="str">
        <f t="shared" si="15"/>
        <v>err</v>
      </c>
      <c r="AD61" s="61" t="str">
        <f t="shared" si="15"/>
        <v>err</v>
      </c>
      <c r="AE61" s="61" t="str">
        <f t="shared" si="15"/>
        <v>err</v>
      </c>
      <c r="AF61" s="61" t="str">
        <f t="shared" si="15"/>
        <v>err</v>
      </c>
    </row>
    <row r="62" spans="1:32">
      <c r="A62" s="60" t="s">
        <v>12</v>
      </c>
      <c r="B62" s="61" t="str">
        <f>IF(COUNTIF(B5:B42,"J"&amp;"03")=1,"ok","err")</f>
        <v>ok</v>
      </c>
      <c r="C62" s="61" t="str">
        <f t="shared" ref="C62:AF62" si="16">IF(COUNTIF(C5:C42,"J"&amp;"03")=1,"ok","err")</f>
        <v>err</v>
      </c>
      <c r="D62" s="61" t="str">
        <f t="shared" si="16"/>
        <v>ok</v>
      </c>
      <c r="E62" s="61" t="str">
        <f t="shared" si="16"/>
        <v>err</v>
      </c>
      <c r="F62" s="61" t="str">
        <f t="shared" si="16"/>
        <v>err</v>
      </c>
      <c r="G62" s="61" t="str">
        <f t="shared" si="16"/>
        <v>err</v>
      </c>
      <c r="H62" s="61" t="str">
        <f t="shared" si="16"/>
        <v>err</v>
      </c>
      <c r="I62" s="61" t="str">
        <f t="shared" si="16"/>
        <v>err</v>
      </c>
      <c r="J62" s="61" t="str">
        <f t="shared" si="16"/>
        <v>err</v>
      </c>
      <c r="K62" s="61" t="str">
        <f t="shared" si="16"/>
        <v>err</v>
      </c>
      <c r="L62" s="61" t="str">
        <f t="shared" si="16"/>
        <v>ok</v>
      </c>
      <c r="M62" s="61" t="str">
        <f t="shared" si="16"/>
        <v>err</v>
      </c>
      <c r="N62" s="61" t="str">
        <f t="shared" si="16"/>
        <v>err</v>
      </c>
      <c r="O62" s="61" t="str">
        <f t="shared" si="16"/>
        <v>err</v>
      </c>
      <c r="P62" s="61" t="str">
        <f t="shared" si="16"/>
        <v>err</v>
      </c>
      <c r="Q62" s="61" t="str">
        <f t="shared" si="16"/>
        <v>err</v>
      </c>
      <c r="R62" s="61" t="str">
        <f t="shared" si="16"/>
        <v>err</v>
      </c>
      <c r="S62" s="61" t="str">
        <f t="shared" si="16"/>
        <v>err</v>
      </c>
      <c r="T62" s="61" t="str">
        <f t="shared" si="16"/>
        <v>err</v>
      </c>
      <c r="U62" s="61" t="str">
        <f t="shared" si="16"/>
        <v>err</v>
      </c>
      <c r="V62" s="61" t="str">
        <f t="shared" si="16"/>
        <v>err</v>
      </c>
      <c r="W62" s="61" t="str">
        <f t="shared" si="16"/>
        <v>err</v>
      </c>
      <c r="X62" s="61" t="str">
        <f t="shared" si="16"/>
        <v>err</v>
      </c>
      <c r="Y62" s="61" t="str">
        <f t="shared" si="16"/>
        <v>err</v>
      </c>
      <c r="Z62" s="61" t="str">
        <f t="shared" si="16"/>
        <v>err</v>
      </c>
      <c r="AA62" s="61" t="str">
        <f t="shared" si="16"/>
        <v>err</v>
      </c>
      <c r="AB62" s="61" t="str">
        <f t="shared" si="16"/>
        <v>err</v>
      </c>
      <c r="AC62" s="61" t="str">
        <f t="shared" si="16"/>
        <v>err</v>
      </c>
      <c r="AD62" s="61" t="str">
        <f t="shared" si="16"/>
        <v>err</v>
      </c>
      <c r="AE62" s="61" t="str">
        <f t="shared" si="16"/>
        <v>err</v>
      </c>
      <c r="AF62" s="61" t="str">
        <f t="shared" si="16"/>
        <v>err</v>
      </c>
    </row>
    <row r="63" spans="1:32">
      <c r="A63" s="60" t="s">
        <v>15</v>
      </c>
      <c r="B63" s="61" t="str">
        <f>IF(COUNTIF(B5:B42,"J"&amp;"01")=1,"ok","err")</f>
        <v>ok</v>
      </c>
      <c r="C63" s="61" t="str">
        <f t="shared" ref="C63:AF63" si="17">IF(COUNTIF(C5:C42,"J"&amp;"01")=1,"ok","err")</f>
        <v>err</v>
      </c>
      <c r="D63" s="61" t="str">
        <f t="shared" si="17"/>
        <v>err</v>
      </c>
      <c r="E63" s="61" t="str">
        <f t="shared" si="17"/>
        <v>err</v>
      </c>
      <c r="F63" s="61" t="str">
        <f t="shared" si="17"/>
        <v>err</v>
      </c>
      <c r="G63" s="61" t="str">
        <f t="shared" si="17"/>
        <v>err</v>
      </c>
      <c r="H63" s="61" t="str">
        <f t="shared" si="17"/>
        <v>err</v>
      </c>
      <c r="I63" s="61" t="str">
        <f t="shared" si="17"/>
        <v>err</v>
      </c>
      <c r="J63" s="61" t="str">
        <f t="shared" si="17"/>
        <v>err</v>
      </c>
      <c r="K63" s="61" t="str">
        <f t="shared" si="17"/>
        <v>err</v>
      </c>
      <c r="L63" s="61" t="str">
        <f t="shared" si="17"/>
        <v>ok</v>
      </c>
      <c r="M63" s="61" t="str">
        <f t="shared" si="17"/>
        <v>err</v>
      </c>
      <c r="N63" s="61" t="str">
        <f t="shared" si="17"/>
        <v>err</v>
      </c>
      <c r="O63" s="61" t="str">
        <f t="shared" si="17"/>
        <v>err</v>
      </c>
      <c r="P63" s="61" t="str">
        <f t="shared" si="17"/>
        <v>err</v>
      </c>
      <c r="Q63" s="61" t="str">
        <f t="shared" si="17"/>
        <v>err</v>
      </c>
      <c r="R63" s="61" t="str">
        <f t="shared" si="17"/>
        <v>err</v>
      </c>
      <c r="S63" s="61" t="str">
        <f t="shared" si="17"/>
        <v>err</v>
      </c>
      <c r="T63" s="61" t="str">
        <f t="shared" si="17"/>
        <v>err</v>
      </c>
      <c r="U63" s="61" t="str">
        <f t="shared" si="17"/>
        <v>err</v>
      </c>
      <c r="V63" s="61" t="str">
        <f t="shared" si="17"/>
        <v>err</v>
      </c>
      <c r="W63" s="61" t="str">
        <f t="shared" si="17"/>
        <v>err</v>
      </c>
      <c r="X63" s="61" t="str">
        <f t="shared" si="17"/>
        <v>err</v>
      </c>
      <c r="Y63" s="61" t="str">
        <f t="shared" si="17"/>
        <v>err</v>
      </c>
      <c r="Z63" s="61" t="str">
        <f t="shared" si="17"/>
        <v>err</v>
      </c>
      <c r="AA63" s="61" t="str">
        <f t="shared" si="17"/>
        <v>err</v>
      </c>
      <c r="AB63" s="61" t="str">
        <f t="shared" si="17"/>
        <v>err</v>
      </c>
      <c r="AC63" s="61" t="str">
        <f t="shared" si="17"/>
        <v>err</v>
      </c>
      <c r="AD63" s="61" t="str">
        <f t="shared" si="17"/>
        <v>err</v>
      </c>
      <c r="AE63" s="61" t="str">
        <f t="shared" si="17"/>
        <v>err</v>
      </c>
      <c r="AF63" s="61" t="str">
        <f t="shared" si="17"/>
        <v>err</v>
      </c>
    </row>
    <row r="64" spans="1:32" ht="15.75" thickBot="1">
      <c r="A64" s="62" t="s">
        <v>14</v>
      </c>
      <c r="B64" s="63" t="str">
        <f>IF(COUNTIF(B5:B42,"S"&amp;"13")=1,"ok","err")</f>
        <v>ok</v>
      </c>
      <c r="C64" s="63" t="str">
        <f t="shared" ref="C64:AF64" si="18">IF(COUNTIF(C5:C42,"S"&amp;"13")=1,"ok","err")</f>
        <v>err</v>
      </c>
      <c r="D64" s="63" t="str">
        <f t="shared" si="18"/>
        <v>err</v>
      </c>
      <c r="E64" s="63" t="str">
        <f t="shared" si="18"/>
        <v>err</v>
      </c>
      <c r="F64" s="63" t="str">
        <f t="shared" si="18"/>
        <v>err</v>
      </c>
      <c r="G64" s="63" t="str">
        <f t="shared" si="18"/>
        <v>err</v>
      </c>
      <c r="H64" s="63" t="str">
        <f t="shared" si="18"/>
        <v>err</v>
      </c>
      <c r="I64" s="63" t="str">
        <f t="shared" si="18"/>
        <v>err</v>
      </c>
      <c r="J64" s="63" t="str">
        <f t="shared" si="18"/>
        <v>err</v>
      </c>
      <c r="K64" s="63" t="str">
        <f t="shared" si="18"/>
        <v>err</v>
      </c>
      <c r="L64" s="63" t="str">
        <f t="shared" si="18"/>
        <v>ok</v>
      </c>
      <c r="M64" s="63" t="str">
        <f t="shared" si="18"/>
        <v>err</v>
      </c>
      <c r="N64" s="63" t="str">
        <f t="shared" si="18"/>
        <v>err</v>
      </c>
      <c r="O64" s="63" t="str">
        <f t="shared" si="18"/>
        <v>err</v>
      </c>
      <c r="P64" s="63" t="str">
        <f t="shared" si="18"/>
        <v>err</v>
      </c>
      <c r="Q64" s="63" t="str">
        <f t="shared" si="18"/>
        <v>err</v>
      </c>
      <c r="R64" s="63" t="str">
        <f t="shared" si="18"/>
        <v>err</v>
      </c>
      <c r="S64" s="63" t="str">
        <f t="shared" si="18"/>
        <v>err</v>
      </c>
      <c r="T64" s="63" t="str">
        <f t="shared" si="18"/>
        <v>err</v>
      </c>
      <c r="U64" s="63" t="str">
        <f t="shared" si="18"/>
        <v>err</v>
      </c>
      <c r="V64" s="63" t="str">
        <f t="shared" si="18"/>
        <v>err</v>
      </c>
      <c r="W64" s="63" t="str">
        <f t="shared" si="18"/>
        <v>err</v>
      </c>
      <c r="X64" s="63" t="str">
        <f t="shared" si="18"/>
        <v>err</v>
      </c>
      <c r="Y64" s="63" t="str">
        <f t="shared" si="18"/>
        <v>err</v>
      </c>
      <c r="Z64" s="63" t="str">
        <f t="shared" si="18"/>
        <v>err</v>
      </c>
      <c r="AA64" s="63" t="str">
        <f t="shared" si="18"/>
        <v>err</v>
      </c>
      <c r="AB64" s="63" t="str">
        <f t="shared" si="18"/>
        <v>err</v>
      </c>
      <c r="AC64" s="63" t="str">
        <f t="shared" si="18"/>
        <v>err</v>
      </c>
      <c r="AD64" s="63" t="str">
        <f t="shared" si="18"/>
        <v>err</v>
      </c>
      <c r="AE64" s="63" t="str">
        <f t="shared" si="18"/>
        <v>err</v>
      </c>
      <c r="AF64" s="63" t="str">
        <f t="shared" si="18"/>
        <v>err</v>
      </c>
    </row>
  </sheetData>
  <mergeCells count="1">
    <mergeCell ref="B1:AF1"/>
  </mergeCells>
  <conditionalFormatting sqref="B4:AF64">
    <cfRule type="containsText" dxfId="12" priority="7" operator="containsText" text="ok">
      <formula>NOT(ISERROR(SEARCH("ok",B4)))</formula>
    </cfRule>
    <cfRule type="containsText" dxfId="11" priority="6" operator="containsText" text="err">
      <formula>NOT(ISERROR(SEARCH("err",B4)))</formula>
    </cfRule>
    <cfRule type="containsText" dxfId="10" priority="5" operator="containsText" text="RF">
      <formula>NOT(ISERROR(SEARCH("RF",B4)))</formula>
    </cfRule>
    <cfRule type="containsText" dxfId="9" priority="4" operator="containsText" text="RC">
      <formula>NOT(ISERROR(SEARCH("RC",B4)))</formula>
    </cfRule>
  </conditionalFormatting>
  <conditionalFormatting sqref="B5:AF42">
    <cfRule type="containsText" dxfId="0" priority="3" operator="containsText" text="RTT">
      <formula>NOT(ISERROR(SEARCH("RTT",B5)))</formula>
    </cfRule>
    <cfRule type="containsText" dxfId="1" priority="2" operator="containsText" text="RH">
      <formula>NOT(ISERROR(SEARCH("RH",B5)))</formula>
    </cfRule>
    <cfRule type="containsText" dxfId="2" priority="1" operator="containsText" text="HRJ">
      <formula>NOT(ISERROR(SEARCH("HRJ",B5)))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2"/>
  <sheetViews>
    <sheetView workbookViewId="0">
      <selection activeCell="B2" sqref="B2"/>
    </sheetView>
  </sheetViews>
  <sheetFormatPr baseColWidth="10" defaultRowHeight="15"/>
  <sheetData>
    <row r="1" spans="1:2">
      <c r="B1" s="39" t="s">
        <v>0</v>
      </c>
    </row>
    <row r="2" spans="1:2">
      <c r="A2">
        <v>1</v>
      </c>
      <c r="B2">
        <f>COUNTA(Nov_18!B5:B42,"Feuil3!B1")</f>
        <v>11</v>
      </c>
    </row>
    <row r="3" spans="1:2">
      <c r="A3">
        <v>2</v>
      </c>
    </row>
    <row r="4" spans="1:2">
      <c r="A4">
        <v>3</v>
      </c>
    </row>
    <row r="5" spans="1:2">
      <c r="A5">
        <v>4</v>
      </c>
    </row>
    <row r="6" spans="1:2">
      <c r="A6">
        <v>5</v>
      </c>
    </row>
    <row r="7" spans="1:2">
      <c r="A7">
        <v>6</v>
      </c>
    </row>
    <row r="8" spans="1:2">
      <c r="A8">
        <v>7</v>
      </c>
    </row>
    <row r="9" spans="1:2">
      <c r="A9">
        <v>8</v>
      </c>
    </row>
    <row r="10" spans="1:2">
      <c r="A10">
        <v>9</v>
      </c>
    </row>
    <row r="11" spans="1:2">
      <c r="A11">
        <v>10</v>
      </c>
    </row>
    <row r="12" spans="1:2">
      <c r="A12">
        <v>11</v>
      </c>
    </row>
    <row r="13" spans="1:2">
      <c r="A13">
        <v>12</v>
      </c>
    </row>
    <row r="14" spans="1:2">
      <c r="A14">
        <v>13</v>
      </c>
    </row>
    <row r="15" spans="1:2">
      <c r="A15">
        <v>14</v>
      </c>
    </row>
    <row r="16" spans="1:2">
      <c r="A16">
        <v>15</v>
      </c>
    </row>
    <row r="17" spans="1:1">
      <c r="A17">
        <v>16</v>
      </c>
    </row>
    <row r="18" spans="1:1">
      <c r="A18">
        <v>17</v>
      </c>
    </row>
    <row r="19" spans="1:1">
      <c r="A19">
        <v>18</v>
      </c>
    </row>
    <row r="20" spans="1:1">
      <c r="A20">
        <v>19</v>
      </c>
    </row>
    <row r="21" spans="1:1">
      <c r="A21">
        <v>20</v>
      </c>
    </row>
    <row r="22" spans="1:1">
      <c r="A22">
        <v>21</v>
      </c>
    </row>
    <row r="23" spans="1:1">
      <c r="A23">
        <v>22</v>
      </c>
    </row>
    <row r="24" spans="1:1">
      <c r="A24">
        <v>23</v>
      </c>
    </row>
    <row r="25" spans="1:1">
      <c r="A25">
        <v>24</v>
      </c>
    </row>
    <row r="26" spans="1:1">
      <c r="A26">
        <v>25</v>
      </c>
    </row>
    <row r="27" spans="1:1">
      <c r="A27">
        <v>26</v>
      </c>
    </row>
    <row r="28" spans="1:1">
      <c r="A28">
        <v>27</v>
      </c>
    </row>
    <row r="29" spans="1:1">
      <c r="A29">
        <v>28</v>
      </c>
    </row>
    <row r="30" spans="1:1">
      <c r="A30">
        <v>29</v>
      </c>
    </row>
    <row r="31" spans="1:1">
      <c r="A31">
        <v>30</v>
      </c>
    </row>
    <row r="32" spans="1:1">
      <c r="A32">
        <v>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Nov_18</vt:lpstr>
      <vt:lpstr>Feuil2</vt:lpstr>
      <vt:lpstr>Feuil3</vt:lpstr>
    </vt:vector>
  </TitlesOfParts>
  <Company>CHRU BREST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</dc:creator>
  <cp:lastModifiedBy>Ludovic</cp:lastModifiedBy>
  <dcterms:created xsi:type="dcterms:W3CDTF">2018-10-11T07:42:55Z</dcterms:created>
  <dcterms:modified xsi:type="dcterms:W3CDTF">2018-10-18T09:26:28Z</dcterms:modified>
</cp:coreProperties>
</file>