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PANIGO\2013\FACTURATION\FEVRIER\"/>
    </mc:Choice>
  </mc:AlternateContent>
  <bookViews>
    <workbookView xWindow="0" yWindow="0" windowWidth="24000" windowHeight="9720" activeTab="1"/>
  </bookViews>
  <sheets>
    <sheet name="Feuil1" sheetId="1" r:id="rId1"/>
    <sheet name="Feuil2" sheetId="2" r:id="rId2"/>
  </sheets>
  <externalReferences>
    <externalReference r:id="rId3"/>
  </externalReferenc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G29" i="1" l="1"/>
  <c r="AG28" i="1"/>
  <c r="AG27" i="1"/>
  <c r="AG26" i="1"/>
  <c r="AG25" i="1"/>
  <c r="AG24" i="1"/>
  <c r="AG23" i="1"/>
  <c r="AG22" i="1"/>
  <c r="AG21" i="1"/>
  <c r="AG20" i="1"/>
  <c r="AG19" i="1"/>
  <c r="AG18" i="1"/>
  <c r="AG17" i="1"/>
  <c r="AG16" i="1"/>
  <c r="AG15" i="1"/>
  <c r="AG14" i="1"/>
  <c r="AG13" i="1"/>
  <c r="AG12" i="1"/>
  <c r="AG11" i="1"/>
  <c r="AG10" i="1"/>
  <c r="AG9" i="1"/>
  <c r="AG8" i="1"/>
  <c r="AG7" i="1"/>
  <c r="AG6" i="1"/>
  <c r="AG5" i="1"/>
  <c r="AG4" i="1"/>
  <c r="AG3" i="1"/>
  <c r="A7" i="2"/>
  <c r="A8" i="2" s="1"/>
  <c r="A9" i="2" s="1"/>
  <c r="A10" i="2" s="1"/>
  <c r="A11" i="2" s="1"/>
  <c r="A12" i="2" s="1"/>
  <c r="A13" i="2" s="1"/>
  <c r="A14" i="2" s="1"/>
  <c r="A15" i="2" s="1"/>
  <c r="A16" i="2" s="1"/>
  <c r="A17" i="2" s="1"/>
  <c r="A18" i="2" s="1"/>
  <c r="A19" i="2" s="1"/>
  <c r="A20" i="2" s="1"/>
  <c r="A21" i="2" s="1"/>
  <c r="A22" i="2" s="1"/>
  <c r="A23" i="2" s="1"/>
  <c r="A24" i="2" s="1"/>
  <c r="A25" i="2" s="1"/>
  <c r="A26" i="2" s="1"/>
  <c r="A27" i="2" s="1"/>
  <c r="A28" i="2" s="1"/>
  <c r="A29" i="2" s="1"/>
  <c r="A30" i="2" s="1"/>
  <c r="A31" i="2" s="1"/>
  <c r="A32" i="2" s="1"/>
  <c r="A33" i="2" s="1"/>
  <c r="A34" i="2" s="1"/>
  <c r="A35" i="2" s="1"/>
  <c r="A36" i="2" s="1"/>
  <c r="B4" i="2"/>
  <c r="G3" i="2"/>
  <c r="E1" i="2" l="1"/>
  <c r="C5" i="2" l="1"/>
</calcChain>
</file>

<file path=xl/sharedStrings.xml><?xml version="1.0" encoding="utf-8"?>
<sst xmlns="http://schemas.openxmlformats.org/spreadsheetml/2006/main" count="36" uniqueCount="35">
  <si>
    <t>Choix Des Produits</t>
  </si>
  <si>
    <t>Pain</t>
  </si>
  <si>
    <t>Pain Bio</t>
  </si>
  <si>
    <t>Baguette</t>
  </si>
  <si>
    <t>Baguette Bio</t>
  </si>
  <si>
    <t>1/2 Baguette</t>
  </si>
  <si>
    <t>1/2 Baguette Bio</t>
  </si>
  <si>
    <t>1/2 Baguette Sans Sel</t>
  </si>
  <si>
    <t>1/2 Baguette Bio Sans Sel</t>
  </si>
  <si>
    <t>Baguette Sans Sel</t>
  </si>
  <si>
    <t>Petit Pain 50Gr</t>
  </si>
  <si>
    <t>Pain Rond</t>
  </si>
  <si>
    <t>Pain Campagne</t>
  </si>
  <si>
    <t>Pain Complet</t>
  </si>
  <si>
    <t>Pain Céréales</t>
  </si>
  <si>
    <t>Croissant</t>
  </si>
  <si>
    <t>Pain Au Chocolat</t>
  </si>
  <si>
    <t>Chausson</t>
  </si>
  <si>
    <t>Pain Aux Raisins</t>
  </si>
  <si>
    <t>Allumette Framboise</t>
  </si>
  <si>
    <t>Patte D'Ours</t>
  </si>
  <si>
    <t>Torsade Au Chocolat</t>
  </si>
  <si>
    <t>Briochette</t>
  </si>
  <si>
    <t>Pain Au Lait</t>
  </si>
  <si>
    <t>1/2 Baguette Viennoise</t>
  </si>
  <si>
    <t>Mini Viennoiserie</t>
  </si>
  <si>
    <t>Ville de:</t>
  </si>
  <si>
    <t>FACTURE N°:</t>
  </si>
  <si>
    <t>Code Cuisine:</t>
  </si>
  <si>
    <t>Date</t>
  </si>
  <si>
    <t>TOTAL</t>
  </si>
  <si>
    <t>TARIF</t>
  </si>
  <si>
    <t>TOTAL H.T</t>
  </si>
  <si>
    <t>T.V.A</t>
  </si>
  <si>
    <t>TOTAL T.T.C</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</si>
</sst>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dddd\ dd\ mmmm\ yyyy"/>
    <numFmt numFmtId="165" formatCode="[$-F800]dddd\,\ mmmm\ dd\,\ yyyy"/>
    <numFmt numFmtId="166" formatCode="ddd\ dd/mm/yyyy"/>
    <numFmt numFmtId="168" formatCode="mmmm"/>
    <numFmt numFmtId="169" formatCode="mmmm\ yyyy"/>
    <numFmt numFmtId="170" formatCode="\D\u\ dd/mm/yyyy\ yy\u\ dd/mmm/yyyy"/>
  </numFmts>
  <fonts count="18">
    <font>
      <sz val="11"/>
      <color theme="1"/>
      <name val="Calibri"/>
      <family val="2"/>
      <scheme val="minor"/>
    </font>
    <font>
      <sz val="30"/>
      <color indexed="8"/>
      <name val="Calibri"/>
      <family val="2"/>
    </font>
    <font>
      <b/>
      <sz val="12"/>
      <color indexed="8"/>
      <name val="Calibri"/>
      <family val="2"/>
    </font>
    <font>
      <b/>
      <sz val="12"/>
      <color theme="1"/>
      <name val="Calibri"/>
      <family val="2"/>
      <scheme val="minor"/>
    </font>
    <font>
      <b/>
      <sz val="10"/>
      <color indexed="8"/>
      <name val="Calibri"/>
      <family val="2"/>
    </font>
    <font>
      <sz val="9"/>
      <color indexed="8"/>
      <name val="Calibri Bold"/>
    </font>
    <font>
      <b/>
      <sz val="10"/>
      <color theme="1"/>
      <name val="Calibri"/>
      <family val="2"/>
      <scheme val="minor"/>
    </font>
    <font>
      <b/>
      <sz val="10"/>
      <name val="Calibri"/>
      <family val="2"/>
      <scheme val="minor"/>
    </font>
    <font>
      <b/>
      <sz val="11"/>
      <color indexed="62"/>
      <name val="Helvetica Neue"/>
    </font>
    <font>
      <b/>
      <sz val="16"/>
      <color indexed="8"/>
      <name val="Calibri"/>
      <family val="2"/>
    </font>
    <font>
      <sz val="10"/>
      <color indexed="8"/>
      <name val="Calibri"/>
      <family val="2"/>
    </font>
    <font>
      <b/>
      <sz val="20"/>
      <color indexed="8"/>
      <name val="Calibri"/>
      <family val="2"/>
    </font>
    <font>
      <sz val="10"/>
      <name val="Calibri"/>
      <family val="2"/>
    </font>
    <font>
      <b/>
      <sz val="10"/>
      <color theme="0"/>
      <name val="Calibri"/>
      <family val="2"/>
    </font>
    <font>
      <sz val="10"/>
      <color indexed="8"/>
      <name val="Century Gothic"/>
      <family val="2"/>
    </font>
    <font>
      <sz val="12"/>
      <color indexed="8"/>
      <name val="Calibri Bold"/>
    </font>
    <font>
      <sz val="10"/>
      <color indexed="9"/>
      <name val="Calibri Bold"/>
    </font>
    <font>
      <sz val="10"/>
      <color indexed="8"/>
      <name val="Calibri Bold"/>
    </font>
  </fonts>
  <fills count="9">
    <fill>
      <patternFill patternType="none"/>
    </fill>
    <fill>
      <patternFill patternType="gray125"/>
    </fill>
    <fill>
      <patternFill patternType="solid">
        <fgColor indexed="9"/>
        <bgColor indexed="8"/>
      </patternFill>
    </fill>
    <fill>
      <patternFill patternType="solid">
        <fgColor theme="0" tint="-4.9989318521683403E-2"/>
        <bgColor indexed="8"/>
      </patternFill>
    </fill>
    <fill>
      <patternFill patternType="solid">
        <fgColor indexed="23"/>
        <bgColor indexed="8"/>
      </patternFill>
    </fill>
    <fill>
      <patternFill patternType="solid">
        <fgColor indexed="22"/>
        <bgColor indexed="8"/>
      </patternFill>
    </fill>
    <fill>
      <patternFill patternType="solid">
        <fgColor theme="4" tint="0.79998168889431442"/>
        <bgColor indexed="64"/>
      </patternFill>
    </fill>
    <fill>
      <patternFill patternType="solid">
        <fgColor theme="2"/>
        <bgColor indexed="64"/>
      </patternFill>
    </fill>
    <fill>
      <patternFill patternType="solid">
        <fgColor theme="9" tint="0.39997558519241921"/>
        <bgColor indexed="8"/>
      </patternFill>
    </fill>
  </fills>
  <borders count="19">
    <border>
      <left/>
      <right/>
      <top/>
      <bottom/>
      <diagonal/>
    </border>
    <border>
      <left/>
      <right/>
      <top style="thin">
        <color indexed="64"/>
      </top>
      <bottom style="thin">
        <color theme="3"/>
      </bottom>
      <diagonal/>
    </border>
    <border>
      <left/>
      <right/>
      <top style="thin">
        <color indexed="64"/>
      </top>
      <bottom/>
      <diagonal/>
    </border>
    <border>
      <left/>
      <right style="thin">
        <color theme="3"/>
      </right>
      <top style="thin">
        <color theme="3"/>
      </top>
      <bottom style="thin">
        <color theme="3"/>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2"/>
      </left>
      <right style="thin">
        <color indexed="62"/>
      </right>
      <top/>
      <bottom style="thin">
        <color indexed="22"/>
      </bottom>
      <diagonal/>
    </border>
    <border>
      <left style="thin">
        <color indexed="62"/>
      </left>
      <right/>
      <top/>
      <bottom style="thin">
        <color indexed="22"/>
      </bottom>
      <diagonal/>
    </border>
    <border>
      <left style="thin">
        <color indexed="22"/>
      </left>
      <right style="thin">
        <color indexed="22"/>
      </right>
      <top/>
      <bottom style="thin">
        <color indexed="22"/>
      </bottom>
      <diagonal/>
    </border>
    <border>
      <left style="thin">
        <color indexed="22"/>
      </left>
      <right style="thin">
        <color theme="3"/>
      </right>
      <top/>
      <bottom style="thin">
        <color indexed="22"/>
      </bottom>
      <diagonal/>
    </border>
    <border>
      <left style="thin">
        <color indexed="22"/>
      </left>
      <right style="thin">
        <color indexed="22"/>
      </right>
      <top style="thin">
        <color indexed="22"/>
      </top>
      <bottom style="thin">
        <color indexed="22"/>
      </bottom>
      <diagonal/>
    </border>
    <border>
      <left style="thin">
        <color indexed="22"/>
      </left>
      <right style="thin">
        <color theme="3"/>
      </right>
      <top style="thin">
        <color indexed="22"/>
      </top>
      <bottom style="thin">
        <color indexed="22"/>
      </bottom>
      <diagonal/>
    </border>
    <border>
      <left/>
      <right/>
      <top style="thick">
        <color indexed="54"/>
      </top>
      <bottom style="thin">
        <color indexed="22"/>
      </bottom>
      <diagonal/>
    </border>
    <border>
      <left/>
      <right/>
      <top style="thin">
        <color theme="3"/>
      </top>
      <bottom/>
      <diagonal/>
    </border>
    <border>
      <left style="thin">
        <color indexed="64"/>
      </left>
      <right/>
      <top/>
      <bottom/>
      <diagonal/>
    </border>
    <border>
      <left/>
      <right style="thin">
        <color indexed="64"/>
      </right>
      <top/>
      <bottom/>
      <diagonal/>
    </border>
  </borders>
  <cellStyleXfs count="1">
    <xf numFmtId="0" fontId="0" fillId="0" borderId="0"/>
  </cellStyleXfs>
  <cellXfs count="55">
    <xf numFmtId="0" fontId="0" fillId="0" borderId="0" xfId="0"/>
    <xf numFmtId="165" fontId="4" fillId="2" borderId="3" xfId="0" applyNumberFormat="1" applyFont="1" applyFill="1" applyBorder="1" applyAlignment="1">
      <alignment horizontal="left" vertical="center" wrapText="1"/>
    </xf>
    <xf numFmtId="0" fontId="6" fillId="0" borderId="0" xfId="0" applyNumberFormat="1" applyFont="1" applyBorder="1" applyAlignment="1">
      <alignment horizontal="center" vertical="center" wrapText="1"/>
    </xf>
    <xf numFmtId="0" fontId="8" fillId="0" borderId="0" xfId="0" applyNumberFormat="1" applyFont="1" applyFill="1" applyBorder="1" applyAlignment="1">
      <alignment horizontal="left" vertical="top" wrapText="1"/>
    </xf>
    <xf numFmtId="164" fontId="9" fillId="0" borderId="0" xfId="0" applyNumberFormat="1" applyFont="1" applyFill="1" applyBorder="1" applyAlignment="1">
      <alignment horizontal="center" vertical="center" wrapText="1"/>
    </xf>
    <xf numFmtId="164" fontId="10" fillId="0" borderId="0" xfId="0" applyNumberFormat="1" applyFont="1" applyFill="1" applyBorder="1" applyAlignment="1">
      <alignment horizontal="center" vertical="center" wrapText="1"/>
    </xf>
    <xf numFmtId="164" fontId="10" fillId="0" borderId="0" xfId="0" applyNumberFormat="1" applyFont="1" applyFill="1" applyBorder="1" applyAlignment="1">
      <alignment horizontal="right" vertical="center" wrapText="1"/>
    </xf>
    <xf numFmtId="164" fontId="11" fillId="0" borderId="0" xfId="0" applyNumberFormat="1" applyFont="1" applyFill="1" applyBorder="1" applyAlignment="1">
      <alignment horizontal="center" vertical="center" wrapText="1"/>
    </xf>
    <xf numFmtId="0" fontId="12" fillId="0" borderId="0" xfId="0" applyNumberFormat="1" applyFont="1" applyFill="1" applyBorder="1" applyAlignment="1">
      <alignment horizontal="center" vertical="center" wrapText="1"/>
    </xf>
    <xf numFmtId="164" fontId="10" fillId="0" borderId="0" xfId="0" applyNumberFormat="1" applyFont="1" applyFill="1" applyBorder="1" applyAlignment="1">
      <alignment horizontal="center" vertical="center"/>
    </xf>
    <xf numFmtId="164" fontId="10" fillId="0" borderId="0" xfId="0" applyNumberFormat="1" applyFont="1" applyFill="1" applyBorder="1" applyAlignment="1">
      <alignment vertical="center"/>
    </xf>
    <xf numFmtId="164" fontId="2" fillId="0" borderId="0" xfId="0" applyNumberFormat="1" applyFont="1" applyFill="1" applyBorder="1" applyAlignment="1">
      <alignment vertical="center"/>
    </xf>
    <xf numFmtId="168" fontId="4" fillId="0" borderId="0" xfId="0" applyNumberFormat="1" applyFont="1" applyFill="1" applyBorder="1" applyAlignment="1">
      <alignment vertical="center"/>
    </xf>
    <xf numFmtId="1" fontId="13" fillId="0" borderId="0" xfId="0" applyNumberFormat="1" applyFont="1" applyFill="1" applyBorder="1" applyAlignment="1">
      <alignment horizontal="left" vertical="center"/>
    </xf>
    <xf numFmtId="0" fontId="14" fillId="0" borderId="4" xfId="0" applyNumberFormat="1" applyFont="1" applyFill="1" applyBorder="1" applyAlignment="1">
      <alignment horizontal="center" vertical="center" wrapText="1"/>
    </xf>
    <xf numFmtId="169" fontId="15" fillId="0" borderId="4" xfId="0" applyNumberFormat="1" applyFont="1" applyFill="1" applyBorder="1" applyAlignment="1">
      <alignment horizontal="center" vertical="center"/>
    </xf>
    <xf numFmtId="169" fontId="15" fillId="0" borderId="2" xfId="0" applyNumberFormat="1" applyFont="1" applyFill="1" applyBorder="1" applyAlignment="1">
      <alignment horizontal="center" vertical="center"/>
    </xf>
    <xf numFmtId="169" fontId="15" fillId="0" borderId="5" xfId="0" applyNumberFormat="1" applyFont="1" applyFill="1" applyBorder="1" applyAlignment="1">
      <alignment horizontal="center" vertical="center"/>
    </xf>
    <xf numFmtId="170" fontId="14" fillId="0" borderId="6" xfId="0" applyNumberFormat="1" applyFont="1" applyFill="1" applyBorder="1" applyAlignment="1">
      <alignment horizontal="center" vertical="center"/>
    </xf>
    <xf numFmtId="14" fontId="5" fillId="2" borderId="9" xfId="0" applyNumberFormat="1" applyFont="1" applyFill="1" applyBorder="1" applyAlignment="1">
      <alignment horizontal="left" vertical="center"/>
    </xf>
    <xf numFmtId="0" fontId="16" fillId="4" borderId="15" xfId="0" applyNumberFormat="1" applyFont="1" applyFill="1" applyBorder="1" applyAlignment="1">
      <alignment horizontal="right" vertical="center"/>
    </xf>
    <xf numFmtId="1" fontId="17" fillId="5" borderId="15" xfId="0" applyNumberFormat="1" applyFont="1" applyFill="1" applyBorder="1" applyAlignment="1">
      <alignment horizontal="center" vertical="center" wrapText="1"/>
    </xf>
    <xf numFmtId="0" fontId="0" fillId="0" borderId="0" xfId="0" applyAlignment="1">
      <alignment horizontal="center"/>
    </xf>
    <xf numFmtId="164" fontId="2" fillId="0" borderId="2" xfId="0" applyNumberFormat="1" applyFont="1" applyFill="1" applyBorder="1" applyAlignment="1">
      <alignment horizontal="center" vertical="center"/>
    </xf>
    <xf numFmtId="14" fontId="3" fillId="0" borderId="2" xfId="0" applyNumberFormat="1" applyFont="1" applyFill="1" applyBorder="1" applyAlignment="1" applyProtection="1">
      <alignment horizontal="center" vertical="center"/>
      <protection locked="0"/>
    </xf>
    <xf numFmtId="0" fontId="0" fillId="0" borderId="0" xfId="0" applyFill="1"/>
    <xf numFmtId="164" fontId="1" fillId="0" borderId="1" xfId="0" applyNumberFormat="1" applyFont="1" applyFill="1" applyBorder="1" applyAlignment="1" applyProtection="1">
      <alignment vertical="center"/>
      <protection locked="0"/>
    </xf>
    <xf numFmtId="165" fontId="4" fillId="2" borderId="0" xfId="0" applyNumberFormat="1" applyFont="1" applyFill="1" applyBorder="1" applyAlignment="1">
      <alignment horizontal="left" vertical="center" wrapText="1"/>
    </xf>
    <xf numFmtId="165" fontId="4" fillId="2" borderId="7" xfId="0" applyNumberFormat="1" applyFont="1" applyFill="1" applyBorder="1" applyAlignment="1">
      <alignment horizontal="left" vertical="center" wrapText="1"/>
    </xf>
    <xf numFmtId="166" fontId="5" fillId="3" borderId="16" xfId="0" applyNumberFormat="1" applyFont="1" applyFill="1" applyBorder="1" applyAlignment="1">
      <alignment horizontal="center" vertical="center" wrapText="1"/>
    </xf>
    <xf numFmtId="0" fontId="6" fillId="0" borderId="0" xfId="0" applyNumberFormat="1" applyFont="1" applyBorder="1" applyAlignment="1">
      <alignment horizontal="center" vertical="center"/>
    </xf>
    <xf numFmtId="0" fontId="7" fillId="0" borderId="0" xfId="0" applyNumberFormat="1" applyFont="1" applyBorder="1" applyAlignment="1">
      <alignment horizontal="center" vertical="center"/>
    </xf>
    <xf numFmtId="0" fontId="6" fillId="0" borderId="4" xfId="0" applyNumberFormat="1" applyFont="1" applyBorder="1" applyAlignment="1">
      <alignment horizontal="center" vertical="center" wrapText="1"/>
    </xf>
    <xf numFmtId="0" fontId="6" fillId="0" borderId="2" xfId="0" applyNumberFormat="1" applyFont="1" applyBorder="1" applyAlignment="1">
      <alignment horizontal="center" vertical="center" wrapText="1"/>
    </xf>
    <xf numFmtId="0" fontId="6" fillId="0" borderId="5" xfId="0" applyNumberFormat="1" applyFont="1" applyBorder="1" applyAlignment="1">
      <alignment horizontal="center" vertical="center" wrapText="1"/>
    </xf>
    <xf numFmtId="0" fontId="6" fillId="0" borderId="17" xfId="0" applyNumberFormat="1" applyFont="1" applyBorder="1" applyAlignment="1">
      <alignment horizontal="center" vertical="center" wrapText="1"/>
    </xf>
    <xf numFmtId="0" fontId="6" fillId="0" borderId="18" xfId="0" applyNumberFormat="1" applyFont="1" applyBorder="1" applyAlignment="1">
      <alignment horizontal="center" vertical="center" wrapText="1"/>
    </xf>
    <xf numFmtId="0" fontId="6" fillId="0" borderId="18" xfId="0" applyNumberFormat="1" applyFont="1" applyBorder="1" applyAlignment="1">
      <alignment horizontal="center" vertical="center"/>
    </xf>
    <xf numFmtId="0" fontId="6" fillId="0" borderId="6" xfId="0" applyNumberFormat="1" applyFont="1" applyBorder="1" applyAlignment="1">
      <alignment horizontal="center" vertical="center" wrapText="1"/>
    </xf>
    <xf numFmtId="0" fontId="6" fillId="0" borderId="7" xfId="0" applyNumberFormat="1" applyFont="1" applyBorder="1" applyAlignment="1">
      <alignment horizontal="center" vertical="center"/>
    </xf>
    <xf numFmtId="0" fontId="6" fillId="0" borderId="7" xfId="0" applyNumberFormat="1" applyFont="1" applyBorder="1" applyAlignment="1">
      <alignment horizontal="center" vertical="center" wrapText="1"/>
    </xf>
    <xf numFmtId="0" fontId="6" fillId="0" borderId="8" xfId="0" applyNumberFormat="1" applyFont="1" applyBorder="1" applyAlignment="1">
      <alignment horizontal="center" vertical="center"/>
    </xf>
    <xf numFmtId="1" fontId="12" fillId="6" borderId="6" xfId="0" applyNumberFormat="1" applyFont="1" applyFill="1" applyBorder="1" applyAlignment="1" applyProtection="1">
      <alignment horizontal="center" vertical="center" wrapText="1"/>
      <protection locked="0"/>
    </xf>
    <xf numFmtId="1" fontId="12" fillId="6" borderId="7" xfId="0" applyNumberFormat="1" applyFont="1" applyFill="1" applyBorder="1" applyAlignment="1" applyProtection="1">
      <alignment horizontal="center" vertical="center" wrapText="1"/>
      <protection locked="0"/>
    </xf>
    <xf numFmtId="1" fontId="12" fillId="6" borderId="8" xfId="0" applyNumberFormat="1" applyFont="1" applyFill="1" applyBorder="1" applyAlignment="1" applyProtection="1">
      <alignment horizontal="center" vertical="center" wrapText="1"/>
      <protection locked="0"/>
    </xf>
    <xf numFmtId="0" fontId="0" fillId="7" borderId="0" xfId="0" applyFill="1" applyAlignment="1">
      <alignment horizontal="center" vertical="center"/>
    </xf>
    <xf numFmtId="0" fontId="0" fillId="7" borderId="0" xfId="0" applyFill="1"/>
    <xf numFmtId="1" fontId="10" fillId="8" borderId="10" xfId="0" applyNumberFormat="1" applyFont="1" applyFill="1" applyBorder="1" applyAlignment="1">
      <alignment horizontal="center" vertical="center" wrapText="1"/>
    </xf>
    <xf numFmtId="1" fontId="10" fillId="8" borderId="11" xfId="0" applyNumberFormat="1" applyFont="1" applyFill="1" applyBorder="1" applyAlignment="1">
      <alignment horizontal="center" vertical="center" wrapText="1"/>
    </xf>
    <xf numFmtId="1" fontId="10" fillId="8" borderId="11" xfId="0" applyNumberFormat="1" applyFont="1" applyFill="1" applyBorder="1" applyAlignment="1" applyProtection="1">
      <alignment horizontal="center" vertical="center" wrapText="1"/>
      <protection locked="0"/>
    </xf>
    <xf numFmtId="1" fontId="10" fillId="8" borderId="12" xfId="0" applyNumberFormat="1" applyFont="1" applyFill="1" applyBorder="1" applyAlignment="1" applyProtection="1">
      <alignment horizontal="center" vertical="center" wrapText="1"/>
      <protection locked="0"/>
    </xf>
    <xf numFmtId="1" fontId="10" fillId="8" borderId="13" xfId="0" applyNumberFormat="1" applyFont="1" applyFill="1" applyBorder="1" applyAlignment="1" applyProtection="1">
      <alignment horizontal="center" vertical="center" wrapText="1"/>
      <protection locked="0"/>
    </xf>
    <xf numFmtId="1" fontId="10" fillId="8" borderId="14" xfId="0" applyNumberFormat="1" applyFont="1" applyFill="1" applyBorder="1" applyAlignment="1" applyProtection="1">
      <alignment horizontal="center" vertical="center" wrapText="1"/>
      <protection locked="0"/>
    </xf>
    <xf numFmtId="0" fontId="10" fillId="8" borderId="13" xfId="0" applyNumberFormat="1" applyFont="1" applyFill="1" applyBorder="1" applyAlignment="1" applyProtection="1">
      <alignment horizontal="center" vertical="center" wrapText="1"/>
      <protection locked="0"/>
    </xf>
    <xf numFmtId="0" fontId="10" fillId="8" borderId="14" xfId="0" applyNumberFormat="1" applyFont="1" applyFill="1" applyBorder="1" applyAlignment="1" applyProtection="1">
      <alignment horizontal="center" vertical="center" wrapText="1"/>
      <protection locked="0"/>
    </xf>
  </cellXfs>
  <cellStyles count="1">
    <cellStyle name="Normal" xfId="0" builtinId="0"/>
  </cellStyles>
  <dxfs count="16">
    <dxf>
      <font>
        <i/>
        <condense val="0"/>
        <extend val="0"/>
        <color rgb="FFFFFFFF"/>
      </font>
    </dxf>
    <dxf>
      <font>
        <i/>
        <condense val="0"/>
        <extend val="0"/>
        <color rgb="FFFFFFFF"/>
      </font>
    </dxf>
    <dxf>
      <font>
        <i/>
        <condense val="0"/>
        <extend val="0"/>
        <color rgb="FFFFFFFF"/>
      </font>
    </dxf>
    <dxf>
      <font>
        <i/>
        <condense val="0"/>
        <extend val="0"/>
        <color rgb="FFFFFFFF"/>
      </font>
      <fill>
        <patternFill patternType="solid">
          <bgColor rgb="FFFFFFFF"/>
        </patternFill>
      </fill>
    </dxf>
    <dxf>
      <font>
        <i/>
        <condense val="0"/>
        <extend val="0"/>
        <color rgb="FFFFFFFF"/>
      </font>
    </dxf>
    <dxf>
      <font>
        <i/>
        <condense val="0"/>
        <extend val="0"/>
        <color rgb="FFFFFFFF"/>
      </font>
      <fill>
        <patternFill patternType="solid">
          <bgColor rgb="FFFFFFFF"/>
        </patternFill>
      </fill>
    </dxf>
    <dxf>
      <font>
        <i/>
        <condense val="0"/>
        <extend val="0"/>
        <color rgb="FFFFFFFF"/>
      </font>
    </dxf>
    <dxf>
      <font>
        <i/>
        <condense val="0"/>
        <extend val="0"/>
        <color rgb="FFFFFFFF"/>
      </font>
      <fill>
        <patternFill patternType="solid">
          <bgColor rgb="FFFFFFFF"/>
        </patternFill>
      </fill>
    </dxf>
    <dxf>
      <font>
        <i/>
        <condense val="0"/>
        <extend val="0"/>
        <color rgb="FFFFFFFF"/>
      </font>
    </dxf>
    <dxf>
      <font>
        <i/>
        <condense val="0"/>
        <extend val="0"/>
        <color rgb="FFFFFFFF"/>
      </font>
      <fill>
        <patternFill patternType="solid">
          <bgColor rgb="FFFFFFFF"/>
        </patternFill>
      </fill>
    </dxf>
    <dxf>
      <font>
        <i/>
        <condense val="0"/>
        <extend val="0"/>
        <color rgb="FFFFFFFF"/>
      </font>
    </dxf>
    <dxf>
      <font>
        <i/>
        <condense val="0"/>
        <extend val="0"/>
        <color rgb="FFFFFFFF"/>
      </font>
      <fill>
        <patternFill patternType="solid">
          <bgColor rgb="FFFFFFFF"/>
        </patternFill>
      </fill>
    </dxf>
    <dxf>
      <font>
        <i/>
        <condense val="0"/>
        <extend val="0"/>
        <color rgb="FFFFFFFF"/>
      </font>
    </dxf>
    <dxf>
      <font>
        <condense val="0"/>
        <extend val="0"/>
        <color rgb="FFFFFFFF"/>
      </font>
    </dxf>
    <dxf>
      <font>
        <i/>
        <condense val="0"/>
        <extend val="0"/>
        <color rgb="FFFFFFFF"/>
      </font>
    </dxf>
    <dxf>
      <font>
        <i/>
        <condense val="0"/>
        <extend val="0"/>
        <color rgb="FFFFFFFF"/>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PANIGO/2013/FACTURATION/201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11212060113"/>
      <sheetName val="Feuil9"/>
      <sheetName val="Feuil5"/>
      <sheetName val="070113130113"/>
      <sheetName val="140113200113"/>
      <sheetName val="210113270113"/>
      <sheetName val="040213100213"/>
      <sheetName val="280113030213"/>
      <sheetName val="Feuil10"/>
    </sheetNames>
    <sheetDataSet>
      <sheetData sheetId="0"/>
      <sheetData sheetId="1">
        <row r="3">
          <cell r="A3" t="str">
            <v>Pain</v>
          </cell>
          <cell r="B3">
            <v>665</v>
          </cell>
          <cell r="C3">
            <v>666</v>
          </cell>
          <cell r="D3">
            <v>122</v>
          </cell>
          <cell r="E3">
            <v>665</v>
          </cell>
          <cell r="F3">
            <v>679</v>
          </cell>
          <cell r="G3">
            <v>0</v>
          </cell>
          <cell r="H3">
            <v>0</v>
          </cell>
          <cell r="I3">
            <v>0</v>
          </cell>
          <cell r="J3">
            <v>0</v>
          </cell>
          <cell r="K3">
            <v>0</v>
          </cell>
          <cell r="L3">
            <v>0</v>
          </cell>
          <cell r="M3">
            <v>0</v>
          </cell>
          <cell r="N3">
            <v>0</v>
          </cell>
          <cell r="O3">
            <v>0</v>
          </cell>
          <cell r="P3">
            <v>0</v>
          </cell>
          <cell r="Q3">
            <v>0</v>
          </cell>
          <cell r="R3">
            <v>0</v>
          </cell>
          <cell r="S3">
            <v>0</v>
          </cell>
          <cell r="T3">
            <v>0</v>
          </cell>
          <cell r="U3">
            <v>0</v>
          </cell>
          <cell r="V3">
            <v>0</v>
          </cell>
          <cell r="W3">
            <v>0</v>
          </cell>
          <cell r="X3">
            <v>0</v>
          </cell>
          <cell r="Y3">
            <v>0</v>
          </cell>
          <cell r="Z3">
            <v>0</v>
          </cell>
          <cell r="AA3">
            <v>0</v>
          </cell>
          <cell r="AB3">
            <v>0</v>
          </cell>
          <cell r="AC3">
            <v>0</v>
          </cell>
          <cell r="AD3">
            <v>0</v>
          </cell>
          <cell r="AE3">
            <v>0</v>
          </cell>
          <cell r="AF3">
            <v>0</v>
          </cell>
          <cell r="AG3">
            <v>0</v>
          </cell>
          <cell r="AH3">
            <v>0</v>
          </cell>
          <cell r="AI3">
            <v>0</v>
          </cell>
          <cell r="AJ3">
            <v>0</v>
          </cell>
        </row>
        <row r="4">
          <cell r="A4" t="str">
            <v>Pain Bio</v>
          </cell>
          <cell r="B4">
            <v>0</v>
          </cell>
          <cell r="C4">
            <v>0</v>
          </cell>
          <cell r="D4">
            <v>0</v>
          </cell>
          <cell r="E4">
            <v>0</v>
          </cell>
          <cell r="F4">
            <v>0</v>
          </cell>
          <cell r="G4">
            <v>0</v>
          </cell>
          <cell r="H4">
            <v>0</v>
          </cell>
          <cell r="I4">
            <v>183</v>
          </cell>
          <cell r="J4">
            <v>183</v>
          </cell>
          <cell r="K4">
            <v>47</v>
          </cell>
          <cell r="L4">
            <v>183</v>
          </cell>
          <cell r="M4">
            <v>183</v>
          </cell>
          <cell r="N4">
            <v>0</v>
          </cell>
          <cell r="O4">
            <v>0</v>
          </cell>
          <cell r="P4">
            <v>171</v>
          </cell>
          <cell r="Q4">
            <v>167</v>
          </cell>
          <cell r="R4">
            <v>41</v>
          </cell>
          <cell r="S4">
            <v>171</v>
          </cell>
          <cell r="T4">
            <v>171</v>
          </cell>
          <cell r="U4">
            <v>0</v>
          </cell>
          <cell r="V4">
            <v>0</v>
          </cell>
          <cell r="W4">
            <v>69</v>
          </cell>
          <cell r="X4">
            <v>69</v>
          </cell>
          <cell r="Y4">
            <v>20</v>
          </cell>
          <cell r="Z4">
            <v>69</v>
          </cell>
          <cell r="AA4">
            <v>69</v>
          </cell>
          <cell r="AB4">
            <v>0</v>
          </cell>
          <cell r="AC4">
            <v>0</v>
          </cell>
          <cell r="AD4">
            <v>80</v>
          </cell>
          <cell r="AE4">
            <v>78</v>
          </cell>
          <cell r="AF4">
            <v>20</v>
          </cell>
          <cell r="AG4">
            <v>80</v>
          </cell>
          <cell r="AH4">
            <v>87</v>
          </cell>
          <cell r="AI4">
            <v>0</v>
          </cell>
          <cell r="AJ4">
            <v>0</v>
          </cell>
        </row>
        <row r="5">
          <cell r="A5" t="str">
            <v>Baguette</v>
          </cell>
          <cell r="B5">
            <v>130</v>
          </cell>
          <cell r="C5">
            <v>0</v>
          </cell>
          <cell r="D5">
            <v>187</v>
          </cell>
          <cell r="E5">
            <v>13</v>
          </cell>
          <cell r="F5">
            <v>0</v>
          </cell>
          <cell r="G5">
            <v>0</v>
          </cell>
          <cell r="H5">
            <v>0</v>
          </cell>
          <cell r="I5">
            <v>142</v>
          </cell>
          <cell r="J5">
            <v>0</v>
          </cell>
          <cell r="K5">
            <v>71</v>
          </cell>
          <cell r="L5">
            <v>0</v>
          </cell>
          <cell r="M5">
            <v>0</v>
          </cell>
          <cell r="N5">
            <v>0</v>
          </cell>
          <cell r="O5">
            <v>0</v>
          </cell>
          <cell r="P5">
            <v>103</v>
          </cell>
          <cell r="Q5">
            <v>0</v>
          </cell>
          <cell r="R5">
            <v>57</v>
          </cell>
          <cell r="S5">
            <v>7</v>
          </cell>
          <cell r="T5">
            <v>0</v>
          </cell>
          <cell r="U5">
            <v>0</v>
          </cell>
          <cell r="V5">
            <v>0</v>
          </cell>
          <cell r="W5">
            <v>26</v>
          </cell>
          <cell r="X5">
            <v>0</v>
          </cell>
          <cell r="Y5">
            <v>26</v>
          </cell>
          <cell r="Z5">
            <v>2</v>
          </cell>
          <cell r="AA5">
            <v>0</v>
          </cell>
          <cell r="AB5">
            <v>0</v>
          </cell>
          <cell r="AC5">
            <v>0</v>
          </cell>
          <cell r="AD5">
            <v>29</v>
          </cell>
          <cell r="AE5">
            <v>0</v>
          </cell>
          <cell r="AF5">
            <v>33</v>
          </cell>
          <cell r="AG5">
            <v>0</v>
          </cell>
          <cell r="AH5">
            <v>0</v>
          </cell>
          <cell r="AI5">
            <v>0</v>
          </cell>
          <cell r="AJ5">
            <v>0</v>
          </cell>
        </row>
        <row r="6">
          <cell r="A6" t="str">
            <v>Baguette Bio</v>
          </cell>
          <cell r="B6">
            <v>0</v>
          </cell>
          <cell r="C6">
            <v>0</v>
          </cell>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row>
        <row r="7">
          <cell r="A7" t="str">
            <v>1/2 Baguette</v>
          </cell>
          <cell r="B7">
            <v>0</v>
          </cell>
          <cell r="C7">
            <v>0</v>
          </cell>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0</v>
          </cell>
          <cell r="V7">
            <v>0</v>
          </cell>
          <cell r="W7">
            <v>15</v>
          </cell>
          <cell r="X7">
            <v>15</v>
          </cell>
          <cell r="Y7">
            <v>15</v>
          </cell>
          <cell r="Z7">
            <v>15</v>
          </cell>
          <cell r="AA7">
            <v>15</v>
          </cell>
          <cell r="AB7">
            <v>0</v>
          </cell>
          <cell r="AC7">
            <v>0</v>
          </cell>
          <cell r="AD7">
            <v>0</v>
          </cell>
          <cell r="AE7">
            <v>0</v>
          </cell>
          <cell r="AF7">
            <v>0</v>
          </cell>
          <cell r="AG7">
            <v>0</v>
          </cell>
          <cell r="AH7">
            <v>0</v>
          </cell>
          <cell r="AI7">
            <v>0</v>
          </cell>
          <cell r="AJ7">
            <v>0</v>
          </cell>
        </row>
        <row r="8">
          <cell r="A8" t="str">
            <v>1/2 Baguette Bio</v>
          </cell>
          <cell r="B8">
            <v>0</v>
          </cell>
          <cell r="C8">
            <v>0</v>
          </cell>
          <cell r="D8">
            <v>0</v>
          </cell>
          <cell r="E8">
            <v>0</v>
          </cell>
          <cell r="F8">
            <v>0</v>
          </cell>
          <cell r="G8">
            <v>0</v>
          </cell>
          <cell r="H8">
            <v>0</v>
          </cell>
          <cell r="I8">
            <v>23</v>
          </cell>
          <cell r="J8">
            <v>23</v>
          </cell>
          <cell r="K8">
            <v>26</v>
          </cell>
          <cell r="L8">
            <v>0</v>
          </cell>
          <cell r="M8">
            <v>0</v>
          </cell>
          <cell r="N8">
            <v>0</v>
          </cell>
          <cell r="O8">
            <v>0</v>
          </cell>
          <cell r="P8">
            <v>1</v>
          </cell>
          <cell r="Q8">
            <v>2</v>
          </cell>
          <cell r="R8">
            <v>2</v>
          </cell>
          <cell r="S8">
            <v>2</v>
          </cell>
          <cell r="T8">
            <v>2</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row>
        <row r="9">
          <cell r="A9" t="str">
            <v>1/2 Baguette Sans Sel</v>
          </cell>
          <cell r="B9">
            <v>0</v>
          </cell>
          <cell r="C9">
            <v>0</v>
          </cell>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row>
        <row r="10">
          <cell r="A10" t="str">
            <v>1/2 Baguette Bio Sans Sel</v>
          </cell>
          <cell r="B10">
            <v>0</v>
          </cell>
          <cell r="C10">
            <v>0</v>
          </cell>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row>
        <row r="11">
          <cell r="A11" t="str">
            <v>Baguette Sans Sel</v>
          </cell>
          <cell r="B11">
            <v>0</v>
          </cell>
          <cell r="C11">
            <v>0</v>
          </cell>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row>
        <row r="12">
          <cell r="A12" t="str">
            <v>Petit Pain 50Gr</v>
          </cell>
          <cell r="B12">
            <v>0</v>
          </cell>
          <cell r="C12">
            <v>0</v>
          </cell>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row>
        <row r="13">
          <cell r="A13" t="str">
            <v>Pain Rond</v>
          </cell>
          <cell r="B13">
            <v>0</v>
          </cell>
          <cell r="C13">
            <v>0</v>
          </cell>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row>
        <row r="14">
          <cell r="A14" t="str">
            <v>Pain Campagne</v>
          </cell>
          <cell r="B14">
            <v>0</v>
          </cell>
          <cell r="C14">
            <v>0</v>
          </cell>
          <cell r="D14">
            <v>0</v>
          </cell>
          <cell r="E14">
            <v>0</v>
          </cell>
          <cell r="F14">
            <v>0</v>
          </cell>
          <cell r="G14">
            <v>0</v>
          </cell>
          <cell r="H14">
            <v>0</v>
          </cell>
          <cell r="I14">
            <v>0</v>
          </cell>
          <cell r="J14">
            <v>0</v>
          </cell>
          <cell r="K14">
            <v>0</v>
          </cell>
          <cell r="L14">
            <v>24</v>
          </cell>
          <cell r="M14">
            <v>20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row>
        <row r="15">
          <cell r="A15" t="str">
            <v>Pain Complet</v>
          </cell>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row>
        <row r="16">
          <cell r="A16" t="str">
            <v>Pain Céréales</v>
          </cell>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row>
        <row r="17">
          <cell r="A17">
            <v>0</v>
          </cell>
          <cell r="B17">
            <v>0</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row>
        <row r="18">
          <cell r="A18" t="str">
            <v>Croissant</v>
          </cell>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row>
        <row r="19">
          <cell r="A19" t="str">
            <v>Pain Au Chocolat</v>
          </cell>
          <cell r="B19">
            <v>0</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row>
        <row r="20">
          <cell r="A20" t="str">
            <v>Chausson</v>
          </cell>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row>
        <row r="21">
          <cell r="A21" t="str">
            <v>Pain Aux Raisins</v>
          </cell>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row>
        <row r="22">
          <cell r="A22" t="str">
            <v>Allumette Framboise</v>
          </cell>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row>
        <row r="23">
          <cell r="A23" t="str">
            <v>Patte D'Ours</v>
          </cell>
          <cell r="B23">
            <v>0</v>
          </cell>
          <cell r="C23">
            <v>0</v>
          </cell>
          <cell r="D23">
            <v>0</v>
          </cell>
          <cell r="E23">
            <v>661</v>
          </cell>
          <cell r="F23">
            <v>0</v>
          </cell>
          <cell r="G23">
            <v>0</v>
          </cell>
          <cell r="H23">
            <v>0</v>
          </cell>
          <cell r="I23">
            <v>0</v>
          </cell>
          <cell r="J23">
            <v>0</v>
          </cell>
          <cell r="K23">
            <v>0</v>
          </cell>
          <cell r="L23">
            <v>709</v>
          </cell>
          <cell r="M23">
            <v>0</v>
          </cell>
          <cell r="N23">
            <v>0</v>
          </cell>
          <cell r="O23">
            <v>0</v>
          </cell>
          <cell r="P23">
            <v>0</v>
          </cell>
          <cell r="Q23">
            <v>0</v>
          </cell>
          <cell r="R23">
            <v>0</v>
          </cell>
          <cell r="S23">
            <v>702</v>
          </cell>
          <cell r="T23">
            <v>0</v>
          </cell>
          <cell r="U23">
            <v>0</v>
          </cell>
          <cell r="V23">
            <v>0</v>
          </cell>
          <cell r="W23">
            <v>0</v>
          </cell>
          <cell r="X23">
            <v>0</v>
          </cell>
          <cell r="Y23">
            <v>0</v>
          </cell>
          <cell r="Z23">
            <v>130</v>
          </cell>
          <cell r="AA23">
            <v>0</v>
          </cell>
          <cell r="AB23">
            <v>0</v>
          </cell>
          <cell r="AC23">
            <v>0</v>
          </cell>
          <cell r="AD23">
            <v>0</v>
          </cell>
          <cell r="AE23">
            <v>0</v>
          </cell>
          <cell r="AF23">
            <v>0</v>
          </cell>
          <cell r="AG23">
            <v>145</v>
          </cell>
          <cell r="AH23">
            <v>0</v>
          </cell>
          <cell r="AI23">
            <v>0</v>
          </cell>
          <cell r="AJ23">
            <v>0</v>
          </cell>
        </row>
        <row r="24">
          <cell r="A24" t="str">
            <v>Torsade Au Chocolat</v>
          </cell>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row>
        <row r="25">
          <cell r="A25" t="str">
            <v>Briochette</v>
          </cell>
          <cell r="B25">
            <v>0</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29"/>
  <sheetViews>
    <sheetView workbookViewId="0">
      <selection activeCell="AI8" sqref="AI8"/>
    </sheetView>
  </sheetViews>
  <sheetFormatPr baseColWidth="10" defaultColWidth="11.5703125" defaultRowHeight="15"/>
  <cols>
    <col min="1" max="1" width="20.7109375" customWidth="1"/>
    <col min="2" max="32" width="15.7109375" customWidth="1"/>
    <col min="33" max="56" width="11.42578125" customWidth="1"/>
    <col min="57" max="57" width="25.7109375" customWidth="1"/>
    <col min="63" max="63" width="20.7109375" customWidth="1"/>
    <col min="64" max="71" width="14.5703125" customWidth="1"/>
    <col min="72" max="312" width="11.42578125" customWidth="1"/>
    <col min="313" max="313" width="25.7109375" customWidth="1"/>
    <col min="319" max="319" width="20.7109375" customWidth="1"/>
    <col min="320" max="327" width="14.5703125" customWidth="1"/>
    <col min="328" max="568" width="11.42578125" customWidth="1"/>
    <col min="569" max="569" width="25.7109375" customWidth="1"/>
    <col min="575" max="575" width="20.7109375" customWidth="1"/>
    <col min="576" max="583" width="14.5703125" customWidth="1"/>
    <col min="584" max="824" width="11.42578125" customWidth="1"/>
    <col min="825" max="825" width="25.7109375" customWidth="1"/>
    <col min="831" max="831" width="20.7109375" customWidth="1"/>
    <col min="832" max="839" width="14.5703125" customWidth="1"/>
    <col min="840" max="1080" width="11.42578125" customWidth="1"/>
    <col min="1081" max="1081" width="25.7109375" customWidth="1"/>
    <col min="1087" max="1087" width="20.7109375" customWidth="1"/>
    <col min="1088" max="1095" width="14.5703125" customWidth="1"/>
    <col min="1096" max="1336" width="11.42578125" customWidth="1"/>
    <col min="1337" max="1337" width="25.7109375" customWidth="1"/>
    <col min="1343" max="1343" width="20.7109375" customWidth="1"/>
    <col min="1344" max="1351" width="14.5703125" customWidth="1"/>
    <col min="1352" max="1592" width="11.42578125" customWidth="1"/>
    <col min="1593" max="1593" width="25.7109375" customWidth="1"/>
    <col min="1599" max="1599" width="20.7109375" customWidth="1"/>
    <col min="1600" max="1607" width="14.5703125" customWidth="1"/>
    <col min="1608" max="1848" width="11.42578125" customWidth="1"/>
    <col min="1849" max="1849" width="25.7109375" customWidth="1"/>
    <col min="1855" max="1855" width="20.7109375" customWidth="1"/>
    <col min="1856" max="1863" width="14.5703125" customWidth="1"/>
    <col min="1864" max="2104" width="11.42578125" customWidth="1"/>
    <col min="2105" max="2105" width="25.7109375" customWidth="1"/>
    <col min="2111" max="2111" width="20.7109375" customWidth="1"/>
    <col min="2112" max="2119" width="14.5703125" customWidth="1"/>
    <col min="2120" max="2360" width="11.42578125" customWidth="1"/>
    <col min="2361" max="2361" width="25.7109375" customWidth="1"/>
    <col min="2367" max="2367" width="20.7109375" customWidth="1"/>
    <col min="2368" max="2375" width="14.5703125" customWidth="1"/>
    <col min="2376" max="2616" width="11.42578125" customWidth="1"/>
    <col min="2617" max="2617" width="25.7109375" customWidth="1"/>
    <col min="2623" max="2623" width="20.7109375" customWidth="1"/>
    <col min="2624" max="2631" width="14.5703125" customWidth="1"/>
    <col min="2632" max="2872" width="11.42578125" customWidth="1"/>
    <col min="2873" max="2873" width="25.7109375" customWidth="1"/>
    <col min="2879" max="2879" width="20.7109375" customWidth="1"/>
    <col min="2880" max="2887" width="14.5703125" customWidth="1"/>
    <col min="2888" max="3128" width="11.42578125" customWidth="1"/>
    <col min="3129" max="3129" width="25.7109375" customWidth="1"/>
    <col min="3135" max="3135" width="20.7109375" customWidth="1"/>
    <col min="3136" max="3143" width="14.5703125" customWidth="1"/>
    <col min="3144" max="3384" width="11.42578125" customWidth="1"/>
    <col min="3385" max="3385" width="25.7109375" customWidth="1"/>
    <col min="3391" max="3391" width="20.7109375" customWidth="1"/>
    <col min="3392" max="3399" width="14.5703125" customWidth="1"/>
    <col min="3400" max="3640" width="11.42578125" customWidth="1"/>
    <col min="3641" max="3641" width="25.7109375" customWidth="1"/>
    <col min="3647" max="3647" width="20.7109375" customWidth="1"/>
    <col min="3648" max="3655" width="14.5703125" customWidth="1"/>
    <col min="3656" max="3896" width="11.42578125" customWidth="1"/>
    <col min="3897" max="3897" width="25.7109375" customWidth="1"/>
    <col min="3903" max="3903" width="20.7109375" customWidth="1"/>
    <col min="3904" max="3911" width="14.5703125" customWidth="1"/>
    <col min="3912" max="4152" width="11.42578125" customWidth="1"/>
    <col min="4153" max="4153" width="25.7109375" customWidth="1"/>
    <col min="4159" max="4159" width="20.7109375" customWidth="1"/>
    <col min="4160" max="4167" width="14.5703125" customWidth="1"/>
    <col min="4168" max="4408" width="11.42578125" customWidth="1"/>
    <col min="4409" max="4409" width="25.7109375" customWidth="1"/>
    <col min="4415" max="4415" width="20.7109375" customWidth="1"/>
    <col min="4416" max="4423" width="14.5703125" customWidth="1"/>
    <col min="4424" max="4664" width="11.42578125" customWidth="1"/>
    <col min="4665" max="4665" width="25.7109375" customWidth="1"/>
    <col min="4671" max="4671" width="20.7109375" customWidth="1"/>
    <col min="4672" max="4679" width="14.5703125" customWidth="1"/>
    <col min="4680" max="4920" width="11.42578125" customWidth="1"/>
    <col min="4921" max="4921" width="25.7109375" customWidth="1"/>
    <col min="4927" max="4927" width="20.7109375" customWidth="1"/>
    <col min="4928" max="4935" width="14.5703125" customWidth="1"/>
    <col min="4936" max="5176" width="11.42578125" customWidth="1"/>
    <col min="5177" max="5177" width="25.7109375" customWidth="1"/>
    <col min="5183" max="5183" width="20.7109375" customWidth="1"/>
    <col min="5184" max="5191" width="14.5703125" customWidth="1"/>
    <col min="5192" max="5432" width="11.42578125" customWidth="1"/>
    <col min="5433" max="5433" width="25.7109375" customWidth="1"/>
    <col min="5439" max="5439" width="20.7109375" customWidth="1"/>
    <col min="5440" max="5447" width="14.5703125" customWidth="1"/>
    <col min="5448" max="5688" width="11.42578125" customWidth="1"/>
    <col min="5689" max="5689" width="25.7109375" customWidth="1"/>
    <col min="5695" max="5695" width="20.7109375" customWidth="1"/>
    <col min="5696" max="5703" width="14.5703125" customWidth="1"/>
    <col min="5704" max="5944" width="11.42578125" customWidth="1"/>
    <col min="5945" max="5945" width="25.7109375" customWidth="1"/>
    <col min="5951" max="5951" width="20.7109375" customWidth="1"/>
    <col min="5952" max="5959" width="14.5703125" customWidth="1"/>
    <col min="5960" max="6200" width="11.42578125" customWidth="1"/>
    <col min="6201" max="6201" width="25.7109375" customWidth="1"/>
    <col min="6207" max="6207" width="20.7109375" customWidth="1"/>
    <col min="6208" max="6215" width="14.5703125" customWidth="1"/>
    <col min="6216" max="6456" width="11.42578125" customWidth="1"/>
    <col min="6457" max="6457" width="25.7109375" customWidth="1"/>
    <col min="6463" max="6463" width="20.7109375" customWidth="1"/>
    <col min="6464" max="6471" width="14.5703125" customWidth="1"/>
    <col min="6472" max="6712" width="11.42578125" customWidth="1"/>
    <col min="6713" max="6713" width="25.7109375" customWidth="1"/>
    <col min="6719" max="6719" width="20.7109375" customWidth="1"/>
    <col min="6720" max="6727" width="14.5703125" customWidth="1"/>
    <col min="6728" max="6968" width="11.42578125" customWidth="1"/>
    <col min="6969" max="6969" width="25.7109375" customWidth="1"/>
    <col min="6975" max="6975" width="20.7109375" customWidth="1"/>
    <col min="6976" max="6983" width="14.5703125" customWidth="1"/>
    <col min="6984" max="7224" width="11.42578125" customWidth="1"/>
    <col min="7225" max="7225" width="25.7109375" customWidth="1"/>
    <col min="7231" max="7231" width="20.7109375" customWidth="1"/>
    <col min="7232" max="7239" width="14.5703125" customWidth="1"/>
    <col min="7240" max="7480" width="11.42578125" customWidth="1"/>
    <col min="7481" max="7481" width="25.7109375" customWidth="1"/>
    <col min="7487" max="7487" width="20.7109375" customWidth="1"/>
    <col min="7488" max="7495" width="14.5703125" customWidth="1"/>
    <col min="7496" max="7736" width="11.42578125" customWidth="1"/>
    <col min="7737" max="7737" width="25.7109375" customWidth="1"/>
    <col min="7743" max="7743" width="20.7109375" customWidth="1"/>
    <col min="7744" max="7751" width="14.5703125" customWidth="1"/>
    <col min="7752" max="7992" width="11.42578125" customWidth="1"/>
    <col min="7993" max="7993" width="25.7109375" customWidth="1"/>
    <col min="7999" max="7999" width="20.7109375" customWidth="1"/>
    <col min="8000" max="8007" width="14.5703125" customWidth="1"/>
    <col min="8008" max="8248" width="11.42578125" customWidth="1"/>
    <col min="8249" max="8249" width="25.7109375" customWidth="1"/>
    <col min="8255" max="8255" width="20.7109375" customWidth="1"/>
    <col min="8256" max="8263" width="14.5703125" customWidth="1"/>
    <col min="8264" max="8504" width="11.42578125" customWidth="1"/>
    <col min="8505" max="8505" width="25.7109375" customWidth="1"/>
    <col min="8511" max="8511" width="20.7109375" customWidth="1"/>
    <col min="8512" max="8519" width="14.5703125" customWidth="1"/>
    <col min="8520" max="8760" width="11.42578125" customWidth="1"/>
    <col min="8761" max="8761" width="25.7109375" customWidth="1"/>
    <col min="8767" max="8767" width="20.7109375" customWidth="1"/>
    <col min="8768" max="8775" width="14.5703125" customWidth="1"/>
    <col min="8776" max="9016" width="11.42578125" customWidth="1"/>
    <col min="9017" max="9017" width="25.7109375" customWidth="1"/>
    <col min="9023" max="9023" width="20.7109375" customWidth="1"/>
    <col min="9024" max="9031" width="14.5703125" customWidth="1"/>
    <col min="9032" max="9272" width="11.42578125" customWidth="1"/>
    <col min="9273" max="9273" width="25.7109375" customWidth="1"/>
    <col min="9279" max="9279" width="20.7109375" customWidth="1"/>
    <col min="9280" max="9287" width="14.5703125" customWidth="1"/>
    <col min="9288" max="9528" width="11.42578125" customWidth="1"/>
    <col min="9529" max="9529" width="25.7109375" customWidth="1"/>
    <col min="9535" max="9535" width="20.7109375" customWidth="1"/>
    <col min="9536" max="9543" width="14.5703125" customWidth="1"/>
    <col min="9544" max="9784" width="11.42578125" customWidth="1"/>
    <col min="9785" max="9785" width="25.7109375" customWidth="1"/>
    <col min="9791" max="9791" width="20.7109375" customWidth="1"/>
    <col min="9792" max="9799" width="14.5703125" customWidth="1"/>
    <col min="9800" max="10040" width="11.42578125" customWidth="1"/>
    <col min="10041" max="10041" width="25.7109375" customWidth="1"/>
    <col min="10047" max="10047" width="20.7109375" customWidth="1"/>
    <col min="10048" max="10055" width="14.5703125" customWidth="1"/>
    <col min="10056" max="10296" width="11.42578125" customWidth="1"/>
    <col min="10297" max="10297" width="25.7109375" customWidth="1"/>
    <col min="10303" max="10303" width="20.7109375" customWidth="1"/>
    <col min="10304" max="10311" width="14.5703125" customWidth="1"/>
    <col min="10312" max="10552" width="11.42578125" customWidth="1"/>
    <col min="10553" max="10553" width="25.7109375" customWidth="1"/>
    <col min="10559" max="10559" width="20.7109375" customWidth="1"/>
    <col min="10560" max="10567" width="14.5703125" customWidth="1"/>
    <col min="10568" max="10808" width="11.42578125" customWidth="1"/>
    <col min="10809" max="10809" width="25.7109375" customWidth="1"/>
    <col min="10815" max="10815" width="20.7109375" customWidth="1"/>
    <col min="10816" max="10823" width="14.5703125" customWidth="1"/>
    <col min="10824" max="11064" width="11.42578125" customWidth="1"/>
    <col min="11065" max="11065" width="25.7109375" customWidth="1"/>
    <col min="11071" max="11071" width="20.7109375" customWidth="1"/>
    <col min="11072" max="11079" width="14.5703125" customWidth="1"/>
    <col min="11080" max="11320" width="11.42578125" customWidth="1"/>
    <col min="11321" max="11321" width="25.7109375" customWidth="1"/>
    <col min="11327" max="11327" width="20.7109375" customWidth="1"/>
    <col min="11328" max="11335" width="14.5703125" customWidth="1"/>
    <col min="11336" max="11576" width="11.42578125" customWidth="1"/>
    <col min="11577" max="11577" width="25.7109375" customWidth="1"/>
    <col min="11583" max="11583" width="20.7109375" customWidth="1"/>
    <col min="11584" max="11591" width="14.5703125" customWidth="1"/>
    <col min="11592" max="11832" width="11.42578125" customWidth="1"/>
    <col min="11833" max="11833" width="25.7109375" customWidth="1"/>
    <col min="11839" max="11839" width="20.7109375" customWidth="1"/>
    <col min="11840" max="11847" width="14.5703125" customWidth="1"/>
    <col min="11848" max="12088" width="11.42578125" customWidth="1"/>
    <col min="12089" max="12089" width="25.7109375" customWidth="1"/>
    <col min="12095" max="12095" width="20.7109375" customWidth="1"/>
    <col min="12096" max="12103" width="14.5703125" customWidth="1"/>
    <col min="12104" max="12344" width="11.42578125" customWidth="1"/>
    <col min="12345" max="12345" width="25.7109375" customWidth="1"/>
    <col min="12351" max="12351" width="20.7109375" customWidth="1"/>
    <col min="12352" max="12359" width="14.5703125" customWidth="1"/>
    <col min="12360" max="12600" width="11.42578125" customWidth="1"/>
    <col min="12601" max="12601" width="25.7109375" customWidth="1"/>
    <col min="12607" max="12607" width="20.7109375" customWidth="1"/>
    <col min="12608" max="12615" width="14.5703125" customWidth="1"/>
    <col min="12616" max="12856" width="11.42578125" customWidth="1"/>
    <col min="12857" max="12857" width="25.7109375" customWidth="1"/>
    <col min="12863" max="12863" width="20.7109375" customWidth="1"/>
    <col min="12864" max="12871" width="14.5703125" customWidth="1"/>
    <col min="12872" max="13112" width="11.42578125" customWidth="1"/>
    <col min="13113" max="13113" width="25.7109375" customWidth="1"/>
    <col min="13119" max="13119" width="20.7109375" customWidth="1"/>
    <col min="13120" max="13127" width="14.5703125" customWidth="1"/>
    <col min="13128" max="13368" width="11.42578125" customWidth="1"/>
    <col min="13369" max="13369" width="25.7109375" customWidth="1"/>
    <col min="13375" max="13375" width="20.7109375" customWidth="1"/>
    <col min="13376" max="13383" width="14.5703125" customWidth="1"/>
    <col min="13384" max="13624" width="11.42578125" customWidth="1"/>
    <col min="13625" max="13625" width="25.7109375" customWidth="1"/>
    <col min="13631" max="13631" width="20.7109375" customWidth="1"/>
    <col min="13632" max="13639" width="14.5703125" customWidth="1"/>
    <col min="13640" max="13880" width="11.42578125" customWidth="1"/>
    <col min="13881" max="13881" width="25.7109375" customWidth="1"/>
    <col min="13887" max="13887" width="20.7109375" customWidth="1"/>
    <col min="13888" max="13895" width="14.5703125" customWidth="1"/>
    <col min="13896" max="14136" width="11.42578125" customWidth="1"/>
    <col min="14137" max="14137" width="25.7109375" customWidth="1"/>
    <col min="14143" max="14143" width="20.7109375" customWidth="1"/>
    <col min="14144" max="14151" width="14.5703125" customWidth="1"/>
    <col min="14152" max="14392" width="11.42578125" customWidth="1"/>
    <col min="14393" max="14393" width="25.7109375" customWidth="1"/>
    <col min="14399" max="14399" width="20.7109375" customWidth="1"/>
    <col min="14400" max="14407" width="14.5703125" customWidth="1"/>
    <col min="14408" max="14648" width="11.42578125" customWidth="1"/>
    <col min="14649" max="14649" width="25.7109375" customWidth="1"/>
    <col min="14655" max="14655" width="20.7109375" customWidth="1"/>
    <col min="14656" max="14663" width="14.5703125" customWidth="1"/>
    <col min="14664" max="14904" width="11.42578125" customWidth="1"/>
    <col min="14905" max="14905" width="25.7109375" customWidth="1"/>
    <col min="14911" max="14911" width="20.7109375" customWidth="1"/>
    <col min="14912" max="14919" width="14.5703125" customWidth="1"/>
    <col min="14920" max="15160" width="11.42578125" customWidth="1"/>
    <col min="15161" max="15161" width="25.7109375" customWidth="1"/>
    <col min="15167" max="15167" width="20.7109375" customWidth="1"/>
    <col min="15168" max="15175" width="14.5703125" customWidth="1"/>
    <col min="15176" max="15416" width="11.42578125" customWidth="1"/>
    <col min="15417" max="15417" width="25.7109375" customWidth="1"/>
    <col min="15423" max="15423" width="20.7109375" customWidth="1"/>
    <col min="15424" max="15431" width="14.5703125" customWidth="1"/>
    <col min="15432" max="15672" width="11.42578125" customWidth="1"/>
    <col min="15673" max="15673" width="25.7109375" customWidth="1"/>
    <col min="15679" max="15679" width="20.7109375" customWidth="1"/>
    <col min="15680" max="15687" width="14.5703125" customWidth="1"/>
    <col min="15688" max="15928" width="11.42578125" customWidth="1"/>
    <col min="15929" max="15929" width="25.7109375" customWidth="1"/>
    <col min="15935" max="15935" width="20.7109375" customWidth="1"/>
    <col min="15936" max="15943" width="14.5703125" customWidth="1"/>
    <col min="15944" max="16384" width="11.42578125" customWidth="1"/>
  </cols>
  <sheetData>
    <row r="1" spans="1:33" s="25" customFormat="1" ht="56.65" customHeight="1">
      <c r="A1" s="26"/>
      <c r="B1" s="26"/>
      <c r="C1" s="26"/>
      <c r="D1" s="26"/>
      <c r="E1" s="26"/>
      <c r="F1" s="23"/>
      <c r="G1" s="24"/>
      <c r="H1" s="23"/>
      <c r="I1" s="26"/>
      <c r="J1" s="26"/>
      <c r="K1" s="26"/>
      <c r="L1" s="26"/>
      <c r="M1" s="23"/>
      <c r="N1" s="24"/>
      <c r="O1" s="23"/>
      <c r="P1" s="26"/>
      <c r="Q1" s="26"/>
      <c r="R1" s="26"/>
      <c r="S1" s="26"/>
      <c r="T1" s="23"/>
      <c r="U1" s="24"/>
      <c r="V1" s="23"/>
      <c r="W1" s="26"/>
      <c r="X1" s="26"/>
      <c r="Y1" s="26"/>
      <c r="Z1" s="26"/>
      <c r="AA1" s="23"/>
      <c r="AB1" s="24"/>
      <c r="AC1" s="23"/>
      <c r="AD1" s="26"/>
      <c r="AE1" s="26"/>
      <c r="AF1" s="26"/>
    </row>
    <row r="2" spans="1:33" ht="27.75" customHeight="1">
      <c r="A2" s="1" t="s">
        <v>0</v>
      </c>
      <c r="B2" s="29">
        <v>41275</v>
      </c>
      <c r="C2" s="29">
        <v>41276</v>
      </c>
      <c r="D2" s="29">
        <v>41277</v>
      </c>
      <c r="E2" s="29">
        <v>41278</v>
      </c>
      <c r="F2" s="29">
        <v>41279</v>
      </c>
      <c r="G2" s="29">
        <v>41280</v>
      </c>
      <c r="H2" s="29">
        <v>41281</v>
      </c>
      <c r="I2" s="29">
        <v>41282</v>
      </c>
      <c r="J2" s="29">
        <v>41283</v>
      </c>
      <c r="K2" s="29">
        <v>41284</v>
      </c>
      <c r="L2" s="29">
        <v>41285</v>
      </c>
      <c r="M2" s="29">
        <v>41286</v>
      </c>
      <c r="N2" s="29">
        <v>41287</v>
      </c>
      <c r="O2" s="29">
        <v>41288</v>
      </c>
      <c r="P2" s="29">
        <v>41289</v>
      </c>
      <c r="Q2" s="29">
        <v>41290</v>
      </c>
      <c r="R2" s="29">
        <v>41291</v>
      </c>
      <c r="S2" s="29">
        <v>41292</v>
      </c>
      <c r="T2" s="29">
        <v>41293</v>
      </c>
      <c r="U2" s="29">
        <v>41294</v>
      </c>
      <c r="V2" s="29">
        <v>41295</v>
      </c>
      <c r="W2" s="29">
        <v>41296</v>
      </c>
      <c r="X2" s="29">
        <v>41297</v>
      </c>
      <c r="Y2" s="29">
        <v>41298</v>
      </c>
      <c r="Z2" s="29">
        <v>41299</v>
      </c>
      <c r="AA2" s="29">
        <v>41300</v>
      </c>
      <c r="AB2" s="29">
        <v>41301</v>
      </c>
      <c r="AC2" s="29">
        <v>41302</v>
      </c>
      <c r="AD2" s="29">
        <v>41303</v>
      </c>
      <c r="AE2" s="29">
        <v>41304</v>
      </c>
      <c r="AF2" s="29">
        <v>41305</v>
      </c>
      <c r="AG2" s="45" t="s">
        <v>30</v>
      </c>
    </row>
    <row r="3" spans="1:33" ht="18" customHeight="1">
      <c r="A3" s="27" t="s">
        <v>1</v>
      </c>
      <c r="B3" s="32">
        <v>665</v>
      </c>
      <c r="C3" s="33">
        <v>666</v>
      </c>
      <c r="D3" s="33">
        <v>122</v>
      </c>
      <c r="E3" s="33">
        <v>665</v>
      </c>
      <c r="F3" s="33">
        <v>679</v>
      </c>
      <c r="G3" s="33">
        <v>0</v>
      </c>
      <c r="H3" s="33">
        <v>0</v>
      </c>
      <c r="I3" s="33">
        <v>0</v>
      </c>
      <c r="J3" s="33">
        <v>0</v>
      </c>
      <c r="K3" s="33">
        <v>0</v>
      </c>
      <c r="L3" s="33">
        <v>0</v>
      </c>
      <c r="M3" s="33">
        <v>0</v>
      </c>
      <c r="N3" s="33">
        <v>0</v>
      </c>
      <c r="O3" s="33">
        <v>0</v>
      </c>
      <c r="P3" s="33">
        <v>0</v>
      </c>
      <c r="Q3" s="33">
        <v>0</v>
      </c>
      <c r="R3" s="33">
        <v>0</v>
      </c>
      <c r="S3" s="33">
        <v>0</v>
      </c>
      <c r="T3" s="33">
        <v>0</v>
      </c>
      <c r="U3" s="33">
        <v>0</v>
      </c>
      <c r="V3" s="33">
        <v>0</v>
      </c>
      <c r="W3" s="33">
        <v>0</v>
      </c>
      <c r="X3" s="33">
        <v>0</v>
      </c>
      <c r="Y3" s="33">
        <v>0</v>
      </c>
      <c r="Z3" s="33">
        <v>0</v>
      </c>
      <c r="AA3" s="33">
        <v>0</v>
      </c>
      <c r="AB3" s="33">
        <v>0</v>
      </c>
      <c r="AC3" s="33">
        <v>0</v>
      </c>
      <c r="AD3" s="33">
        <v>0</v>
      </c>
      <c r="AE3" s="33">
        <v>0</v>
      </c>
      <c r="AF3" s="34">
        <v>0</v>
      </c>
      <c r="AG3" s="46">
        <f>SUM(B3:AF3)</f>
        <v>2797</v>
      </c>
    </row>
    <row r="4" spans="1:33" ht="18" customHeight="1">
      <c r="A4" s="27" t="s">
        <v>2</v>
      </c>
      <c r="B4" s="35">
        <v>0</v>
      </c>
      <c r="C4" s="2">
        <v>0</v>
      </c>
      <c r="D4" s="2">
        <v>0</v>
      </c>
      <c r="E4" s="2">
        <v>0</v>
      </c>
      <c r="F4" s="2">
        <v>0</v>
      </c>
      <c r="G4" s="2">
        <v>0</v>
      </c>
      <c r="H4" s="2">
        <v>0</v>
      </c>
      <c r="I4" s="2">
        <v>183</v>
      </c>
      <c r="J4" s="2">
        <v>183</v>
      </c>
      <c r="K4" s="2">
        <v>47</v>
      </c>
      <c r="L4" s="2">
        <v>183</v>
      </c>
      <c r="M4" s="2">
        <v>183</v>
      </c>
      <c r="N4" s="2">
        <v>0</v>
      </c>
      <c r="O4" s="2">
        <v>0</v>
      </c>
      <c r="P4" s="2">
        <v>171</v>
      </c>
      <c r="Q4" s="2">
        <v>167</v>
      </c>
      <c r="R4" s="2">
        <v>41</v>
      </c>
      <c r="S4" s="2">
        <v>171</v>
      </c>
      <c r="T4" s="2">
        <v>171</v>
      </c>
      <c r="U4" s="2">
        <v>0</v>
      </c>
      <c r="V4" s="2">
        <v>0</v>
      </c>
      <c r="W4" s="2">
        <v>69</v>
      </c>
      <c r="X4" s="2">
        <v>69</v>
      </c>
      <c r="Y4" s="2">
        <v>20</v>
      </c>
      <c r="Z4" s="2">
        <v>69</v>
      </c>
      <c r="AA4" s="2">
        <v>69</v>
      </c>
      <c r="AB4" s="2">
        <v>0</v>
      </c>
      <c r="AC4" s="2">
        <v>0</v>
      </c>
      <c r="AD4" s="2">
        <v>80</v>
      </c>
      <c r="AE4" s="2">
        <v>78</v>
      </c>
      <c r="AF4" s="36">
        <v>20</v>
      </c>
      <c r="AG4" s="46">
        <f t="shared" ref="AG4:AG29" si="0">SUM(B4:AF4)</f>
        <v>1974</v>
      </c>
    </row>
    <row r="5" spans="1:33" ht="18" customHeight="1">
      <c r="A5" s="27" t="s">
        <v>3</v>
      </c>
      <c r="B5" s="35">
        <v>130</v>
      </c>
      <c r="C5" s="2">
        <v>0</v>
      </c>
      <c r="D5" s="2">
        <v>187</v>
      </c>
      <c r="E5" s="2">
        <v>13</v>
      </c>
      <c r="F5" s="2">
        <v>0</v>
      </c>
      <c r="G5" s="2">
        <v>0</v>
      </c>
      <c r="H5" s="2">
        <v>0</v>
      </c>
      <c r="I5" s="2">
        <v>142</v>
      </c>
      <c r="J5" s="2">
        <v>0</v>
      </c>
      <c r="K5" s="2">
        <v>71</v>
      </c>
      <c r="L5" s="2">
        <v>0</v>
      </c>
      <c r="M5" s="2">
        <v>0</v>
      </c>
      <c r="N5" s="2">
        <v>0</v>
      </c>
      <c r="O5" s="2">
        <v>0</v>
      </c>
      <c r="P5" s="2">
        <v>103</v>
      </c>
      <c r="Q5" s="2">
        <v>0</v>
      </c>
      <c r="R5" s="2">
        <v>57</v>
      </c>
      <c r="S5" s="2">
        <v>7</v>
      </c>
      <c r="T5" s="2">
        <v>0</v>
      </c>
      <c r="U5" s="2">
        <v>0</v>
      </c>
      <c r="V5" s="2">
        <v>0</v>
      </c>
      <c r="W5" s="2">
        <v>26</v>
      </c>
      <c r="X5" s="2">
        <v>0</v>
      </c>
      <c r="Y5" s="2">
        <v>26</v>
      </c>
      <c r="Z5" s="2">
        <v>2</v>
      </c>
      <c r="AA5" s="2">
        <v>0</v>
      </c>
      <c r="AB5" s="2">
        <v>0</v>
      </c>
      <c r="AC5" s="2">
        <v>0</v>
      </c>
      <c r="AD5" s="2">
        <v>29</v>
      </c>
      <c r="AE5" s="2">
        <v>0</v>
      </c>
      <c r="AF5" s="36">
        <v>33</v>
      </c>
      <c r="AG5" s="46">
        <f t="shared" si="0"/>
        <v>826</v>
      </c>
    </row>
    <row r="6" spans="1:33" ht="18" customHeight="1">
      <c r="A6" s="27" t="s">
        <v>4</v>
      </c>
      <c r="B6" s="35">
        <v>0</v>
      </c>
      <c r="C6" s="2">
        <v>0</v>
      </c>
      <c r="D6" s="2">
        <v>0</v>
      </c>
      <c r="E6" s="2">
        <v>0</v>
      </c>
      <c r="F6" s="2">
        <v>0</v>
      </c>
      <c r="G6" s="2">
        <v>0</v>
      </c>
      <c r="H6" s="2">
        <v>0</v>
      </c>
      <c r="I6" s="2">
        <v>0</v>
      </c>
      <c r="J6" s="2">
        <v>0</v>
      </c>
      <c r="K6" s="2">
        <v>0</v>
      </c>
      <c r="L6" s="2">
        <v>0</v>
      </c>
      <c r="M6" s="2">
        <v>0</v>
      </c>
      <c r="N6" s="2">
        <v>0</v>
      </c>
      <c r="O6" s="2">
        <v>0</v>
      </c>
      <c r="P6" s="2">
        <v>0</v>
      </c>
      <c r="Q6" s="2">
        <v>0</v>
      </c>
      <c r="R6" s="2">
        <v>0</v>
      </c>
      <c r="S6" s="2">
        <v>0</v>
      </c>
      <c r="T6" s="2">
        <v>0</v>
      </c>
      <c r="U6" s="2">
        <v>0</v>
      </c>
      <c r="V6" s="2">
        <v>0</v>
      </c>
      <c r="W6" s="2">
        <v>0</v>
      </c>
      <c r="X6" s="2">
        <v>0</v>
      </c>
      <c r="Y6" s="2">
        <v>0</v>
      </c>
      <c r="Z6" s="2">
        <v>0</v>
      </c>
      <c r="AA6" s="2">
        <v>0</v>
      </c>
      <c r="AB6" s="2">
        <v>0</v>
      </c>
      <c r="AC6" s="2">
        <v>0</v>
      </c>
      <c r="AD6" s="2">
        <v>0</v>
      </c>
      <c r="AE6" s="2">
        <v>0</v>
      </c>
      <c r="AF6" s="36">
        <v>0</v>
      </c>
      <c r="AG6" s="46">
        <f t="shared" si="0"/>
        <v>0</v>
      </c>
    </row>
    <row r="7" spans="1:33" ht="18" customHeight="1">
      <c r="A7" s="27" t="s">
        <v>5</v>
      </c>
      <c r="B7" s="35">
        <v>0</v>
      </c>
      <c r="C7" s="2">
        <v>0</v>
      </c>
      <c r="D7" s="2">
        <v>0</v>
      </c>
      <c r="E7" s="2">
        <v>0</v>
      </c>
      <c r="F7" s="2">
        <v>0</v>
      </c>
      <c r="G7" s="2">
        <v>0</v>
      </c>
      <c r="H7" s="2">
        <v>0</v>
      </c>
      <c r="I7" s="2">
        <v>0</v>
      </c>
      <c r="J7" s="2">
        <v>0</v>
      </c>
      <c r="K7" s="2">
        <v>0</v>
      </c>
      <c r="L7" s="2">
        <v>0</v>
      </c>
      <c r="M7" s="2">
        <v>0</v>
      </c>
      <c r="N7" s="2">
        <v>0</v>
      </c>
      <c r="O7" s="2">
        <v>0</v>
      </c>
      <c r="P7" s="2">
        <v>0</v>
      </c>
      <c r="Q7" s="2">
        <v>0</v>
      </c>
      <c r="R7" s="2">
        <v>0</v>
      </c>
      <c r="S7" s="2">
        <v>0</v>
      </c>
      <c r="T7" s="2">
        <v>0</v>
      </c>
      <c r="U7" s="2">
        <v>0</v>
      </c>
      <c r="V7" s="2">
        <v>0</v>
      </c>
      <c r="W7" s="2">
        <v>15</v>
      </c>
      <c r="X7" s="2">
        <v>15</v>
      </c>
      <c r="Y7" s="2">
        <v>15</v>
      </c>
      <c r="Z7" s="2">
        <v>15</v>
      </c>
      <c r="AA7" s="2">
        <v>15</v>
      </c>
      <c r="AB7" s="2">
        <v>0</v>
      </c>
      <c r="AC7" s="2">
        <v>0</v>
      </c>
      <c r="AD7" s="2">
        <v>0</v>
      </c>
      <c r="AE7" s="2">
        <v>0</v>
      </c>
      <c r="AF7" s="36">
        <v>0</v>
      </c>
      <c r="AG7" s="46">
        <f t="shared" si="0"/>
        <v>75</v>
      </c>
    </row>
    <row r="8" spans="1:33" ht="18" customHeight="1">
      <c r="A8" s="27" t="s">
        <v>6</v>
      </c>
      <c r="B8" s="35">
        <v>0</v>
      </c>
      <c r="C8" s="2">
        <v>0</v>
      </c>
      <c r="D8" s="2">
        <v>0</v>
      </c>
      <c r="E8" s="2">
        <v>0</v>
      </c>
      <c r="F8" s="2">
        <v>0</v>
      </c>
      <c r="G8" s="2">
        <v>0</v>
      </c>
      <c r="H8" s="2">
        <v>0</v>
      </c>
      <c r="I8" s="2">
        <v>23</v>
      </c>
      <c r="J8" s="2">
        <v>23</v>
      </c>
      <c r="K8" s="2">
        <v>26</v>
      </c>
      <c r="L8" s="2">
        <v>0</v>
      </c>
      <c r="M8" s="2">
        <v>0</v>
      </c>
      <c r="N8" s="2">
        <v>0</v>
      </c>
      <c r="O8" s="2">
        <v>0</v>
      </c>
      <c r="P8" s="2">
        <v>1</v>
      </c>
      <c r="Q8" s="2">
        <v>2</v>
      </c>
      <c r="R8" s="2">
        <v>2</v>
      </c>
      <c r="S8" s="2">
        <v>2</v>
      </c>
      <c r="T8" s="2">
        <v>2</v>
      </c>
      <c r="U8" s="2">
        <v>0</v>
      </c>
      <c r="V8" s="2">
        <v>0</v>
      </c>
      <c r="W8" s="2">
        <v>0</v>
      </c>
      <c r="X8" s="2">
        <v>0</v>
      </c>
      <c r="Y8" s="2">
        <v>0</v>
      </c>
      <c r="Z8" s="2">
        <v>0</v>
      </c>
      <c r="AA8" s="2">
        <v>0</v>
      </c>
      <c r="AB8" s="2">
        <v>0</v>
      </c>
      <c r="AC8" s="2">
        <v>0</v>
      </c>
      <c r="AD8" s="2">
        <v>0</v>
      </c>
      <c r="AE8" s="2">
        <v>0</v>
      </c>
      <c r="AF8" s="36">
        <v>0</v>
      </c>
      <c r="AG8" s="46">
        <f t="shared" si="0"/>
        <v>81</v>
      </c>
    </row>
    <row r="9" spans="1:33" ht="18" customHeight="1">
      <c r="A9" s="27" t="s">
        <v>7</v>
      </c>
      <c r="B9" s="35">
        <v>0</v>
      </c>
      <c r="C9" s="2">
        <v>0</v>
      </c>
      <c r="D9" s="2">
        <v>0</v>
      </c>
      <c r="E9" s="2">
        <v>0</v>
      </c>
      <c r="F9" s="2">
        <v>0</v>
      </c>
      <c r="G9" s="2">
        <v>0</v>
      </c>
      <c r="H9" s="2">
        <v>0</v>
      </c>
      <c r="I9" s="2">
        <v>0</v>
      </c>
      <c r="J9" s="2">
        <v>0</v>
      </c>
      <c r="K9" s="2">
        <v>0</v>
      </c>
      <c r="L9" s="2">
        <v>0</v>
      </c>
      <c r="M9" s="2">
        <v>0</v>
      </c>
      <c r="N9" s="2">
        <v>0</v>
      </c>
      <c r="O9" s="2">
        <v>0</v>
      </c>
      <c r="P9" s="2">
        <v>0</v>
      </c>
      <c r="Q9" s="2">
        <v>0</v>
      </c>
      <c r="R9" s="2">
        <v>0</v>
      </c>
      <c r="S9" s="2">
        <v>0</v>
      </c>
      <c r="T9" s="2">
        <v>0</v>
      </c>
      <c r="U9" s="2">
        <v>0</v>
      </c>
      <c r="V9" s="2">
        <v>0</v>
      </c>
      <c r="W9" s="2">
        <v>0</v>
      </c>
      <c r="X9" s="2">
        <v>0</v>
      </c>
      <c r="Y9" s="2">
        <v>0</v>
      </c>
      <c r="Z9" s="2">
        <v>0</v>
      </c>
      <c r="AA9" s="2">
        <v>0</v>
      </c>
      <c r="AB9" s="2">
        <v>0</v>
      </c>
      <c r="AC9" s="2">
        <v>0</v>
      </c>
      <c r="AD9" s="2">
        <v>0</v>
      </c>
      <c r="AE9" s="2">
        <v>0</v>
      </c>
      <c r="AF9" s="36">
        <v>0</v>
      </c>
      <c r="AG9" s="46">
        <f t="shared" si="0"/>
        <v>0</v>
      </c>
    </row>
    <row r="10" spans="1:33" ht="18" customHeight="1">
      <c r="A10" s="27" t="s">
        <v>8</v>
      </c>
      <c r="B10" s="35">
        <v>0</v>
      </c>
      <c r="C10" s="2">
        <v>0</v>
      </c>
      <c r="D10" s="2">
        <v>0</v>
      </c>
      <c r="E10" s="2">
        <v>0</v>
      </c>
      <c r="F10" s="2">
        <v>0</v>
      </c>
      <c r="G10" s="2">
        <v>0</v>
      </c>
      <c r="H10" s="2">
        <v>0</v>
      </c>
      <c r="I10" s="2">
        <v>0</v>
      </c>
      <c r="J10" s="2">
        <v>0</v>
      </c>
      <c r="K10" s="2">
        <v>0</v>
      </c>
      <c r="L10" s="2">
        <v>0</v>
      </c>
      <c r="M10" s="2">
        <v>0</v>
      </c>
      <c r="N10" s="2">
        <v>0</v>
      </c>
      <c r="O10" s="2">
        <v>0</v>
      </c>
      <c r="P10" s="2">
        <v>0</v>
      </c>
      <c r="Q10" s="2">
        <v>0</v>
      </c>
      <c r="R10" s="2">
        <v>0</v>
      </c>
      <c r="S10" s="2">
        <v>0</v>
      </c>
      <c r="T10" s="2">
        <v>0</v>
      </c>
      <c r="U10" s="2">
        <v>0</v>
      </c>
      <c r="V10" s="2">
        <v>0</v>
      </c>
      <c r="W10" s="2">
        <v>0</v>
      </c>
      <c r="X10" s="2">
        <v>0</v>
      </c>
      <c r="Y10" s="2">
        <v>0</v>
      </c>
      <c r="Z10" s="2">
        <v>0</v>
      </c>
      <c r="AA10" s="2">
        <v>0</v>
      </c>
      <c r="AB10" s="2">
        <v>0</v>
      </c>
      <c r="AC10" s="2">
        <v>0</v>
      </c>
      <c r="AD10" s="2">
        <v>0</v>
      </c>
      <c r="AE10" s="2">
        <v>0</v>
      </c>
      <c r="AF10" s="36">
        <v>0</v>
      </c>
      <c r="AG10" s="46">
        <f t="shared" si="0"/>
        <v>0</v>
      </c>
    </row>
    <row r="11" spans="1:33" ht="18" customHeight="1">
      <c r="A11" s="27" t="s">
        <v>9</v>
      </c>
      <c r="B11" s="35">
        <v>0</v>
      </c>
      <c r="C11" s="2">
        <v>0</v>
      </c>
      <c r="D11" s="2">
        <v>0</v>
      </c>
      <c r="E11" s="2">
        <v>0</v>
      </c>
      <c r="F11" s="2">
        <v>0</v>
      </c>
      <c r="G11" s="2">
        <v>0</v>
      </c>
      <c r="H11" s="2">
        <v>0</v>
      </c>
      <c r="I11" s="2">
        <v>0</v>
      </c>
      <c r="J11" s="2">
        <v>0</v>
      </c>
      <c r="K11" s="2">
        <v>0</v>
      </c>
      <c r="L11" s="2">
        <v>0</v>
      </c>
      <c r="M11" s="2">
        <v>0</v>
      </c>
      <c r="N11" s="2">
        <v>0</v>
      </c>
      <c r="O11" s="2">
        <v>0</v>
      </c>
      <c r="P11" s="2">
        <v>0</v>
      </c>
      <c r="Q11" s="2">
        <v>0</v>
      </c>
      <c r="R11" s="2">
        <v>0</v>
      </c>
      <c r="S11" s="2">
        <v>0</v>
      </c>
      <c r="T11" s="2">
        <v>0</v>
      </c>
      <c r="U11" s="2">
        <v>0</v>
      </c>
      <c r="V11" s="2">
        <v>0</v>
      </c>
      <c r="W11" s="2">
        <v>0</v>
      </c>
      <c r="X11" s="2">
        <v>0</v>
      </c>
      <c r="Y11" s="2">
        <v>0</v>
      </c>
      <c r="Z11" s="2">
        <v>0</v>
      </c>
      <c r="AA11" s="2">
        <v>0</v>
      </c>
      <c r="AB11" s="2">
        <v>0</v>
      </c>
      <c r="AC11" s="2">
        <v>0</v>
      </c>
      <c r="AD11" s="2">
        <v>0</v>
      </c>
      <c r="AE11" s="2">
        <v>0</v>
      </c>
      <c r="AF11" s="36">
        <v>0</v>
      </c>
      <c r="AG11" s="46">
        <f t="shared" si="0"/>
        <v>0</v>
      </c>
    </row>
    <row r="12" spans="1:33" ht="18" customHeight="1">
      <c r="A12" s="27" t="s">
        <v>10</v>
      </c>
      <c r="B12" s="35">
        <v>0</v>
      </c>
      <c r="C12" s="2">
        <v>0</v>
      </c>
      <c r="D12" s="2">
        <v>0</v>
      </c>
      <c r="E12" s="2">
        <v>0</v>
      </c>
      <c r="F12" s="2">
        <v>0</v>
      </c>
      <c r="G12" s="2">
        <v>0</v>
      </c>
      <c r="H12" s="2">
        <v>0</v>
      </c>
      <c r="I12" s="2">
        <v>0</v>
      </c>
      <c r="J12" s="2">
        <v>0</v>
      </c>
      <c r="K12" s="2">
        <v>0</v>
      </c>
      <c r="L12" s="2">
        <v>0</v>
      </c>
      <c r="M12" s="2">
        <v>0</v>
      </c>
      <c r="N12" s="2">
        <v>0</v>
      </c>
      <c r="O12" s="2">
        <v>0</v>
      </c>
      <c r="P12" s="2">
        <v>0</v>
      </c>
      <c r="Q12" s="2">
        <v>0</v>
      </c>
      <c r="R12" s="2">
        <v>0</v>
      </c>
      <c r="S12" s="2">
        <v>0</v>
      </c>
      <c r="T12" s="2">
        <v>0</v>
      </c>
      <c r="U12" s="2">
        <v>0</v>
      </c>
      <c r="V12" s="2">
        <v>0</v>
      </c>
      <c r="W12" s="2">
        <v>0</v>
      </c>
      <c r="X12" s="2">
        <v>0</v>
      </c>
      <c r="Y12" s="2">
        <v>0</v>
      </c>
      <c r="Z12" s="2">
        <v>0</v>
      </c>
      <c r="AA12" s="2">
        <v>0</v>
      </c>
      <c r="AB12" s="2">
        <v>0</v>
      </c>
      <c r="AC12" s="2">
        <v>0</v>
      </c>
      <c r="AD12" s="2">
        <v>0</v>
      </c>
      <c r="AE12" s="2">
        <v>0</v>
      </c>
      <c r="AF12" s="36">
        <v>0</v>
      </c>
      <c r="AG12" s="46">
        <f t="shared" si="0"/>
        <v>0</v>
      </c>
    </row>
    <row r="13" spans="1:33" ht="18" customHeight="1">
      <c r="A13" s="27" t="s">
        <v>11</v>
      </c>
      <c r="B13" s="35">
        <v>0</v>
      </c>
      <c r="C13" s="2">
        <v>0</v>
      </c>
      <c r="D13" s="2">
        <v>0</v>
      </c>
      <c r="E13" s="2">
        <v>0</v>
      </c>
      <c r="F13" s="2">
        <v>0</v>
      </c>
      <c r="G13" s="2">
        <v>0</v>
      </c>
      <c r="H13" s="2">
        <v>0</v>
      </c>
      <c r="I13" s="2">
        <v>0</v>
      </c>
      <c r="J13" s="2">
        <v>0</v>
      </c>
      <c r="K13" s="2">
        <v>0</v>
      </c>
      <c r="L13" s="2">
        <v>0</v>
      </c>
      <c r="M13" s="2">
        <v>0</v>
      </c>
      <c r="N13" s="2">
        <v>0</v>
      </c>
      <c r="O13" s="2">
        <v>0</v>
      </c>
      <c r="P13" s="2">
        <v>0</v>
      </c>
      <c r="Q13" s="2">
        <v>0</v>
      </c>
      <c r="R13" s="2">
        <v>0</v>
      </c>
      <c r="S13" s="2">
        <v>0</v>
      </c>
      <c r="T13" s="2">
        <v>0</v>
      </c>
      <c r="U13" s="2">
        <v>0</v>
      </c>
      <c r="V13" s="2">
        <v>0</v>
      </c>
      <c r="W13" s="2">
        <v>0</v>
      </c>
      <c r="X13" s="2">
        <v>0</v>
      </c>
      <c r="Y13" s="2">
        <v>0</v>
      </c>
      <c r="Z13" s="2">
        <v>0</v>
      </c>
      <c r="AA13" s="2">
        <v>0</v>
      </c>
      <c r="AB13" s="2">
        <v>0</v>
      </c>
      <c r="AC13" s="2">
        <v>0</v>
      </c>
      <c r="AD13" s="2">
        <v>0</v>
      </c>
      <c r="AE13" s="2">
        <v>0</v>
      </c>
      <c r="AF13" s="36">
        <v>0</v>
      </c>
      <c r="AG13" s="46">
        <f t="shared" si="0"/>
        <v>0</v>
      </c>
    </row>
    <row r="14" spans="1:33" ht="18" customHeight="1">
      <c r="A14" s="27" t="s">
        <v>12</v>
      </c>
      <c r="B14" s="35">
        <v>0</v>
      </c>
      <c r="C14" s="30">
        <v>0</v>
      </c>
      <c r="D14" s="30">
        <v>0</v>
      </c>
      <c r="E14" s="31">
        <v>0</v>
      </c>
      <c r="F14" s="31">
        <v>0</v>
      </c>
      <c r="G14" s="30">
        <v>0</v>
      </c>
      <c r="H14" s="30">
        <v>0</v>
      </c>
      <c r="I14" s="2">
        <v>0</v>
      </c>
      <c r="J14" s="30">
        <v>0</v>
      </c>
      <c r="K14" s="30">
        <v>0</v>
      </c>
      <c r="L14" s="31">
        <v>24</v>
      </c>
      <c r="M14" s="31">
        <v>20</v>
      </c>
      <c r="N14" s="30">
        <v>0</v>
      </c>
      <c r="O14" s="30">
        <v>0</v>
      </c>
      <c r="P14" s="2">
        <v>0</v>
      </c>
      <c r="Q14" s="30">
        <v>0</v>
      </c>
      <c r="R14" s="30">
        <v>0</v>
      </c>
      <c r="S14" s="31">
        <v>0</v>
      </c>
      <c r="T14" s="31">
        <v>0</v>
      </c>
      <c r="U14" s="30">
        <v>0</v>
      </c>
      <c r="V14" s="30">
        <v>0</v>
      </c>
      <c r="W14" s="2">
        <v>0</v>
      </c>
      <c r="X14" s="30">
        <v>0</v>
      </c>
      <c r="Y14" s="30">
        <v>0</v>
      </c>
      <c r="Z14" s="31">
        <v>0</v>
      </c>
      <c r="AA14" s="31">
        <v>0</v>
      </c>
      <c r="AB14" s="30">
        <v>0</v>
      </c>
      <c r="AC14" s="30">
        <v>0</v>
      </c>
      <c r="AD14" s="2">
        <v>0</v>
      </c>
      <c r="AE14" s="30">
        <v>0</v>
      </c>
      <c r="AF14" s="37">
        <v>0</v>
      </c>
      <c r="AG14" s="46">
        <f t="shared" si="0"/>
        <v>44</v>
      </c>
    </row>
    <row r="15" spans="1:33" ht="18" customHeight="1">
      <c r="A15" s="27" t="s">
        <v>13</v>
      </c>
      <c r="B15" s="35">
        <v>0</v>
      </c>
      <c r="C15" s="30">
        <v>0</v>
      </c>
      <c r="D15" s="30">
        <v>0</v>
      </c>
      <c r="E15" s="30">
        <v>0</v>
      </c>
      <c r="F15" s="30">
        <v>0</v>
      </c>
      <c r="G15" s="30">
        <v>0</v>
      </c>
      <c r="H15" s="30">
        <v>0</v>
      </c>
      <c r="I15" s="2">
        <v>0</v>
      </c>
      <c r="J15" s="30">
        <v>0</v>
      </c>
      <c r="K15" s="30">
        <v>0</v>
      </c>
      <c r="L15" s="30">
        <v>0</v>
      </c>
      <c r="M15" s="30">
        <v>0</v>
      </c>
      <c r="N15" s="30">
        <v>0</v>
      </c>
      <c r="O15" s="30">
        <v>0</v>
      </c>
      <c r="P15" s="2">
        <v>0</v>
      </c>
      <c r="Q15" s="30">
        <v>0</v>
      </c>
      <c r="R15" s="30">
        <v>0</v>
      </c>
      <c r="S15" s="30">
        <v>0</v>
      </c>
      <c r="T15" s="30">
        <v>0</v>
      </c>
      <c r="U15" s="30">
        <v>0</v>
      </c>
      <c r="V15" s="30">
        <v>0</v>
      </c>
      <c r="W15" s="2">
        <v>0</v>
      </c>
      <c r="X15" s="30">
        <v>0</v>
      </c>
      <c r="Y15" s="30">
        <v>0</v>
      </c>
      <c r="Z15" s="30">
        <v>0</v>
      </c>
      <c r="AA15" s="30">
        <v>0</v>
      </c>
      <c r="AB15" s="30">
        <v>0</v>
      </c>
      <c r="AC15" s="30">
        <v>0</v>
      </c>
      <c r="AD15" s="2">
        <v>0</v>
      </c>
      <c r="AE15" s="30">
        <v>0</v>
      </c>
      <c r="AF15" s="37">
        <v>0</v>
      </c>
      <c r="AG15" s="46">
        <f t="shared" si="0"/>
        <v>0</v>
      </c>
    </row>
    <row r="16" spans="1:33" ht="18" customHeight="1">
      <c r="A16" s="27" t="s">
        <v>14</v>
      </c>
      <c r="B16" s="35">
        <v>0</v>
      </c>
      <c r="C16" s="30">
        <v>0</v>
      </c>
      <c r="D16" s="30">
        <v>0</v>
      </c>
      <c r="E16" s="30">
        <v>0</v>
      </c>
      <c r="F16" s="30">
        <v>0</v>
      </c>
      <c r="G16" s="30">
        <v>0</v>
      </c>
      <c r="H16" s="30">
        <v>0</v>
      </c>
      <c r="I16" s="2">
        <v>0</v>
      </c>
      <c r="J16" s="30">
        <v>0</v>
      </c>
      <c r="K16" s="30">
        <v>0</v>
      </c>
      <c r="L16" s="30">
        <v>0</v>
      </c>
      <c r="M16" s="30">
        <v>0</v>
      </c>
      <c r="N16" s="30">
        <v>0</v>
      </c>
      <c r="O16" s="30">
        <v>0</v>
      </c>
      <c r="P16" s="2">
        <v>0</v>
      </c>
      <c r="Q16" s="30">
        <v>0</v>
      </c>
      <c r="R16" s="30">
        <v>0</v>
      </c>
      <c r="S16" s="30">
        <v>0</v>
      </c>
      <c r="T16" s="30">
        <v>0</v>
      </c>
      <c r="U16" s="30">
        <v>0</v>
      </c>
      <c r="V16" s="30">
        <v>0</v>
      </c>
      <c r="W16" s="2">
        <v>0</v>
      </c>
      <c r="X16" s="30">
        <v>0</v>
      </c>
      <c r="Y16" s="30">
        <v>0</v>
      </c>
      <c r="Z16" s="30">
        <v>0</v>
      </c>
      <c r="AA16" s="30">
        <v>0</v>
      </c>
      <c r="AB16" s="30">
        <v>0</v>
      </c>
      <c r="AC16" s="30">
        <v>0</v>
      </c>
      <c r="AD16" s="2">
        <v>0</v>
      </c>
      <c r="AE16" s="30">
        <v>0</v>
      </c>
      <c r="AF16" s="37">
        <v>0</v>
      </c>
      <c r="AG16" s="46">
        <f t="shared" si="0"/>
        <v>0</v>
      </c>
    </row>
    <row r="17" spans="1:33" ht="18" customHeight="1">
      <c r="A17" s="27">
        <v>0</v>
      </c>
      <c r="B17" s="35">
        <v>0</v>
      </c>
      <c r="C17" s="30">
        <v>0</v>
      </c>
      <c r="D17" s="30">
        <v>0</v>
      </c>
      <c r="E17" s="30">
        <v>0</v>
      </c>
      <c r="F17" s="30">
        <v>0</v>
      </c>
      <c r="G17" s="30">
        <v>0</v>
      </c>
      <c r="H17" s="30">
        <v>0</v>
      </c>
      <c r="I17" s="2">
        <v>0</v>
      </c>
      <c r="J17" s="30">
        <v>0</v>
      </c>
      <c r="K17" s="30">
        <v>0</v>
      </c>
      <c r="L17" s="30">
        <v>0</v>
      </c>
      <c r="M17" s="30">
        <v>0</v>
      </c>
      <c r="N17" s="30">
        <v>0</v>
      </c>
      <c r="O17" s="30">
        <v>0</v>
      </c>
      <c r="P17" s="2">
        <v>0</v>
      </c>
      <c r="Q17" s="30">
        <v>0</v>
      </c>
      <c r="R17" s="30">
        <v>0</v>
      </c>
      <c r="S17" s="30">
        <v>0</v>
      </c>
      <c r="T17" s="30">
        <v>0</v>
      </c>
      <c r="U17" s="30">
        <v>0</v>
      </c>
      <c r="V17" s="30">
        <v>0</v>
      </c>
      <c r="W17" s="2">
        <v>0</v>
      </c>
      <c r="X17" s="30">
        <v>0</v>
      </c>
      <c r="Y17" s="30">
        <v>0</v>
      </c>
      <c r="Z17" s="30">
        <v>0</v>
      </c>
      <c r="AA17" s="30">
        <v>0</v>
      </c>
      <c r="AB17" s="30">
        <v>0</v>
      </c>
      <c r="AC17" s="30">
        <v>0</v>
      </c>
      <c r="AD17" s="2">
        <v>0</v>
      </c>
      <c r="AE17" s="30">
        <v>0</v>
      </c>
      <c r="AF17" s="37">
        <v>0</v>
      </c>
      <c r="AG17" s="46">
        <f t="shared" si="0"/>
        <v>0</v>
      </c>
    </row>
    <row r="18" spans="1:33" ht="18" customHeight="1">
      <c r="A18" s="27" t="s">
        <v>15</v>
      </c>
      <c r="B18" s="35">
        <v>0</v>
      </c>
      <c r="C18" s="30">
        <v>0</v>
      </c>
      <c r="D18" s="30">
        <v>0</v>
      </c>
      <c r="E18" s="30">
        <v>0</v>
      </c>
      <c r="F18" s="30">
        <v>0</v>
      </c>
      <c r="G18" s="30">
        <v>0</v>
      </c>
      <c r="H18" s="30">
        <v>0</v>
      </c>
      <c r="I18" s="2">
        <v>0</v>
      </c>
      <c r="J18" s="30">
        <v>0</v>
      </c>
      <c r="K18" s="30">
        <v>0</v>
      </c>
      <c r="L18" s="30">
        <v>0</v>
      </c>
      <c r="M18" s="30">
        <v>0</v>
      </c>
      <c r="N18" s="30">
        <v>0</v>
      </c>
      <c r="O18" s="30">
        <v>0</v>
      </c>
      <c r="P18" s="2">
        <v>0</v>
      </c>
      <c r="Q18" s="30">
        <v>0</v>
      </c>
      <c r="R18" s="30">
        <v>0</v>
      </c>
      <c r="S18" s="30">
        <v>0</v>
      </c>
      <c r="T18" s="30">
        <v>0</v>
      </c>
      <c r="U18" s="30">
        <v>0</v>
      </c>
      <c r="V18" s="30">
        <v>0</v>
      </c>
      <c r="W18" s="2">
        <v>0</v>
      </c>
      <c r="X18" s="30">
        <v>0</v>
      </c>
      <c r="Y18" s="30">
        <v>0</v>
      </c>
      <c r="Z18" s="30">
        <v>0</v>
      </c>
      <c r="AA18" s="30">
        <v>0</v>
      </c>
      <c r="AB18" s="30">
        <v>0</v>
      </c>
      <c r="AC18" s="30">
        <v>0</v>
      </c>
      <c r="AD18" s="2">
        <v>0</v>
      </c>
      <c r="AE18" s="30">
        <v>0</v>
      </c>
      <c r="AF18" s="37">
        <v>0</v>
      </c>
      <c r="AG18" s="46">
        <f t="shared" si="0"/>
        <v>0</v>
      </c>
    </row>
    <row r="19" spans="1:33" ht="18" customHeight="1">
      <c r="A19" s="27" t="s">
        <v>16</v>
      </c>
      <c r="B19" s="35">
        <v>0</v>
      </c>
      <c r="C19" s="30">
        <v>0</v>
      </c>
      <c r="D19" s="30">
        <v>0</v>
      </c>
      <c r="E19" s="30">
        <v>0</v>
      </c>
      <c r="F19" s="30">
        <v>0</v>
      </c>
      <c r="G19" s="30">
        <v>0</v>
      </c>
      <c r="H19" s="30">
        <v>0</v>
      </c>
      <c r="I19" s="2">
        <v>0</v>
      </c>
      <c r="J19" s="30">
        <v>0</v>
      </c>
      <c r="K19" s="30">
        <v>0</v>
      </c>
      <c r="L19" s="30">
        <v>0</v>
      </c>
      <c r="M19" s="30">
        <v>0</v>
      </c>
      <c r="N19" s="30">
        <v>0</v>
      </c>
      <c r="O19" s="30">
        <v>0</v>
      </c>
      <c r="P19" s="2">
        <v>0</v>
      </c>
      <c r="Q19" s="30">
        <v>0</v>
      </c>
      <c r="R19" s="30">
        <v>0</v>
      </c>
      <c r="S19" s="30">
        <v>0</v>
      </c>
      <c r="T19" s="30">
        <v>0</v>
      </c>
      <c r="U19" s="30">
        <v>0</v>
      </c>
      <c r="V19" s="30">
        <v>0</v>
      </c>
      <c r="W19" s="2">
        <v>0</v>
      </c>
      <c r="X19" s="30">
        <v>0</v>
      </c>
      <c r="Y19" s="30">
        <v>0</v>
      </c>
      <c r="Z19" s="30">
        <v>0</v>
      </c>
      <c r="AA19" s="30">
        <v>0</v>
      </c>
      <c r="AB19" s="30">
        <v>0</v>
      </c>
      <c r="AC19" s="30">
        <v>0</v>
      </c>
      <c r="AD19" s="2">
        <v>0</v>
      </c>
      <c r="AE19" s="30">
        <v>0</v>
      </c>
      <c r="AF19" s="37">
        <v>0</v>
      </c>
      <c r="AG19" s="46">
        <f t="shared" si="0"/>
        <v>0</v>
      </c>
    </row>
    <row r="20" spans="1:33" ht="18" customHeight="1">
      <c r="A20" s="27" t="s">
        <v>17</v>
      </c>
      <c r="B20" s="35">
        <v>0</v>
      </c>
      <c r="C20" s="30">
        <v>0</v>
      </c>
      <c r="D20" s="30">
        <v>0</v>
      </c>
      <c r="E20" s="30">
        <v>0</v>
      </c>
      <c r="F20" s="30">
        <v>0</v>
      </c>
      <c r="G20" s="30">
        <v>0</v>
      </c>
      <c r="H20" s="30">
        <v>0</v>
      </c>
      <c r="I20" s="2">
        <v>0</v>
      </c>
      <c r="J20" s="30">
        <v>0</v>
      </c>
      <c r="K20" s="30">
        <v>0</v>
      </c>
      <c r="L20" s="30">
        <v>0</v>
      </c>
      <c r="M20" s="30">
        <v>0</v>
      </c>
      <c r="N20" s="30">
        <v>0</v>
      </c>
      <c r="O20" s="30">
        <v>0</v>
      </c>
      <c r="P20" s="2">
        <v>0</v>
      </c>
      <c r="Q20" s="30">
        <v>0</v>
      </c>
      <c r="R20" s="30">
        <v>0</v>
      </c>
      <c r="S20" s="30">
        <v>0</v>
      </c>
      <c r="T20" s="30">
        <v>0</v>
      </c>
      <c r="U20" s="30">
        <v>0</v>
      </c>
      <c r="V20" s="30">
        <v>0</v>
      </c>
      <c r="W20" s="2">
        <v>0</v>
      </c>
      <c r="X20" s="30">
        <v>0</v>
      </c>
      <c r="Y20" s="30">
        <v>0</v>
      </c>
      <c r="Z20" s="30">
        <v>0</v>
      </c>
      <c r="AA20" s="30">
        <v>0</v>
      </c>
      <c r="AB20" s="30">
        <v>0</v>
      </c>
      <c r="AC20" s="30">
        <v>0</v>
      </c>
      <c r="AD20" s="2">
        <v>0</v>
      </c>
      <c r="AE20" s="30">
        <v>0</v>
      </c>
      <c r="AF20" s="37">
        <v>0</v>
      </c>
      <c r="AG20" s="46">
        <f t="shared" si="0"/>
        <v>0</v>
      </c>
    </row>
    <row r="21" spans="1:33" ht="18" customHeight="1">
      <c r="A21" s="27" t="s">
        <v>18</v>
      </c>
      <c r="B21" s="35">
        <v>0</v>
      </c>
      <c r="C21" s="30">
        <v>0</v>
      </c>
      <c r="D21" s="30">
        <v>0</v>
      </c>
      <c r="E21" s="30">
        <v>0</v>
      </c>
      <c r="F21" s="30">
        <v>0</v>
      </c>
      <c r="G21" s="30">
        <v>0</v>
      </c>
      <c r="H21" s="30">
        <v>0</v>
      </c>
      <c r="I21" s="2">
        <v>0</v>
      </c>
      <c r="J21" s="30">
        <v>0</v>
      </c>
      <c r="K21" s="30">
        <v>0</v>
      </c>
      <c r="L21" s="30">
        <v>0</v>
      </c>
      <c r="M21" s="30">
        <v>0</v>
      </c>
      <c r="N21" s="30">
        <v>0</v>
      </c>
      <c r="O21" s="30">
        <v>0</v>
      </c>
      <c r="P21" s="2">
        <v>0</v>
      </c>
      <c r="Q21" s="30">
        <v>0</v>
      </c>
      <c r="R21" s="30">
        <v>0</v>
      </c>
      <c r="S21" s="30">
        <v>0</v>
      </c>
      <c r="T21" s="30">
        <v>0</v>
      </c>
      <c r="U21" s="30">
        <v>0</v>
      </c>
      <c r="V21" s="30">
        <v>0</v>
      </c>
      <c r="W21" s="2">
        <v>0</v>
      </c>
      <c r="X21" s="30">
        <v>0</v>
      </c>
      <c r="Y21" s="30">
        <v>0</v>
      </c>
      <c r="Z21" s="30">
        <v>0</v>
      </c>
      <c r="AA21" s="30">
        <v>0</v>
      </c>
      <c r="AB21" s="30">
        <v>0</v>
      </c>
      <c r="AC21" s="30">
        <v>0</v>
      </c>
      <c r="AD21" s="2">
        <v>0</v>
      </c>
      <c r="AE21" s="30">
        <v>0</v>
      </c>
      <c r="AF21" s="37">
        <v>0</v>
      </c>
      <c r="AG21" s="46">
        <f t="shared" si="0"/>
        <v>0</v>
      </c>
    </row>
    <row r="22" spans="1:33" ht="18" customHeight="1">
      <c r="A22" s="27" t="s">
        <v>19</v>
      </c>
      <c r="B22" s="35">
        <v>0</v>
      </c>
      <c r="C22" s="30">
        <v>0</v>
      </c>
      <c r="D22" s="30">
        <v>0</v>
      </c>
      <c r="E22" s="30">
        <v>0</v>
      </c>
      <c r="F22" s="30">
        <v>0</v>
      </c>
      <c r="G22" s="30">
        <v>0</v>
      </c>
      <c r="H22" s="30">
        <v>0</v>
      </c>
      <c r="I22" s="2">
        <v>0</v>
      </c>
      <c r="J22" s="30">
        <v>0</v>
      </c>
      <c r="K22" s="30">
        <v>0</v>
      </c>
      <c r="L22" s="30">
        <v>0</v>
      </c>
      <c r="M22" s="30">
        <v>0</v>
      </c>
      <c r="N22" s="30">
        <v>0</v>
      </c>
      <c r="O22" s="30">
        <v>0</v>
      </c>
      <c r="P22" s="2">
        <v>0</v>
      </c>
      <c r="Q22" s="30">
        <v>0</v>
      </c>
      <c r="R22" s="30">
        <v>0</v>
      </c>
      <c r="S22" s="30">
        <v>0</v>
      </c>
      <c r="T22" s="30">
        <v>0</v>
      </c>
      <c r="U22" s="30">
        <v>0</v>
      </c>
      <c r="V22" s="30">
        <v>0</v>
      </c>
      <c r="W22" s="2">
        <v>0</v>
      </c>
      <c r="X22" s="30">
        <v>0</v>
      </c>
      <c r="Y22" s="30">
        <v>0</v>
      </c>
      <c r="Z22" s="30">
        <v>0</v>
      </c>
      <c r="AA22" s="30">
        <v>0</v>
      </c>
      <c r="AB22" s="30">
        <v>0</v>
      </c>
      <c r="AC22" s="30">
        <v>0</v>
      </c>
      <c r="AD22" s="2">
        <v>0</v>
      </c>
      <c r="AE22" s="30">
        <v>0</v>
      </c>
      <c r="AF22" s="37">
        <v>0</v>
      </c>
      <c r="AG22" s="46">
        <f t="shared" si="0"/>
        <v>0</v>
      </c>
    </row>
    <row r="23" spans="1:33" ht="18" customHeight="1">
      <c r="A23" s="27" t="s">
        <v>20</v>
      </c>
      <c r="B23" s="35">
        <v>0</v>
      </c>
      <c r="C23" s="30">
        <v>0</v>
      </c>
      <c r="D23" s="30">
        <v>0</v>
      </c>
      <c r="E23" s="30">
        <v>661</v>
      </c>
      <c r="F23" s="30">
        <v>0</v>
      </c>
      <c r="G23" s="30">
        <v>0</v>
      </c>
      <c r="H23" s="30">
        <v>0</v>
      </c>
      <c r="I23" s="2">
        <v>0</v>
      </c>
      <c r="J23" s="30">
        <v>0</v>
      </c>
      <c r="K23" s="30">
        <v>0</v>
      </c>
      <c r="L23" s="30">
        <v>709</v>
      </c>
      <c r="M23" s="30">
        <v>0</v>
      </c>
      <c r="N23" s="30">
        <v>0</v>
      </c>
      <c r="O23" s="30">
        <v>0</v>
      </c>
      <c r="P23" s="2">
        <v>0</v>
      </c>
      <c r="Q23" s="30">
        <v>0</v>
      </c>
      <c r="R23" s="30">
        <v>0</v>
      </c>
      <c r="S23" s="30">
        <v>702</v>
      </c>
      <c r="T23" s="30">
        <v>0</v>
      </c>
      <c r="U23" s="30">
        <v>0</v>
      </c>
      <c r="V23" s="30">
        <v>0</v>
      </c>
      <c r="W23" s="2">
        <v>0</v>
      </c>
      <c r="X23" s="30">
        <v>0</v>
      </c>
      <c r="Y23" s="30">
        <v>0</v>
      </c>
      <c r="Z23" s="30">
        <v>130</v>
      </c>
      <c r="AA23" s="30">
        <v>0</v>
      </c>
      <c r="AB23" s="30">
        <v>0</v>
      </c>
      <c r="AC23" s="30">
        <v>0</v>
      </c>
      <c r="AD23" s="2">
        <v>0</v>
      </c>
      <c r="AE23" s="30">
        <v>0</v>
      </c>
      <c r="AF23" s="37">
        <v>0</v>
      </c>
      <c r="AG23" s="46">
        <f t="shared" si="0"/>
        <v>2202</v>
      </c>
    </row>
    <row r="24" spans="1:33" ht="18" customHeight="1">
      <c r="A24" s="27" t="s">
        <v>21</v>
      </c>
      <c r="B24" s="35">
        <v>0</v>
      </c>
      <c r="C24" s="30">
        <v>0</v>
      </c>
      <c r="D24" s="30">
        <v>0</v>
      </c>
      <c r="E24" s="30">
        <v>0</v>
      </c>
      <c r="F24" s="30">
        <v>0</v>
      </c>
      <c r="G24" s="30">
        <v>0</v>
      </c>
      <c r="H24" s="30">
        <v>0</v>
      </c>
      <c r="I24" s="2">
        <v>0</v>
      </c>
      <c r="J24" s="30">
        <v>0</v>
      </c>
      <c r="K24" s="30">
        <v>0</v>
      </c>
      <c r="L24" s="30">
        <v>0</v>
      </c>
      <c r="M24" s="30">
        <v>0</v>
      </c>
      <c r="N24" s="30">
        <v>0</v>
      </c>
      <c r="O24" s="30">
        <v>0</v>
      </c>
      <c r="P24" s="2">
        <v>0</v>
      </c>
      <c r="Q24" s="30">
        <v>0</v>
      </c>
      <c r="R24" s="30">
        <v>0</v>
      </c>
      <c r="S24" s="30">
        <v>0</v>
      </c>
      <c r="T24" s="30">
        <v>0</v>
      </c>
      <c r="U24" s="30">
        <v>0</v>
      </c>
      <c r="V24" s="30">
        <v>0</v>
      </c>
      <c r="W24" s="2">
        <v>0</v>
      </c>
      <c r="X24" s="30">
        <v>0</v>
      </c>
      <c r="Y24" s="30">
        <v>0</v>
      </c>
      <c r="Z24" s="30">
        <v>0</v>
      </c>
      <c r="AA24" s="30">
        <v>0</v>
      </c>
      <c r="AB24" s="30">
        <v>0</v>
      </c>
      <c r="AC24" s="30">
        <v>0</v>
      </c>
      <c r="AD24" s="2">
        <v>0</v>
      </c>
      <c r="AE24" s="30">
        <v>0</v>
      </c>
      <c r="AF24" s="37">
        <v>0</v>
      </c>
      <c r="AG24" s="46">
        <f t="shared" si="0"/>
        <v>0</v>
      </c>
    </row>
    <row r="25" spans="1:33" ht="18" customHeight="1">
      <c r="A25" s="27" t="s">
        <v>22</v>
      </c>
      <c r="B25" s="35">
        <v>0</v>
      </c>
      <c r="C25" s="30">
        <v>0</v>
      </c>
      <c r="D25" s="30">
        <v>0</v>
      </c>
      <c r="E25" s="30">
        <v>0</v>
      </c>
      <c r="F25" s="30">
        <v>0</v>
      </c>
      <c r="G25" s="30">
        <v>0</v>
      </c>
      <c r="H25" s="30">
        <v>0</v>
      </c>
      <c r="I25" s="2">
        <v>0</v>
      </c>
      <c r="J25" s="30">
        <v>0</v>
      </c>
      <c r="K25" s="30">
        <v>0</v>
      </c>
      <c r="L25" s="30">
        <v>0</v>
      </c>
      <c r="M25" s="30">
        <v>0</v>
      </c>
      <c r="N25" s="30">
        <v>0</v>
      </c>
      <c r="O25" s="30">
        <v>0</v>
      </c>
      <c r="P25" s="2">
        <v>0</v>
      </c>
      <c r="Q25" s="30">
        <v>0</v>
      </c>
      <c r="R25" s="30">
        <v>0</v>
      </c>
      <c r="S25" s="30">
        <v>0</v>
      </c>
      <c r="T25" s="30">
        <v>0</v>
      </c>
      <c r="U25" s="30">
        <v>0</v>
      </c>
      <c r="V25" s="30">
        <v>0</v>
      </c>
      <c r="W25" s="2">
        <v>0</v>
      </c>
      <c r="X25" s="30">
        <v>0</v>
      </c>
      <c r="Y25" s="30">
        <v>0</v>
      </c>
      <c r="Z25" s="30">
        <v>0</v>
      </c>
      <c r="AA25" s="30">
        <v>0</v>
      </c>
      <c r="AB25" s="30">
        <v>0</v>
      </c>
      <c r="AC25" s="30">
        <v>0</v>
      </c>
      <c r="AD25" s="2">
        <v>0</v>
      </c>
      <c r="AE25" s="30">
        <v>0</v>
      </c>
      <c r="AF25" s="37">
        <v>0</v>
      </c>
      <c r="AG25" s="46">
        <f t="shared" si="0"/>
        <v>0</v>
      </c>
    </row>
    <row r="26" spans="1:33" ht="18" customHeight="1">
      <c r="A26" s="27" t="s">
        <v>23</v>
      </c>
      <c r="B26" s="35">
        <v>0</v>
      </c>
      <c r="C26" s="30">
        <v>0</v>
      </c>
      <c r="D26" s="30">
        <v>0</v>
      </c>
      <c r="E26" s="30">
        <v>0</v>
      </c>
      <c r="F26" s="30">
        <v>0</v>
      </c>
      <c r="G26" s="30">
        <v>0</v>
      </c>
      <c r="H26" s="30">
        <v>0</v>
      </c>
      <c r="I26" s="2">
        <v>0</v>
      </c>
      <c r="J26" s="30">
        <v>0</v>
      </c>
      <c r="K26" s="30">
        <v>0</v>
      </c>
      <c r="L26" s="30">
        <v>0</v>
      </c>
      <c r="M26" s="30">
        <v>0</v>
      </c>
      <c r="N26" s="30">
        <v>0</v>
      </c>
      <c r="O26" s="30">
        <v>0</v>
      </c>
      <c r="P26" s="2">
        <v>0</v>
      </c>
      <c r="Q26" s="30">
        <v>0</v>
      </c>
      <c r="R26" s="30">
        <v>0</v>
      </c>
      <c r="S26" s="30">
        <v>0</v>
      </c>
      <c r="T26" s="30">
        <v>0</v>
      </c>
      <c r="U26" s="30">
        <v>0</v>
      </c>
      <c r="V26" s="30">
        <v>0</v>
      </c>
      <c r="W26" s="2">
        <v>0</v>
      </c>
      <c r="X26" s="30">
        <v>0</v>
      </c>
      <c r="Y26" s="30">
        <v>0</v>
      </c>
      <c r="Z26" s="30">
        <v>0</v>
      </c>
      <c r="AA26" s="30">
        <v>0</v>
      </c>
      <c r="AB26" s="30">
        <v>0</v>
      </c>
      <c r="AC26" s="30">
        <v>0</v>
      </c>
      <c r="AD26" s="2">
        <v>0</v>
      </c>
      <c r="AE26" s="30">
        <v>0</v>
      </c>
      <c r="AF26" s="37">
        <v>0</v>
      </c>
      <c r="AG26" s="46">
        <f t="shared" si="0"/>
        <v>0</v>
      </c>
    </row>
    <row r="27" spans="1:33" ht="18" customHeight="1">
      <c r="A27" s="27" t="s">
        <v>24</v>
      </c>
      <c r="B27" s="35">
        <v>0</v>
      </c>
      <c r="C27" s="30">
        <v>0</v>
      </c>
      <c r="D27" s="30">
        <v>0</v>
      </c>
      <c r="E27" s="30">
        <v>0</v>
      </c>
      <c r="F27" s="30">
        <v>0</v>
      </c>
      <c r="G27" s="30">
        <v>0</v>
      </c>
      <c r="H27" s="30">
        <v>0</v>
      </c>
      <c r="I27" s="2">
        <v>0</v>
      </c>
      <c r="J27" s="30">
        <v>0</v>
      </c>
      <c r="K27" s="30">
        <v>0</v>
      </c>
      <c r="L27" s="30">
        <v>0</v>
      </c>
      <c r="M27" s="30">
        <v>0</v>
      </c>
      <c r="N27" s="30">
        <v>0</v>
      </c>
      <c r="O27" s="30">
        <v>0</v>
      </c>
      <c r="P27" s="2">
        <v>0</v>
      </c>
      <c r="Q27" s="30">
        <v>0</v>
      </c>
      <c r="R27" s="30">
        <v>0</v>
      </c>
      <c r="S27" s="30">
        <v>0</v>
      </c>
      <c r="T27" s="30">
        <v>0</v>
      </c>
      <c r="U27" s="30">
        <v>0</v>
      </c>
      <c r="V27" s="30">
        <v>0</v>
      </c>
      <c r="W27" s="2">
        <v>0</v>
      </c>
      <c r="X27" s="30">
        <v>0</v>
      </c>
      <c r="Y27" s="30">
        <v>0</v>
      </c>
      <c r="Z27" s="30">
        <v>0</v>
      </c>
      <c r="AA27" s="30">
        <v>0</v>
      </c>
      <c r="AB27" s="30">
        <v>0</v>
      </c>
      <c r="AC27" s="30">
        <v>0</v>
      </c>
      <c r="AD27" s="2">
        <v>0</v>
      </c>
      <c r="AE27" s="30">
        <v>0</v>
      </c>
      <c r="AF27" s="37">
        <v>0</v>
      </c>
      <c r="AG27" s="46">
        <f t="shared" si="0"/>
        <v>0</v>
      </c>
    </row>
    <row r="28" spans="1:33" ht="18" customHeight="1">
      <c r="A28" s="27" t="s">
        <v>25</v>
      </c>
      <c r="B28" s="35">
        <v>0</v>
      </c>
      <c r="C28" s="30">
        <v>0</v>
      </c>
      <c r="D28" s="30">
        <v>0</v>
      </c>
      <c r="E28" s="30">
        <v>0</v>
      </c>
      <c r="F28" s="30">
        <v>0</v>
      </c>
      <c r="G28" s="30">
        <v>0</v>
      </c>
      <c r="H28" s="30">
        <v>0</v>
      </c>
      <c r="I28" s="2">
        <v>0</v>
      </c>
      <c r="J28" s="30">
        <v>0</v>
      </c>
      <c r="K28" s="30">
        <v>0</v>
      </c>
      <c r="L28" s="30">
        <v>0</v>
      </c>
      <c r="M28" s="30">
        <v>0</v>
      </c>
      <c r="N28" s="30">
        <v>0</v>
      </c>
      <c r="O28" s="30">
        <v>0</v>
      </c>
      <c r="P28" s="2">
        <v>0</v>
      </c>
      <c r="Q28" s="30">
        <v>0</v>
      </c>
      <c r="R28" s="30">
        <v>0</v>
      </c>
      <c r="S28" s="30">
        <v>0</v>
      </c>
      <c r="T28" s="30">
        <v>0</v>
      </c>
      <c r="U28" s="30">
        <v>0</v>
      </c>
      <c r="V28" s="30">
        <v>0</v>
      </c>
      <c r="W28" s="2">
        <v>0</v>
      </c>
      <c r="X28" s="30">
        <v>0</v>
      </c>
      <c r="Y28" s="30">
        <v>0</v>
      </c>
      <c r="Z28" s="30">
        <v>0</v>
      </c>
      <c r="AA28" s="30">
        <v>0</v>
      </c>
      <c r="AB28" s="30">
        <v>0</v>
      </c>
      <c r="AC28" s="30">
        <v>0</v>
      </c>
      <c r="AD28" s="2">
        <v>0</v>
      </c>
      <c r="AE28" s="30">
        <v>0</v>
      </c>
      <c r="AF28" s="37">
        <v>0</v>
      </c>
      <c r="AG28" s="46">
        <f t="shared" si="0"/>
        <v>0</v>
      </c>
    </row>
    <row r="29" spans="1:33" ht="18" customHeight="1">
      <c r="A29" s="28">
        <v>0</v>
      </c>
      <c r="B29" s="38">
        <v>0</v>
      </c>
      <c r="C29" s="39">
        <v>0</v>
      </c>
      <c r="D29" s="39">
        <v>0</v>
      </c>
      <c r="E29" s="39">
        <v>0</v>
      </c>
      <c r="F29" s="39">
        <v>0</v>
      </c>
      <c r="G29" s="39">
        <v>0</v>
      </c>
      <c r="H29" s="39">
        <v>0</v>
      </c>
      <c r="I29" s="40">
        <v>0</v>
      </c>
      <c r="J29" s="39">
        <v>0</v>
      </c>
      <c r="K29" s="39">
        <v>0</v>
      </c>
      <c r="L29" s="39">
        <v>0</v>
      </c>
      <c r="M29" s="39">
        <v>0</v>
      </c>
      <c r="N29" s="39">
        <v>0</v>
      </c>
      <c r="O29" s="39">
        <v>0</v>
      </c>
      <c r="P29" s="40">
        <v>0</v>
      </c>
      <c r="Q29" s="39">
        <v>0</v>
      </c>
      <c r="R29" s="39">
        <v>0</v>
      </c>
      <c r="S29" s="39">
        <v>0</v>
      </c>
      <c r="T29" s="39">
        <v>0</v>
      </c>
      <c r="U29" s="39">
        <v>0</v>
      </c>
      <c r="V29" s="39">
        <v>0</v>
      </c>
      <c r="W29" s="40">
        <v>0</v>
      </c>
      <c r="X29" s="39">
        <v>0</v>
      </c>
      <c r="Y29" s="39">
        <v>0</v>
      </c>
      <c r="Z29" s="39">
        <v>0</v>
      </c>
      <c r="AA29" s="39">
        <v>0</v>
      </c>
      <c r="AB29" s="39">
        <v>0</v>
      </c>
      <c r="AC29" s="39">
        <v>0</v>
      </c>
      <c r="AD29" s="40">
        <v>0</v>
      </c>
      <c r="AE29" s="39">
        <v>0</v>
      </c>
      <c r="AF29" s="41">
        <v>0</v>
      </c>
      <c r="AG29" s="46">
        <f t="shared" si="0"/>
        <v>0</v>
      </c>
    </row>
  </sheetData>
  <conditionalFormatting sqref="A2:A29">
    <cfRule type="cellIs" dxfId="14" priority="1" stopIfTrue="1" operator="equal">
      <formula>0</formula>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1"/>
  <sheetViews>
    <sheetView tabSelected="1" workbookViewId="0">
      <selection activeCell="N10" sqref="N10"/>
    </sheetView>
  </sheetViews>
  <sheetFormatPr baseColWidth="10" defaultRowHeight="15"/>
  <cols>
    <col min="1" max="1" width="30.7109375" customWidth="1"/>
    <col min="2" max="11" width="11.28515625" customWidth="1"/>
    <col min="12" max="12" width="0" hidden="1" customWidth="1"/>
    <col min="257" max="257" width="30.7109375" customWidth="1"/>
    <col min="258" max="267" width="11.28515625" customWidth="1"/>
    <col min="268" max="268" width="0" hidden="1" customWidth="1"/>
    <col min="513" max="513" width="30.7109375" customWidth="1"/>
    <col min="514" max="523" width="11.28515625" customWidth="1"/>
    <col min="524" max="524" width="0" hidden="1" customWidth="1"/>
    <col min="769" max="769" width="30.7109375" customWidth="1"/>
    <col min="770" max="779" width="11.28515625" customWidth="1"/>
    <col min="780" max="780" width="0" hidden="1" customWidth="1"/>
    <col min="1025" max="1025" width="30.7109375" customWidth="1"/>
    <col min="1026" max="1035" width="11.28515625" customWidth="1"/>
    <col min="1036" max="1036" width="0" hidden="1" customWidth="1"/>
    <col min="1281" max="1281" width="30.7109375" customWidth="1"/>
    <col min="1282" max="1291" width="11.28515625" customWidth="1"/>
    <col min="1292" max="1292" width="0" hidden="1" customWidth="1"/>
    <col min="1537" max="1537" width="30.7109375" customWidth="1"/>
    <col min="1538" max="1547" width="11.28515625" customWidth="1"/>
    <col min="1548" max="1548" width="0" hidden="1" customWidth="1"/>
    <col min="1793" max="1793" width="30.7109375" customWidth="1"/>
    <col min="1794" max="1803" width="11.28515625" customWidth="1"/>
    <col min="1804" max="1804" width="0" hidden="1" customWidth="1"/>
    <col min="2049" max="2049" width="30.7109375" customWidth="1"/>
    <col min="2050" max="2059" width="11.28515625" customWidth="1"/>
    <col min="2060" max="2060" width="0" hidden="1" customWidth="1"/>
    <col min="2305" max="2305" width="30.7109375" customWidth="1"/>
    <col min="2306" max="2315" width="11.28515625" customWidth="1"/>
    <col min="2316" max="2316" width="0" hidden="1" customWidth="1"/>
    <col min="2561" max="2561" width="30.7109375" customWidth="1"/>
    <col min="2562" max="2571" width="11.28515625" customWidth="1"/>
    <col min="2572" max="2572" width="0" hidden="1" customWidth="1"/>
    <col min="2817" max="2817" width="30.7109375" customWidth="1"/>
    <col min="2818" max="2827" width="11.28515625" customWidth="1"/>
    <col min="2828" max="2828" width="0" hidden="1" customWidth="1"/>
    <col min="3073" max="3073" width="30.7109375" customWidth="1"/>
    <col min="3074" max="3083" width="11.28515625" customWidth="1"/>
    <col min="3084" max="3084" width="0" hidden="1" customWidth="1"/>
    <col min="3329" max="3329" width="30.7109375" customWidth="1"/>
    <col min="3330" max="3339" width="11.28515625" customWidth="1"/>
    <col min="3340" max="3340" width="0" hidden="1" customWidth="1"/>
    <col min="3585" max="3585" width="30.7109375" customWidth="1"/>
    <col min="3586" max="3595" width="11.28515625" customWidth="1"/>
    <col min="3596" max="3596" width="0" hidden="1" customWidth="1"/>
    <col min="3841" max="3841" width="30.7109375" customWidth="1"/>
    <col min="3842" max="3851" width="11.28515625" customWidth="1"/>
    <col min="3852" max="3852" width="0" hidden="1" customWidth="1"/>
    <col min="4097" max="4097" width="30.7109375" customWidth="1"/>
    <col min="4098" max="4107" width="11.28515625" customWidth="1"/>
    <col min="4108" max="4108" width="0" hidden="1" customWidth="1"/>
    <col min="4353" max="4353" width="30.7109375" customWidth="1"/>
    <col min="4354" max="4363" width="11.28515625" customWidth="1"/>
    <col min="4364" max="4364" width="0" hidden="1" customWidth="1"/>
    <col min="4609" max="4609" width="30.7109375" customWidth="1"/>
    <col min="4610" max="4619" width="11.28515625" customWidth="1"/>
    <col min="4620" max="4620" width="0" hidden="1" customWidth="1"/>
    <col min="4865" max="4865" width="30.7109375" customWidth="1"/>
    <col min="4866" max="4875" width="11.28515625" customWidth="1"/>
    <col min="4876" max="4876" width="0" hidden="1" customWidth="1"/>
    <col min="5121" max="5121" width="30.7109375" customWidth="1"/>
    <col min="5122" max="5131" width="11.28515625" customWidth="1"/>
    <col min="5132" max="5132" width="0" hidden="1" customWidth="1"/>
    <col min="5377" max="5377" width="30.7109375" customWidth="1"/>
    <col min="5378" max="5387" width="11.28515625" customWidth="1"/>
    <col min="5388" max="5388" width="0" hidden="1" customWidth="1"/>
    <col min="5633" max="5633" width="30.7109375" customWidth="1"/>
    <col min="5634" max="5643" width="11.28515625" customWidth="1"/>
    <col min="5644" max="5644" width="0" hidden="1" customWidth="1"/>
    <col min="5889" max="5889" width="30.7109375" customWidth="1"/>
    <col min="5890" max="5899" width="11.28515625" customWidth="1"/>
    <col min="5900" max="5900" width="0" hidden="1" customWidth="1"/>
    <col min="6145" max="6145" width="30.7109375" customWidth="1"/>
    <col min="6146" max="6155" width="11.28515625" customWidth="1"/>
    <col min="6156" max="6156" width="0" hidden="1" customWidth="1"/>
    <col min="6401" max="6401" width="30.7109375" customWidth="1"/>
    <col min="6402" max="6411" width="11.28515625" customWidth="1"/>
    <col min="6412" max="6412" width="0" hidden="1" customWidth="1"/>
    <col min="6657" max="6657" width="30.7109375" customWidth="1"/>
    <col min="6658" max="6667" width="11.28515625" customWidth="1"/>
    <col min="6668" max="6668" width="0" hidden="1" customWidth="1"/>
    <col min="6913" max="6913" width="30.7109375" customWidth="1"/>
    <col min="6914" max="6923" width="11.28515625" customWidth="1"/>
    <col min="6924" max="6924" width="0" hidden="1" customWidth="1"/>
    <col min="7169" max="7169" width="30.7109375" customWidth="1"/>
    <col min="7170" max="7179" width="11.28515625" customWidth="1"/>
    <col min="7180" max="7180" width="0" hidden="1" customWidth="1"/>
    <col min="7425" max="7425" width="30.7109375" customWidth="1"/>
    <col min="7426" max="7435" width="11.28515625" customWidth="1"/>
    <col min="7436" max="7436" width="0" hidden="1" customWidth="1"/>
    <col min="7681" max="7681" width="30.7109375" customWidth="1"/>
    <col min="7682" max="7691" width="11.28515625" customWidth="1"/>
    <col min="7692" max="7692" width="0" hidden="1" customWidth="1"/>
    <col min="7937" max="7937" width="30.7109375" customWidth="1"/>
    <col min="7938" max="7947" width="11.28515625" customWidth="1"/>
    <col min="7948" max="7948" width="0" hidden="1" customWidth="1"/>
    <col min="8193" max="8193" width="30.7109375" customWidth="1"/>
    <col min="8194" max="8203" width="11.28515625" customWidth="1"/>
    <col min="8204" max="8204" width="0" hidden="1" customWidth="1"/>
    <col min="8449" max="8449" width="30.7109375" customWidth="1"/>
    <col min="8450" max="8459" width="11.28515625" customWidth="1"/>
    <col min="8460" max="8460" width="0" hidden="1" customWidth="1"/>
    <col min="8705" max="8705" width="30.7109375" customWidth="1"/>
    <col min="8706" max="8715" width="11.28515625" customWidth="1"/>
    <col min="8716" max="8716" width="0" hidden="1" customWidth="1"/>
    <col min="8961" max="8961" width="30.7109375" customWidth="1"/>
    <col min="8962" max="8971" width="11.28515625" customWidth="1"/>
    <col min="8972" max="8972" width="0" hidden="1" customWidth="1"/>
    <col min="9217" max="9217" width="30.7109375" customWidth="1"/>
    <col min="9218" max="9227" width="11.28515625" customWidth="1"/>
    <col min="9228" max="9228" width="0" hidden="1" customWidth="1"/>
    <col min="9473" max="9473" width="30.7109375" customWidth="1"/>
    <col min="9474" max="9483" width="11.28515625" customWidth="1"/>
    <col min="9484" max="9484" width="0" hidden="1" customWidth="1"/>
    <col min="9729" max="9729" width="30.7109375" customWidth="1"/>
    <col min="9730" max="9739" width="11.28515625" customWidth="1"/>
    <col min="9740" max="9740" width="0" hidden="1" customWidth="1"/>
    <col min="9985" max="9985" width="30.7109375" customWidth="1"/>
    <col min="9986" max="9995" width="11.28515625" customWidth="1"/>
    <col min="9996" max="9996" width="0" hidden="1" customWidth="1"/>
    <col min="10241" max="10241" width="30.7109375" customWidth="1"/>
    <col min="10242" max="10251" width="11.28515625" customWidth="1"/>
    <col min="10252" max="10252" width="0" hidden="1" customWidth="1"/>
    <col min="10497" max="10497" width="30.7109375" customWidth="1"/>
    <col min="10498" max="10507" width="11.28515625" customWidth="1"/>
    <col min="10508" max="10508" width="0" hidden="1" customWidth="1"/>
    <col min="10753" max="10753" width="30.7109375" customWidth="1"/>
    <col min="10754" max="10763" width="11.28515625" customWidth="1"/>
    <col min="10764" max="10764" width="0" hidden="1" customWidth="1"/>
    <col min="11009" max="11009" width="30.7109375" customWidth="1"/>
    <col min="11010" max="11019" width="11.28515625" customWidth="1"/>
    <col min="11020" max="11020" width="0" hidden="1" customWidth="1"/>
    <col min="11265" max="11265" width="30.7109375" customWidth="1"/>
    <col min="11266" max="11275" width="11.28515625" customWidth="1"/>
    <col min="11276" max="11276" width="0" hidden="1" customWidth="1"/>
    <col min="11521" max="11521" width="30.7109375" customWidth="1"/>
    <col min="11522" max="11531" width="11.28515625" customWidth="1"/>
    <col min="11532" max="11532" width="0" hidden="1" customWidth="1"/>
    <col min="11777" max="11777" width="30.7109375" customWidth="1"/>
    <col min="11778" max="11787" width="11.28515625" customWidth="1"/>
    <col min="11788" max="11788" width="0" hidden="1" customWidth="1"/>
    <col min="12033" max="12033" width="30.7109375" customWidth="1"/>
    <col min="12034" max="12043" width="11.28515625" customWidth="1"/>
    <col min="12044" max="12044" width="0" hidden="1" customWidth="1"/>
    <col min="12289" max="12289" width="30.7109375" customWidth="1"/>
    <col min="12290" max="12299" width="11.28515625" customWidth="1"/>
    <col min="12300" max="12300" width="0" hidden="1" customWidth="1"/>
    <col min="12545" max="12545" width="30.7109375" customWidth="1"/>
    <col min="12546" max="12555" width="11.28515625" customWidth="1"/>
    <col min="12556" max="12556" width="0" hidden="1" customWidth="1"/>
    <col min="12801" max="12801" width="30.7109375" customWidth="1"/>
    <col min="12802" max="12811" width="11.28515625" customWidth="1"/>
    <col min="12812" max="12812" width="0" hidden="1" customWidth="1"/>
    <col min="13057" max="13057" width="30.7109375" customWidth="1"/>
    <col min="13058" max="13067" width="11.28515625" customWidth="1"/>
    <col min="13068" max="13068" width="0" hidden="1" customWidth="1"/>
    <col min="13313" max="13313" width="30.7109375" customWidth="1"/>
    <col min="13314" max="13323" width="11.28515625" customWidth="1"/>
    <col min="13324" max="13324" width="0" hidden="1" customWidth="1"/>
    <col min="13569" max="13569" width="30.7109375" customWidth="1"/>
    <col min="13570" max="13579" width="11.28515625" customWidth="1"/>
    <col min="13580" max="13580" width="0" hidden="1" customWidth="1"/>
    <col min="13825" max="13825" width="30.7109375" customWidth="1"/>
    <col min="13826" max="13835" width="11.28515625" customWidth="1"/>
    <col min="13836" max="13836" width="0" hidden="1" customWidth="1"/>
    <col min="14081" max="14081" width="30.7109375" customWidth="1"/>
    <col min="14082" max="14091" width="11.28515625" customWidth="1"/>
    <col min="14092" max="14092" width="0" hidden="1" customWidth="1"/>
    <col min="14337" max="14337" width="30.7109375" customWidth="1"/>
    <col min="14338" max="14347" width="11.28515625" customWidth="1"/>
    <col min="14348" max="14348" width="0" hidden="1" customWidth="1"/>
    <col min="14593" max="14593" width="30.7109375" customWidth="1"/>
    <col min="14594" max="14603" width="11.28515625" customWidth="1"/>
    <col min="14604" max="14604" width="0" hidden="1" customWidth="1"/>
    <col min="14849" max="14849" width="30.7109375" customWidth="1"/>
    <col min="14850" max="14859" width="11.28515625" customWidth="1"/>
    <col min="14860" max="14860" width="0" hidden="1" customWidth="1"/>
    <col min="15105" max="15105" width="30.7109375" customWidth="1"/>
    <col min="15106" max="15115" width="11.28515625" customWidth="1"/>
    <col min="15116" max="15116" width="0" hidden="1" customWidth="1"/>
    <col min="15361" max="15361" width="30.7109375" customWidth="1"/>
    <col min="15362" max="15371" width="11.28515625" customWidth="1"/>
    <col min="15372" max="15372" width="0" hidden="1" customWidth="1"/>
    <col min="15617" max="15617" width="30.7109375" customWidth="1"/>
    <col min="15618" max="15627" width="11.28515625" customWidth="1"/>
    <col min="15628" max="15628" width="0" hidden="1" customWidth="1"/>
    <col min="15873" max="15873" width="30.7109375" customWidth="1"/>
    <col min="15874" max="15883" width="11.28515625" customWidth="1"/>
    <col min="15884" max="15884" width="0" hidden="1" customWidth="1"/>
    <col min="16129" max="16129" width="30.7109375" customWidth="1"/>
    <col min="16130" max="16139" width="11.28515625" customWidth="1"/>
    <col min="16140" max="16140" width="0" hidden="1" customWidth="1"/>
  </cols>
  <sheetData>
    <row r="1" spans="1:12" ht="16.5" customHeight="1">
      <c r="A1" s="3"/>
      <c r="B1" s="4"/>
      <c r="C1" s="4"/>
      <c r="D1" s="4"/>
      <c r="E1" s="5" t="str">
        <f>"Du " &amp; TEXT(A6,"jj/mm/aaaa") &amp; " Au " &amp; TEXT(A36,"jj/mm/aaaa")</f>
        <v>Du 01/01/2013 Au 31/01/2013</v>
      </c>
      <c r="F1" s="5"/>
      <c r="G1" s="5"/>
      <c r="H1" s="5"/>
      <c r="I1" s="4"/>
      <c r="J1" s="4"/>
      <c r="K1" s="4"/>
    </row>
    <row r="2" spans="1:12" ht="25.5" customHeight="1">
      <c r="A2" s="3"/>
      <c r="B2" s="5"/>
      <c r="C2" s="5"/>
      <c r="D2" s="5"/>
      <c r="E2" s="6" t="s">
        <v>26</v>
      </c>
      <c r="F2" s="7"/>
      <c r="G2" s="7"/>
      <c r="H2" s="7"/>
      <c r="I2" s="8"/>
      <c r="J2" s="8"/>
      <c r="K2" s="8"/>
      <c r="L2" s="8"/>
    </row>
    <row r="3" spans="1:12" ht="16.5" customHeight="1">
      <c r="A3" s="3"/>
      <c r="B3" s="9"/>
      <c r="C3" s="9"/>
      <c r="D3" s="9"/>
      <c r="F3" s="10" t="s">
        <v>27</v>
      </c>
      <c r="G3" s="11" t="str">
        <f>CONCATENATE(LEFT(F2,3),TEXT(A6,"mm"),RIGHT(K3,2))</f>
        <v>0113</v>
      </c>
      <c r="I3" s="10" t="s">
        <v>28</v>
      </c>
      <c r="J3" s="12"/>
      <c r="K3" s="13">
        <v>2013</v>
      </c>
    </row>
    <row r="4" spans="1:12" ht="13.5" customHeight="1">
      <c r="A4" s="14"/>
      <c r="B4" s="15">
        <f>A6</f>
        <v>41275</v>
      </c>
      <c r="C4" s="16"/>
      <c r="D4" s="16"/>
      <c r="E4" s="16"/>
      <c r="F4" s="16"/>
      <c r="G4" s="16"/>
      <c r="H4" s="16"/>
      <c r="I4" s="16"/>
      <c r="J4" s="16"/>
      <c r="K4" s="17"/>
    </row>
    <row r="5" spans="1:12" ht="19.5" customHeight="1">
      <c r="A5" s="18" t="s">
        <v>29</v>
      </c>
      <c r="B5" s="42"/>
      <c r="C5" s="43">
        <f ca="1">IF([1]Feuil9!B3:AJ3&gt;0,[1]Feuil9!A3,IF([1]Feuil9!B4:AJ4&gt;0,[1]Feuil9!A4,IF([1]Feuil9!B5:AJ5&gt;0,[1]Feuil9!A5,IF([1]Feuil9!B6:AJ6&gt;0,[1]Feuil9!A6,IF([1]Feuil9!B7:AJ7&gt;0,[1]Feuil9!A7,IF([1]Feuil9!B8:AJ8&gt;0,[1]Feuil9!A8,IF([1]Feuil9!B9:AJ9&gt;0,[1]Feuil9!A9,IF([1]Feuil9!B10:AJ10&gt;0,[1]Feuil9!A10,IF([1]Feuil9!B11:AJ11&gt;0,[1]Feuil9!A11,IF([1]Feuil9!B12:AJ12&gt;0,[1]Feuil9!A12,IF([1]Feuil9!B13:AJ13&gt;0,[1]Feuil9!A13,IF([1]Feuil9!B14:AJ14&gt;0,[1]Feuil9!A14,IF([1]Feuil9!B15:AJ15&gt;0,[1]Feuil9!A15,IF([1]Feuil9!B16:AJ16&gt;0,[1]Feuil9!A16,IF([1]Feuil9!B17:AJ17&gt;0,[1]Feuil9!A17,IF([1]Feuil9!B18:AJ18&gt;0,[1]Feuil9!A18,IF([1]Feuil9!B19:AJ19&gt;0,[1]Feuil9!A19,IF([1]Feuil9!B20:AJ20&gt;0,[1]Feuil9!A20,IF([1]Feuil9!B21:AJ21&gt;0,[1]Feuil9!A21,IF([1]Feuil9!B22:AJ22&gt;0,[1]Feuil9!A22,IF([1]Feuil9!B23:AJ23&gt;0,[1]Feuil9!A23,IF([1]Feuil9!B24:AJ24&gt;0,[1]Feuil9!A24,IF([1]Feuil9!B25:AJ25&gt;0,[1]Feuil9!A25,0))))))))))))))))))))))) &amp; (B5&lt;&gt;C5)</f>
        <v>0</v>
      </c>
      <c r="D5" s="43"/>
      <c r="E5" s="43"/>
      <c r="F5" s="43"/>
      <c r="G5" s="43"/>
      <c r="H5" s="43"/>
      <c r="I5" s="43"/>
      <c r="J5" s="43"/>
      <c r="K5" s="44"/>
    </row>
    <row r="6" spans="1:12" ht="13.5" customHeight="1">
      <c r="A6" s="19">
        <v>41275</v>
      </c>
      <c r="B6" s="47"/>
      <c r="C6" s="48"/>
      <c r="D6" s="48"/>
      <c r="E6" s="49"/>
      <c r="F6" s="49"/>
      <c r="G6" s="49"/>
      <c r="H6" s="49"/>
      <c r="I6" s="49"/>
      <c r="J6" s="49"/>
      <c r="K6" s="50"/>
    </row>
    <row r="7" spans="1:12" ht="13.5" customHeight="1">
      <c r="A7" s="19">
        <f>A6+1</f>
        <v>41276</v>
      </c>
      <c r="B7" s="47"/>
      <c r="C7" s="48"/>
      <c r="D7" s="48"/>
      <c r="E7" s="51"/>
      <c r="F7" s="51"/>
      <c r="G7" s="51"/>
      <c r="H7" s="51"/>
      <c r="I7" s="51"/>
      <c r="J7" s="51"/>
      <c r="K7" s="52"/>
    </row>
    <row r="8" spans="1:12" ht="13.5" customHeight="1">
      <c r="A8" s="19">
        <f t="shared" ref="A8:A36" si="0">A7+1</f>
        <v>41277</v>
      </c>
      <c r="B8" s="47"/>
      <c r="C8" s="48"/>
      <c r="D8" s="48"/>
      <c r="E8" s="51"/>
      <c r="F8" s="51"/>
      <c r="G8" s="51"/>
      <c r="H8" s="51"/>
      <c r="I8" s="51"/>
      <c r="J8" s="51"/>
      <c r="K8" s="52"/>
    </row>
    <row r="9" spans="1:12" ht="13.5" customHeight="1">
      <c r="A9" s="19">
        <f t="shared" si="0"/>
        <v>41278</v>
      </c>
      <c r="B9" s="47"/>
      <c r="C9" s="48"/>
      <c r="D9" s="48"/>
      <c r="E9" s="51"/>
      <c r="F9" s="51"/>
      <c r="G9" s="51"/>
      <c r="H9" s="51"/>
      <c r="I9" s="51"/>
      <c r="J9" s="51"/>
      <c r="K9" s="52"/>
    </row>
    <row r="10" spans="1:12" ht="13.5" customHeight="1">
      <c r="A10" s="19">
        <f t="shared" si="0"/>
        <v>41279</v>
      </c>
      <c r="B10" s="47"/>
      <c r="C10" s="48"/>
      <c r="D10" s="48"/>
      <c r="E10" s="51"/>
      <c r="F10" s="51"/>
      <c r="G10" s="51"/>
      <c r="H10" s="51"/>
      <c r="I10" s="51"/>
      <c r="J10" s="51"/>
      <c r="K10" s="52"/>
    </row>
    <row r="11" spans="1:12" ht="13.5" customHeight="1">
      <c r="A11" s="19">
        <f t="shared" si="0"/>
        <v>41280</v>
      </c>
      <c r="B11" s="47"/>
      <c r="C11" s="48"/>
      <c r="D11" s="48"/>
      <c r="E11" s="51"/>
      <c r="F11" s="51"/>
      <c r="G11" s="51"/>
      <c r="H11" s="51"/>
      <c r="I11" s="51"/>
      <c r="J11" s="51"/>
      <c r="K11" s="52"/>
    </row>
    <row r="12" spans="1:12" ht="13.5" customHeight="1">
      <c r="A12" s="19">
        <f t="shared" si="0"/>
        <v>41281</v>
      </c>
      <c r="B12" s="47"/>
      <c r="C12" s="48"/>
      <c r="D12" s="48"/>
      <c r="E12" s="51"/>
      <c r="F12" s="51"/>
      <c r="G12" s="51"/>
      <c r="H12" s="51"/>
      <c r="I12" s="51"/>
      <c r="J12" s="51"/>
      <c r="K12" s="52"/>
    </row>
    <row r="13" spans="1:12" ht="13.5" customHeight="1">
      <c r="A13" s="19">
        <f t="shared" si="0"/>
        <v>41282</v>
      </c>
      <c r="B13" s="47"/>
      <c r="C13" s="48"/>
      <c r="D13" s="48"/>
      <c r="E13" s="51"/>
      <c r="F13" s="51"/>
      <c r="G13" s="51"/>
      <c r="H13" s="51"/>
      <c r="I13" s="51"/>
      <c r="J13" s="51"/>
      <c r="K13" s="52"/>
    </row>
    <row r="14" spans="1:12" ht="13.5" customHeight="1">
      <c r="A14" s="19">
        <f t="shared" si="0"/>
        <v>41283</v>
      </c>
      <c r="B14" s="47"/>
      <c r="C14" s="48"/>
      <c r="D14" s="48"/>
      <c r="E14" s="51"/>
      <c r="F14" s="51"/>
      <c r="G14" s="51"/>
      <c r="H14" s="51"/>
      <c r="I14" s="51"/>
      <c r="J14" s="51"/>
      <c r="K14" s="52"/>
    </row>
    <row r="15" spans="1:12" ht="13.5" customHeight="1">
      <c r="A15" s="19">
        <f t="shared" si="0"/>
        <v>41284</v>
      </c>
      <c r="B15" s="47"/>
      <c r="C15" s="48"/>
      <c r="D15" s="48"/>
      <c r="E15" s="51"/>
      <c r="F15" s="51"/>
      <c r="G15" s="51"/>
      <c r="H15" s="51"/>
      <c r="I15" s="51"/>
      <c r="J15" s="51"/>
      <c r="K15" s="52"/>
    </row>
    <row r="16" spans="1:12" ht="13.5" customHeight="1">
      <c r="A16" s="19">
        <f t="shared" si="0"/>
        <v>41285</v>
      </c>
      <c r="B16" s="47"/>
      <c r="C16" s="48"/>
      <c r="D16" s="48"/>
      <c r="E16" s="51"/>
      <c r="F16" s="51"/>
      <c r="G16" s="51"/>
      <c r="H16" s="51"/>
      <c r="I16" s="51"/>
      <c r="J16" s="51"/>
      <c r="K16" s="52"/>
    </row>
    <row r="17" spans="1:11" ht="13.5" customHeight="1">
      <c r="A17" s="19">
        <f t="shared" si="0"/>
        <v>41286</v>
      </c>
      <c r="B17" s="47"/>
      <c r="C17" s="48"/>
      <c r="D17" s="48"/>
      <c r="E17" s="51"/>
      <c r="F17" s="51"/>
      <c r="G17" s="51"/>
      <c r="H17" s="51"/>
      <c r="I17" s="51"/>
      <c r="J17" s="51"/>
      <c r="K17" s="52"/>
    </row>
    <row r="18" spans="1:11" ht="13.5" customHeight="1">
      <c r="A18" s="19">
        <f t="shared" si="0"/>
        <v>41287</v>
      </c>
      <c r="B18" s="47"/>
      <c r="C18" s="48"/>
      <c r="D18" s="48"/>
      <c r="E18" s="51"/>
      <c r="F18" s="51"/>
      <c r="G18" s="51"/>
      <c r="H18" s="51"/>
      <c r="I18" s="51"/>
      <c r="J18" s="51"/>
      <c r="K18" s="52"/>
    </row>
    <row r="19" spans="1:11" ht="13.5" customHeight="1">
      <c r="A19" s="19">
        <f t="shared" si="0"/>
        <v>41288</v>
      </c>
      <c r="B19" s="47"/>
      <c r="C19" s="48"/>
      <c r="D19" s="48"/>
      <c r="E19" s="51"/>
      <c r="F19" s="51"/>
      <c r="G19" s="51"/>
      <c r="H19" s="51"/>
      <c r="I19" s="51"/>
      <c r="J19" s="51"/>
      <c r="K19" s="52"/>
    </row>
    <row r="20" spans="1:11" ht="13.5" customHeight="1">
      <c r="A20" s="19">
        <f t="shared" si="0"/>
        <v>41289</v>
      </c>
      <c r="B20" s="47"/>
      <c r="C20" s="48"/>
      <c r="D20" s="48"/>
      <c r="E20" s="51"/>
      <c r="F20" s="51"/>
      <c r="G20" s="51"/>
      <c r="H20" s="51"/>
      <c r="I20" s="51"/>
      <c r="J20" s="51"/>
      <c r="K20" s="52"/>
    </row>
    <row r="21" spans="1:11" ht="13.5" customHeight="1">
      <c r="A21" s="19">
        <f t="shared" si="0"/>
        <v>41290</v>
      </c>
      <c r="B21" s="47"/>
      <c r="C21" s="48"/>
      <c r="D21" s="48"/>
      <c r="E21" s="51"/>
      <c r="F21" s="51"/>
      <c r="G21" s="51"/>
      <c r="H21" s="51"/>
      <c r="I21" s="51"/>
      <c r="J21" s="51"/>
      <c r="K21" s="52"/>
    </row>
    <row r="22" spans="1:11" ht="13.5" customHeight="1">
      <c r="A22" s="19">
        <f t="shared" si="0"/>
        <v>41291</v>
      </c>
      <c r="B22" s="47"/>
      <c r="C22" s="48"/>
      <c r="D22" s="48"/>
      <c r="E22" s="51"/>
      <c r="F22" s="51"/>
      <c r="G22" s="51"/>
      <c r="H22" s="51"/>
      <c r="I22" s="51"/>
      <c r="J22" s="51"/>
      <c r="K22" s="52"/>
    </row>
    <row r="23" spans="1:11" ht="13.5" customHeight="1">
      <c r="A23" s="19">
        <f t="shared" si="0"/>
        <v>41292</v>
      </c>
      <c r="B23" s="47"/>
      <c r="C23" s="48"/>
      <c r="D23" s="48"/>
      <c r="E23" s="51"/>
      <c r="F23" s="51"/>
      <c r="G23" s="51"/>
      <c r="H23" s="51"/>
      <c r="I23" s="51"/>
      <c r="J23" s="51"/>
      <c r="K23" s="52"/>
    </row>
    <row r="24" spans="1:11" ht="13.5" customHeight="1">
      <c r="A24" s="19">
        <f t="shared" si="0"/>
        <v>41293</v>
      </c>
      <c r="B24" s="47"/>
      <c r="C24" s="48"/>
      <c r="D24" s="48"/>
      <c r="E24" s="51"/>
      <c r="F24" s="51"/>
      <c r="G24" s="51"/>
      <c r="H24" s="51"/>
      <c r="I24" s="51"/>
      <c r="J24" s="51"/>
      <c r="K24" s="52"/>
    </row>
    <row r="25" spans="1:11" ht="13.5" customHeight="1">
      <c r="A25" s="19">
        <f t="shared" si="0"/>
        <v>41294</v>
      </c>
      <c r="B25" s="47"/>
      <c r="C25" s="48"/>
      <c r="D25" s="48"/>
      <c r="E25" s="51"/>
      <c r="F25" s="51"/>
      <c r="G25" s="51"/>
      <c r="H25" s="51"/>
      <c r="I25" s="51"/>
      <c r="J25" s="51"/>
      <c r="K25" s="52"/>
    </row>
    <row r="26" spans="1:11" ht="13.5" customHeight="1">
      <c r="A26" s="19">
        <f t="shared" si="0"/>
        <v>41295</v>
      </c>
      <c r="B26" s="47"/>
      <c r="C26" s="48"/>
      <c r="D26" s="48"/>
      <c r="E26" s="51"/>
      <c r="F26" s="51"/>
      <c r="G26" s="51"/>
      <c r="H26" s="51"/>
      <c r="I26" s="51"/>
      <c r="J26" s="51"/>
      <c r="K26" s="52"/>
    </row>
    <row r="27" spans="1:11" ht="13.5" customHeight="1">
      <c r="A27" s="19">
        <f t="shared" si="0"/>
        <v>41296</v>
      </c>
      <c r="B27" s="47"/>
      <c r="C27" s="48"/>
      <c r="D27" s="48"/>
      <c r="E27" s="51"/>
      <c r="F27" s="51"/>
      <c r="G27" s="51"/>
      <c r="H27" s="51"/>
      <c r="I27" s="51"/>
      <c r="J27" s="51"/>
      <c r="K27" s="52"/>
    </row>
    <row r="28" spans="1:11" ht="13.5" customHeight="1">
      <c r="A28" s="19">
        <f t="shared" si="0"/>
        <v>41297</v>
      </c>
      <c r="B28" s="47"/>
      <c r="C28" s="48"/>
      <c r="D28" s="48"/>
      <c r="E28" s="51"/>
      <c r="F28" s="51"/>
      <c r="G28" s="51"/>
      <c r="H28" s="51"/>
      <c r="I28" s="51"/>
      <c r="J28" s="51"/>
      <c r="K28" s="52"/>
    </row>
    <row r="29" spans="1:11" ht="13.5" customHeight="1">
      <c r="A29" s="19">
        <f t="shared" si="0"/>
        <v>41298</v>
      </c>
      <c r="B29" s="47"/>
      <c r="C29" s="48"/>
      <c r="D29" s="48"/>
      <c r="E29" s="51"/>
      <c r="F29" s="51"/>
      <c r="G29" s="51"/>
      <c r="H29" s="51"/>
      <c r="I29" s="51"/>
      <c r="J29" s="51"/>
      <c r="K29" s="52"/>
    </row>
    <row r="30" spans="1:11" ht="13.5" customHeight="1">
      <c r="A30" s="19">
        <f t="shared" si="0"/>
        <v>41299</v>
      </c>
      <c r="B30" s="47"/>
      <c r="C30" s="48"/>
      <c r="D30" s="48"/>
      <c r="E30" s="51"/>
      <c r="F30" s="51"/>
      <c r="G30" s="51"/>
      <c r="H30" s="51"/>
      <c r="I30" s="51"/>
      <c r="J30" s="51"/>
      <c r="K30" s="52"/>
    </row>
    <row r="31" spans="1:11" ht="13.5" customHeight="1">
      <c r="A31" s="19">
        <f t="shared" si="0"/>
        <v>41300</v>
      </c>
      <c r="B31" s="47"/>
      <c r="C31" s="48"/>
      <c r="D31" s="48"/>
      <c r="E31" s="51"/>
      <c r="F31" s="51"/>
      <c r="G31" s="51"/>
      <c r="H31" s="51"/>
      <c r="I31" s="51"/>
      <c r="J31" s="51"/>
      <c r="K31" s="52"/>
    </row>
    <row r="32" spans="1:11" ht="13.5" customHeight="1">
      <c r="A32" s="19">
        <f t="shared" si="0"/>
        <v>41301</v>
      </c>
      <c r="B32" s="47"/>
      <c r="C32" s="48"/>
      <c r="D32" s="48"/>
      <c r="E32" s="51"/>
      <c r="F32" s="51"/>
      <c r="G32" s="51"/>
      <c r="H32" s="51"/>
      <c r="I32" s="51"/>
      <c r="J32" s="51"/>
      <c r="K32" s="52"/>
    </row>
    <row r="33" spans="1:11" ht="13.5" customHeight="1">
      <c r="A33" s="19">
        <f t="shared" si="0"/>
        <v>41302</v>
      </c>
      <c r="B33" s="47"/>
      <c r="C33" s="48"/>
      <c r="D33" s="48"/>
      <c r="E33" s="51"/>
      <c r="F33" s="51"/>
      <c r="G33" s="51"/>
      <c r="H33" s="51"/>
      <c r="I33" s="51"/>
      <c r="J33" s="51"/>
      <c r="K33" s="52"/>
    </row>
    <row r="34" spans="1:11" ht="13.5" customHeight="1">
      <c r="A34" s="19">
        <f t="shared" si="0"/>
        <v>41303</v>
      </c>
      <c r="B34" s="47"/>
      <c r="C34" s="48"/>
      <c r="D34" s="48"/>
      <c r="E34" s="51"/>
      <c r="F34" s="51"/>
      <c r="G34" s="51"/>
      <c r="H34" s="51"/>
      <c r="I34" s="51"/>
      <c r="J34" s="51"/>
      <c r="K34" s="52"/>
    </row>
    <row r="35" spans="1:11" ht="13.5" customHeight="1">
      <c r="A35" s="19">
        <f t="shared" si="0"/>
        <v>41304</v>
      </c>
      <c r="B35" s="47"/>
      <c r="C35" s="48"/>
      <c r="D35" s="48"/>
      <c r="E35" s="53"/>
      <c r="F35" s="53"/>
      <c r="G35" s="53"/>
      <c r="H35" s="53"/>
      <c r="I35" s="53"/>
      <c r="J35" s="53"/>
      <c r="K35" s="54"/>
    </row>
    <row r="36" spans="1:11" ht="13.5" customHeight="1" thickBot="1">
      <c r="A36" s="19">
        <f t="shared" si="0"/>
        <v>41305</v>
      </c>
      <c r="B36" s="47"/>
      <c r="C36" s="48"/>
      <c r="D36" s="48"/>
      <c r="E36" s="53"/>
      <c r="F36" s="53"/>
      <c r="G36" s="53"/>
      <c r="H36" s="53"/>
      <c r="I36" s="53"/>
      <c r="J36" s="53"/>
      <c r="K36" s="54"/>
    </row>
    <row r="37" spans="1:11" ht="15.75" thickTop="1">
      <c r="A37" s="20" t="s">
        <v>30</v>
      </c>
      <c r="B37" s="21"/>
      <c r="C37" s="21"/>
      <c r="D37" s="21"/>
      <c r="E37" s="21"/>
      <c r="F37" s="21"/>
      <c r="G37" s="21"/>
      <c r="H37" s="21"/>
      <c r="I37" s="21"/>
      <c r="J37" s="21"/>
      <c r="K37" s="21"/>
    </row>
    <row r="38" spans="1:11">
      <c r="A38" t="s">
        <v>31</v>
      </c>
    </row>
    <row r="39" spans="1:11">
      <c r="A39" t="s">
        <v>32</v>
      </c>
      <c r="B39" s="22"/>
      <c r="C39" s="22"/>
      <c r="D39" s="22"/>
      <c r="E39" s="22"/>
      <c r="F39" s="22"/>
      <c r="G39" s="22"/>
      <c r="H39" s="22"/>
      <c r="I39" s="22"/>
      <c r="J39" s="22"/>
      <c r="K39" s="22"/>
    </row>
    <row r="40" spans="1:11">
      <c r="A40" t="s">
        <v>33</v>
      </c>
      <c r="B40" s="22"/>
      <c r="C40" s="22"/>
      <c r="D40" s="22"/>
      <c r="E40" s="22"/>
      <c r="F40" s="22"/>
      <c r="G40" s="22"/>
      <c r="H40" s="22"/>
      <c r="I40" s="22"/>
      <c r="J40" s="22"/>
      <c r="K40" s="22"/>
    </row>
    <row r="41" spans="1:11">
      <c r="A41" t="s">
        <v>34</v>
      </c>
      <c r="B41" s="22"/>
      <c r="C41" s="22"/>
      <c r="D41" s="22"/>
      <c r="E41" s="22"/>
      <c r="F41" s="22"/>
      <c r="G41" s="22"/>
      <c r="H41" s="22"/>
      <c r="I41" s="22"/>
      <c r="J41" s="22"/>
      <c r="K41" s="22"/>
    </row>
  </sheetData>
  <mergeCells count="11">
    <mergeCell ref="B3:D3"/>
    <mergeCell ref="B4:K4"/>
    <mergeCell ref="B39:K39"/>
    <mergeCell ref="B40:K40"/>
    <mergeCell ref="B41:K41"/>
    <mergeCell ref="B1:D1"/>
    <mergeCell ref="E1:H1"/>
    <mergeCell ref="I1:K1"/>
    <mergeCell ref="B2:D2"/>
    <mergeCell ref="F2:H2"/>
    <mergeCell ref="I2:L2"/>
  </mergeCells>
  <conditionalFormatting sqref="A5:A36">
    <cfRule type="cellIs" dxfId="13" priority="14" stopIfTrue="1" operator="equal">
      <formula>0</formula>
    </cfRule>
  </conditionalFormatting>
  <conditionalFormatting sqref="F6:G34 B6:B36 C7:D36">
    <cfRule type="cellIs" dxfId="12" priority="12" stopIfTrue="1" operator="equal">
      <formula>0</formula>
    </cfRule>
  </conditionalFormatting>
  <conditionalFormatting sqref="B37 F37:G37">
    <cfRule type="cellIs" dxfId="11" priority="13" stopIfTrue="1" operator="equal">
      <formula>0</formula>
    </cfRule>
  </conditionalFormatting>
  <conditionalFormatting sqref="I6:J34">
    <cfRule type="cellIs" dxfId="10" priority="10" stopIfTrue="1" operator="equal">
      <formula>0</formula>
    </cfRule>
  </conditionalFormatting>
  <conditionalFormatting sqref="I37:J37">
    <cfRule type="cellIs" dxfId="9" priority="11" stopIfTrue="1" operator="equal">
      <formula>0</formula>
    </cfRule>
  </conditionalFormatting>
  <conditionalFormatting sqref="H6:H34">
    <cfRule type="cellIs" dxfId="8" priority="8" stopIfTrue="1" operator="equal">
      <formula>0</formula>
    </cfRule>
  </conditionalFormatting>
  <conditionalFormatting sqref="H37">
    <cfRule type="cellIs" dxfId="7" priority="9" stopIfTrue="1" operator="equal">
      <formula>0</formula>
    </cfRule>
  </conditionalFormatting>
  <conditionalFormatting sqref="C6:E6 E7:E34">
    <cfRule type="cellIs" dxfId="6" priority="6" stopIfTrue="1" operator="equal">
      <formula>0</formula>
    </cfRule>
  </conditionalFormatting>
  <conditionalFormatting sqref="C37:E37">
    <cfRule type="cellIs" dxfId="5" priority="7" stopIfTrue="1" operator="equal">
      <formula>0</formula>
    </cfRule>
  </conditionalFormatting>
  <conditionalFormatting sqref="K6:K34">
    <cfRule type="cellIs" dxfId="4" priority="4" stopIfTrue="1" operator="equal">
      <formula>0</formula>
    </cfRule>
  </conditionalFormatting>
  <conditionalFormatting sqref="K37">
    <cfRule type="cellIs" dxfId="3" priority="5" stopIfTrue="1" operator="equal">
      <formula>0</formula>
    </cfRule>
  </conditionalFormatting>
  <conditionalFormatting sqref="C5:E5">
    <cfRule type="cellIs" dxfId="2" priority="2" stopIfTrue="1" operator="equal">
      <formula>0</formula>
    </cfRule>
  </conditionalFormatting>
  <conditionalFormatting sqref="F5:K5">
    <cfRule type="cellIs" dxfId="1" priority="1" stopIfTrue="1" operator="equal">
      <formula>0</formula>
    </cfRule>
  </conditionalFormatting>
  <conditionalFormatting sqref="B5">
    <cfRule type="cellIs" dxfId="0" priority="3" stopIfTrue="1" operator="equal">
      <formula>0</formula>
    </cfRule>
  </conditionalFormatting>
  <dataValidations count="4">
    <dataValidation type="list" allowBlank="1" showInputMessage="1" showErrorMessage="1" sqref="IX5 ST5 ACP5 AML5 AWH5 BGD5 BPZ5 BZV5 CJR5 CTN5 DDJ5 DNF5 DXB5 EGX5 EQT5 FAP5 FKL5 FUH5 GED5 GNZ5 GXV5 HHR5 HRN5 IBJ5 ILF5 IVB5 JEX5 JOT5 JYP5 KIL5 KSH5 LCD5 LLZ5 LVV5 MFR5 MPN5 MZJ5 NJF5 NTB5 OCX5 OMT5 OWP5 PGL5 PQH5 QAD5 QJZ5 QTV5 RDR5 RNN5 RXJ5 SHF5 SRB5 TAX5 TKT5 TUP5 UEL5 UOH5 UYD5 VHZ5 VRV5 WBR5 WLN5 WVJ5">
      <formula1>$L$6:$L$7</formula1>
    </dataValidation>
    <dataValidation type="list" allowBlank="1" showInputMessage="1" showErrorMessage="1" sqref="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formula1>$L$8:$L$9</formula1>
    </dataValidation>
    <dataValidation type="list" allowBlank="1" showInputMessage="1" showErrorMessage="1" sqref="IZ5 SV5 ACR5 AMN5 AWJ5 BGF5 BQB5 BZX5 CJT5 CTP5 DDL5 DNH5 DXD5 EGZ5 EQV5 FAR5 FKN5 FUJ5 GEF5 GOB5 GXX5 HHT5 HRP5 IBL5 ILH5 IVD5 JEZ5 JOV5 JYR5 KIN5 KSJ5 LCF5 LMB5 LVX5 MFT5 MPP5 MZL5 NJH5 NTD5 OCZ5 OMV5 OWR5 PGN5 PQJ5 QAF5 QKB5 QTX5 RDT5 RNP5 RXL5 SHH5 SRD5 TAZ5 TKV5 TUR5 UEN5 UOJ5 UYF5 VIB5 VRX5 WBT5 WLP5 WVL5">
      <formula1>$L$21:$L$32</formula1>
    </dataValidation>
    <dataValidation type="list" allowBlank="1" showInputMessage="1" showErrorMessage="1" sqref="JA5:JG5 SW5:TC5 ACS5:ACY5 AMO5:AMU5 AWK5:AWQ5 BGG5:BGM5 BQC5:BQI5 BZY5:CAE5 CJU5:CKA5 CTQ5:CTW5 DDM5:DDS5 DNI5:DNO5 DXE5:DXK5 EHA5:EHG5 EQW5:ERC5 FAS5:FAY5 FKO5:FKU5 FUK5:FUQ5 GEG5:GEM5 GOC5:GOI5 GXY5:GYE5 HHU5:HIA5 HRQ5:HRW5 IBM5:IBS5 ILI5:ILO5 IVE5:IVK5 JFA5:JFG5 JOW5:JPC5 JYS5:JYY5 KIO5:KIU5 KSK5:KSQ5 LCG5:LCM5 LMC5:LMI5 LVY5:LWE5 MFU5:MGA5 MPQ5:MPW5 MZM5:MZS5 NJI5:NJO5 NTE5:NTK5 ODA5:ODG5 OMW5:ONC5 OWS5:OWY5 PGO5:PGU5 PQK5:PQQ5 QAG5:QAM5 QKC5:QKI5 QTY5:QUE5 RDU5:REA5 RNQ5:RNW5 RXM5:RXS5 SHI5:SHO5 SRE5:SRK5 TBA5:TBG5 TKW5:TLC5 TUS5:TUY5 UEO5:UEU5 UOK5:UOQ5 UYG5:UYM5 VIC5:VII5 VRY5:VSE5 WBU5:WCA5 WLQ5:WLW5 WVM5:WVS5">
      <formula1>$L$6:$L$32</formula1>
    </dataValidation>
  </dataValidations>
  <pageMargins left="0.19685039370078741" right="0.19685039370078741" top="0.19685039370078741" bottom="0.19685039370078741" header="0" footer="0"/>
  <pageSetup paperSize="9" orientation="landscape" horizontalDpi="30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Company>Hewlett-Packard</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SAID</dc:creator>
  <cp:lastModifiedBy>SAID</cp:lastModifiedBy>
  <dcterms:created xsi:type="dcterms:W3CDTF">2013-02-05T12:05:50Z</dcterms:created>
  <dcterms:modified xsi:type="dcterms:W3CDTF">2013-02-05T12:28:11Z</dcterms:modified>
</cp:coreProperties>
</file>