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995" yWindow="3870" windowWidth="14310" windowHeight="3165"/>
  </bookViews>
  <sheets>
    <sheet name="Recherche" sheetId="1" r:id="rId1"/>
    <sheet name="Nouveau" sheetId="2" r:id="rId2"/>
    <sheet name="DVD" sheetId="3" r:id="rId3"/>
    <sheet name="Liste" sheetId="4" r:id="rId4"/>
  </sheets>
  <definedNames>
    <definedName name="_xlnm._FilterDatabase" localSheetId="2" hidden="1">DVD!$A$1:$I$1</definedName>
    <definedName name="_xlnm._FilterDatabase" localSheetId="3" hidden="1">Liste!$A$3:$A$18</definedName>
    <definedName name="Genre">Liste!$A$3:$A$13</definedName>
    <definedName name="Support">Liste!$C$3:$C$4</definedName>
  </definedNames>
  <calcPr calcId="145621"/>
  <pivotCaches>
    <pivotCache cacheId="0" r:id="rId5"/>
  </pivotCaches>
</workbook>
</file>

<file path=xl/calcChain.xml><?xml version="1.0" encoding="utf-8"?>
<calcChain xmlns="http://schemas.openxmlformats.org/spreadsheetml/2006/main">
  <c r="A4" i="1" l="1"/>
  <c r="I4" i="1"/>
  <c r="H4" i="1"/>
  <c r="G4" i="1"/>
  <c r="F4" i="1"/>
  <c r="E4" i="1"/>
  <c r="D4" i="1"/>
  <c r="C4" i="1"/>
  <c r="B4" i="1"/>
</calcChain>
</file>

<file path=xl/sharedStrings.xml><?xml version="1.0" encoding="utf-8"?>
<sst xmlns="http://schemas.openxmlformats.org/spreadsheetml/2006/main" count="232" uniqueCount="194">
  <si>
    <t>Titre</t>
  </si>
  <si>
    <t>Clasement</t>
  </si>
  <si>
    <t>Support</t>
  </si>
  <si>
    <t>Genre</t>
  </si>
  <si>
    <t>Episodes</t>
  </si>
  <si>
    <t>Durée</t>
  </si>
  <si>
    <t>Synopsis</t>
  </si>
  <si>
    <t>Prêter à</t>
  </si>
  <si>
    <t>le</t>
  </si>
  <si>
    <t>Action</t>
  </si>
  <si>
    <t>Horreur</t>
  </si>
  <si>
    <t>Dessin animé</t>
  </si>
  <si>
    <t>Porno</t>
  </si>
  <si>
    <t>16 blocks</t>
  </si>
  <si>
    <t>187 code meutre</t>
  </si>
  <si>
    <t>4 étoiles</t>
  </si>
  <si>
    <t>40 ans toujours puceau</t>
  </si>
  <si>
    <t>7 secondes</t>
  </si>
  <si>
    <t>A la recherche de forester</t>
  </si>
  <si>
    <t>Action man</t>
  </si>
  <si>
    <t>Alex rider</t>
  </si>
  <si>
    <t>American dreamz</t>
  </si>
  <si>
    <t>American gangster</t>
  </si>
  <si>
    <t>American pie beta house</t>
  </si>
  <si>
    <t>American pie present string academy</t>
  </si>
  <si>
    <t>American pie string academy</t>
  </si>
  <si>
    <t>Arthur et les minimoys 1</t>
  </si>
  <si>
    <t>Asterix et le coup du menhir</t>
  </si>
  <si>
    <t>Asterix et les indiens</t>
  </si>
  <si>
    <t>Asterix et les vikings</t>
  </si>
  <si>
    <t>Baby bratz</t>
  </si>
  <si>
    <t>Baby sister</t>
  </si>
  <si>
    <t>Bambi 2</t>
  </si>
  <si>
    <t>Barbie fairytopia</t>
  </si>
  <si>
    <t>Barbie fairytopia arc en ciel</t>
  </si>
  <si>
    <t>Barbies et les 12 sœurs</t>
  </si>
  <si>
    <t>Bienvenue chez les chtis</t>
  </si>
  <si>
    <t>Bienvenue chez les ronbinsons</t>
  </si>
  <si>
    <t>Bionicle 3 épisodes</t>
  </si>
  <si>
    <t>Boody call</t>
  </si>
  <si>
    <t>Boule et Bill</t>
  </si>
  <si>
    <t>Braqueur amateur</t>
  </si>
  <si>
    <t>Bratz diamondz</t>
  </si>
  <si>
    <t>Bratz sleep</t>
  </si>
  <si>
    <t>Bringitopn all or nothing</t>
  </si>
  <si>
    <t>Cars</t>
  </si>
  <si>
    <t xml:space="preserve">Cendrillon 3 </t>
  </si>
  <si>
    <t>Cendrillon et le prince pas trop charmant</t>
  </si>
  <si>
    <t>Click</t>
  </si>
  <si>
    <t>Clover field</t>
  </si>
  <si>
    <t>Confession d'une emmerdeuse</t>
  </si>
  <si>
    <t>Danse avec les loups</t>
  </si>
  <si>
    <t>Destination finale 3</t>
  </si>
  <si>
    <t>Dracula 2006</t>
  </si>
  <si>
    <t>Ecole paternelle</t>
  </si>
  <si>
    <t>Edison</t>
  </si>
  <si>
    <t>Edwar aux mains argent</t>
  </si>
  <si>
    <t>Effey papillon 2</t>
  </si>
  <si>
    <t>Eragon</t>
  </si>
  <si>
    <t>Fermats room</t>
  </si>
  <si>
    <t>Fire wall</t>
  </si>
  <si>
    <t>Flicka</t>
  </si>
  <si>
    <t>Flight of jury</t>
  </si>
  <si>
    <t>Friend witch money</t>
  </si>
  <si>
    <t>Frontieres</t>
  </si>
  <si>
    <t>Garfield</t>
  </si>
  <si>
    <t>Ghost rider</t>
  </si>
  <si>
    <t>Girl in america</t>
  </si>
  <si>
    <t>Goldorak</t>
  </si>
  <si>
    <t>5'6'7</t>
  </si>
  <si>
    <t>Goldorak le film</t>
  </si>
  <si>
    <t>Gost rider</t>
  </si>
  <si>
    <t>Hancok</t>
  </si>
  <si>
    <t>Happy feet</t>
  </si>
  <si>
    <t>Hight school musical</t>
  </si>
  <si>
    <t>Honey</t>
  </si>
  <si>
    <t>Hors de prix</t>
  </si>
  <si>
    <t>Horton</t>
  </si>
  <si>
    <t>House bunny</t>
  </si>
  <si>
    <t>Hulk</t>
  </si>
  <si>
    <t>Iron man</t>
  </si>
  <si>
    <t>Isolation</t>
  </si>
  <si>
    <t>Jarhead</t>
  </si>
  <si>
    <t>Juger moi coupable</t>
  </si>
  <si>
    <t>Just friend</t>
  </si>
  <si>
    <t>Juste un baiser</t>
  </si>
  <si>
    <t>La coccinelle revient</t>
  </si>
  <si>
    <t>La doublure</t>
  </si>
  <si>
    <t>La fee clochette</t>
  </si>
  <si>
    <t>La maison du bonheur</t>
  </si>
  <si>
    <t>La peur au ventre</t>
  </si>
  <si>
    <t>Lassie</t>
  </si>
  <si>
    <t>Le casse</t>
  </si>
  <si>
    <t>Le château dans le ciel</t>
  </si>
  <si>
    <t>Le concil de pierre</t>
  </si>
  <si>
    <t>Le diner de con</t>
  </si>
  <si>
    <t>Le journal de bardie</t>
  </si>
  <si>
    <t>Le labyrinthe de Pan</t>
  </si>
  <si>
    <t>Le pacte du sang</t>
  </si>
  <si>
    <t>Le secret de terabithia</t>
  </si>
  <si>
    <t>L'école fantastique</t>
  </si>
  <si>
    <t>Leroy et stich</t>
  </si>
  <si>
    <t>Les 4 fantastiques et le surfer d'argent</t>
  </si>
  <si>
    <t>Les gremlins 1 et 2</t>
  </si>
  <si>
    <t>Les rois de la glisse</t>
  </si>
  <si>
    <t>Little man</t>
  </si>
  <si>
    <t>Little manhattan</t>
  </si>
  <si>
    <t>Lost chaos</t>
  </si>
  <si>
    <t>Lucas fourmi malgre lui</t>
  </si>
  <si>
    <t>Madame Irma</t>
  </si>
  <si>
    <t>Mama mia</t>
  </si>
  <si>
    <t>Maybe baby</t>
  </si>
  <si>
    <t>Mémoire effecée</t>
  </si>
  <si>
    <t>Mercenary</t>
  </si>
  <si>
    <t>Mickey sauve le père noel</t>
  </si>
  <si>
    <t>Monster house</t>
  </si>
  <si>
    <t>National lampoons dorm</t>
  </si>
  <si>
    <t>New police story</t>
  </si>
  <si>
    <t>Night at the museum</t>
  </si>
  <si>
    <t>Noisette</t>
  </si>
  <si>
    <t>Norbit</t>
  </si>
  <si>
    <t>Open water 2</t>
  </si>
  <si>
    <t>Oui Oui 3 épisodes + spectacle</t>
  </si>
  <si>
    <t>Pathology</t>
  </si>
  <si>
    <t>Piccolo et saxo et cie</t>
  </si>
  <si>
    <t>Prete moi ta main</t>
  </si>
  <si>
    <t>Reussir ou mourir 50 cent</t>
  </si>
  <si>
    <t>Revolver</t>
  </si>
  <si>
    <t>Rumor as it</t>
  </si>
  <si>
    <t>Save the last dance</t>
  </si>
  <si>
    <t>Scary movie 4</t>
  </si>
  <si>
    <t>Sexy dance</t>
  </si>
  <si>
    <t>Shirley et Dino le duo</t>
  </si>
  <si>
    <t>Short bus</t>
  </si>
  <si>
    <t>Sliver</t>
  </si>
  <si>
    <t>Snatch</t>
  </si>
  <si>
    <t>Souris city</t>
  </si>
  <si>
    <t>Spider man 3</t>
  </si>
  <si>
    <t>Stardust</t>
  </si>
  <si>
    <t>Stick it</t>
  </si>
  <si>
    <t>Stomp the hard</t>
  </si>
  <si>
    <t>Super bas</t>
  </si>
  <si>
    <t>Take the lead</t>
  </si>
  <si>
    <t>Taram et le chaudron magique</t>
  </si>
  <si>
    <t>Taxi 4</t>
  </si>
  <si>
    <t>The contractor</t>
  </si>
  <si>
    <t>The heaven project</t>
  </si>
  <si>
    <t>The holiday</t>
  </si>
  <si>
    <t>The invation</t>
  </si>
  <si>
    <t>The last mimzy</t>
  </si>
  <si>
    <t>The mask 1</t>
  </si>
  <si>
    <t>The mask 2</t>
  </si>
  <si>
    <t>The messenger</t>
  </si>
  <si>
    <t>The omen</t>
  </si>
  <si>
    <t>The operation hades</t>
  </si>
  <si>
    <t>The pursuit of happyness</t>
  </si>
  <si>
    <t>The ring 2</t>
  </si>
  <si>
    <t>The santa clause 2 ou hyper noel</t>
  </si>
  <si>
    <t>The sentinel</t>
  </si>
  <si>
    <t>The wild</t>
  </si>
  <si>
    <t>Tintin</t>
  </si>
  <si>
    <t>Tintin le sceptre</t>
  </si>
  <si>
    <t>Tintin le tresor de rackam rouge</t>
  </si>
  <si>
    <t>Tom et Jerry</t>
  </si>
  <si>
    <t>Tom et Jerry destination mars</t>
  </si>
  <si>
    <t>Torque</t>
  </si>
  <si>
    <t>Transformers</t>
  </si>
  <si>
    <t>Ulysse 31</t>
  </si>
  <si>
    <t>Un coup de tonneur</t>
  </si>
  <si>
    <t>Un homme d'exception</t>
  </si>
  <si>
    <t>Un ticket pour l'espace</t>
  </si>
  <si>
    <t>Uncle P</t>
  </si>
  <si>
    <t>Wasabi</t>
  </si>
  <si>
    <t>White the noise 2 the light</t>
  </si>
  <si>
    <t>Winnie l'ourson 2 épisodes</t>
  </si>
  <si>
    <t>Ze inconnu 1/5</t>
  </si>
  <si>
    <t>Ze inconnu 2/5</t>
  </si>
  <si>
    <t>Ze inconnu 3/5</t>
  </si>
  <si>
    <t>Ze inconnu 4/5</t>
  </si>
  <si>
    <t>Ze inconnu 5/5</t>
  </si>
  <si>
    <t>Zig Zag</t>
  </si>
  <si>
    <t>Titre rechercher</t>
  </si>
  <si>
    <t>DVD</t>
  </si>
  <si>
    <t>Divx</t>
  </si>
  <si>
    <t>Science fiction</t>
  </si>
  <si>
    <t>Reportage</t>
  </si>
  <si>
    <t>Comédie</t>
  </si>
  <si>
    <t>Aventure</t>
  </si>
  <si>
    <t>Policier</t>
  </si>
  <si>
    <t>Fantastique</t>
  </si>
  <si>
    <t>Espionnage</t>
  </si>
  <si>
    <t>Films sur le DVD</t>
  </si>
  <si>
    <t>j'aurais aimer que le filtre change automatiquement avec le resultat de la cellule B4 du style B4=B7</t>
  </si>
  <si>
    <t>tintin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</si>
</sst>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2"/>
      <color theme="1"/>
      <name val="Lucida Handwriting"/>
      <family val="4"/>
    </font>
    <font>
      <sz val="12"/>
      <name val="Lucida Handwriting"/>
      <family val="4"/>
    </font>
    <font>
      <sz val="12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00CCFF"/>
        <bgColor indexed="64"/>
      </patternFill>
    </fill>
    <fill>
      <patternFill patternType="solid">
        <fgColor rgb="FFCC99FF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0" xfId="0" applyFont="1" applyAlignment="1">
      <alignment horizontal="center"/>
    </xf>
    <xf numFmtId="14" fontId="1" fillId="0" borderId="0" xfId="0" applyNumberFormat="1" applyFont="1" applyAlignment="1">
      <alignment horizontal="center"/>
    </xf>
    <xf numFmtId="0" fontId="2" fillId="2" borderId="0" xfId="0" applyFont="1" applyFill="1" applyAlignment="1" applyProtection="1">
      <alignment horizontal="center"/>
    </xf>
    <xf numFmtId="0" fontId="2" fillId="3" borderId="0" xfId="0" applyFont="1" applyFill="1" applyAlignment="1" applyProtection="1">
      <alignment horizontal="center"/>
    </xf>
    <xf numFmtId="0" fontId="1" fillId="3" borderId="0" xfId="0" applyFont="1" applyFill="1"/>
    <xf numFmtId="0" fontId="1" fillId="0" borderId="0" xfId="0" applyFont="1"/>
    <xf numFmtId="0" fontId="1" fillId="3" borderId="0" xfId="0" applyFont="1" applyFill="1" applyAlignment="1">
      <alignment horizontal="center"/>
    </xf>
    <xf numFmtId="0" fontId="1" fillId="2" borderId="0" xfId="0" applyFont="1" applyFill="1" applyProtection="1"/>
    <xf numFmtId="0" fontId="1" fillId="3" borderId="0" xfId="0" applyFont="1" applyFill="1" applyAlignment="1" applyProtection="1">
      <alignment horizontal="center"/>
      <protection locked="0"/>
    </xf>
    <xf numFmtId="0" fontId="1" fillId="0" borderId="0" xfId="0" applyFont="1" applyFill="1" applyAlignment="1" applyProtection="1">
      <alignment horizontal="center"/>
      <protection locked="0"/>
    </xf>
    <xf numFmtId="0" fontId="2" fillId="0" borderId="0" xfId="0" applyFont="1" applyFill="1" applyProtection="1"/>
    <xf numFmtId="0" fontId="2" fillId="0" borderId="0" xfId="0" applyFont="1" applyFill="1" applyAlignment="1" applyProtection="1">
      <alignment horizontal="center"/>
    </xf>
    <xf numFmtId="14" fontId="2" fillId="0" borderId="0" xfId="0" applyNumberFormat="1" applyFont="1" applyFill="1" applyAlignment="1" applyProtection="1">
      <alignment horizontal="center"/>
    </xf>
    <xf numFmtId="0" fontId="2" fillId="0" borderId="0" xfId="0" applyFont="1" applyFill="1" applyAlignment="1"/>
    <xf numFmtId="0" fontId="2" fillId="0" borderId="0" xfId="0" applyFont="1" applyFill="1" applyProtection="1">
      <protection locked="0"/>
    </xf>
    <xf numFmtId="0" fontId="1" fillId="2" borderId="0" xfId="0" applyFont="1" applyFill="1" applyAlignment="1" applyProtection="1">
      <alignment horizontal="center"/>
    </xf>
    <xf numFmtId="0" fontId="3" fillId="0" borderId="0" xfId="0" applyFont="1" applyFill="1" applyProtection="1"/>
  </cellXfs>
  <cellStyles count="1">
    <cellStyle name="Normal" xfId="0" builtinId="0"/>
  </cellStyles>
  <dxfs count="8">
    <dxf>
      <fill>
        <patternFill>
          <bgColor indexed="64"/>
        </patternFill>
      </fill>
      <alignment horizontal="general" vertical="bottom" textRotation="0" wrapText="0" indent="0" justifyLastLine="0" shrinkToFit="0" readingOrder="0"/>
    </dxf>
    <dxf>
      <font>
        <sz val="12"/>
        <color auto="1"/>
        <name val="Lucida Handwriting"/>
        <scheme val="none"/>
      </font>
      <fill>
        <patternFill>
          <bgColor indexed="64"/>
        </patternFill>
      </fill>
    </dxf>
    <dxf>
      <fill>
        <patternFill>
          <bgColor indexed="64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>
          <bgColor indexed="64"/>
        </patternFill>
      </fill>
    </dxf>
    <dxf>
      <font>
        <sz val="12"/>
        <color auto="1"/>
        <name val="Lucida Handwriting"/>
        <scheme val="none"/>
      </font>
      <fill>
        <patternFill>
          <bgColor indexed="64"/>
        </patternFill>
      </fill>
    </dxf>
    <dxf>
      <fill>
        <patternFill>
          <bgColor indexed="64"/>
        </patternFill>
      </fill>
      <alignment horizontal="general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CC99FF"/>
      <color rgb="FF00CCFF"/>
      <color rgb="FF77CB73"/>
      <color rgb="FFF2FCF8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66675</xdr:colOff>
      <xdr:row>0</xdr:row>
      <xdr:rowOff>47625</xdr:rowOff>
    </xdr:from>
    <xdr:to>
      <xdr:col>1</xdr:col>
      <xdr:colOff>914400</xdr:colOff>
      <xdr:row>0</xdr:row>
      <xdr:rowOff>180975</xdr:rowOff>
    </xdr:to>
    <xdr:sp macro="" textlink="">
      <xdr:nvSpPr>
        <xdr:cNvPr id="2" name="Flèche gauche 1"/>
        <xdr:cNvSpPr/>
      </xdr:nvSpPr>
      <xdr:spPr>
        <a:xfrm>
          <a:off x="3105150" y="47625"/>
          <a:ext cx="847725" cy="133350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190500</xdr:colOff>
      <xdr:row>6</xdr:row>
      <xdr:rowOff>161925</xdr:rowOff>
    </xdr:from>
    <xdr:to>
      <xdr:col>4</xdr:col>
      <xdr:colOff>200025</xdr:colOff>
      <xdr:row>10</xdr:row>
      <xdr:rowOff>114300</xdr:rowOff>
    </xdr:to>
    <xdr:cxnSp macro="">
      <xdr:nvCxnSpPr>
        <xdr:cNvPr id="6" name="Connecteur droit avec flèche 5"/>
        <xdr:cNvCxnSpPr/>
      </xdr:nvCxnSpPr>
      <xdr:spPr>
        <a:xfrm flipH="1" flipV="1">
          <a:off x="4048125" y="1533525"/>
          <a:ext cx="1533525" cy="8667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152400</xdr:colOff>
      <xdr:row>10</xdr:row>
      <xdr:rowOff>104775</xdr:rowOff>
    </xdr:from>
    <xdr:to>
      <xdr:col>3</xdr:col>
      <xdr:colOff>885825</xdr:colOff>
      <xdr:row>13</xdr:row>
      <xdr:rowOff>152400</xdr:rowOff>
    </xdr:to>
    <xdr:pic macro="[0]!NouveauDVD"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219575" y="2390775"/>
          <a:ext cx="733425" cy="733425"/>
        </a:xfrm>
        <a:prstGeom prst="rect">
          <a:avLst/>
        </a:prstGeom>
      </xdr:spPr>
    </xdr:pic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LudoHP" refreshedDate="41226.926780324073" createdVersion="4" refreshedVersion="4" minRefreshableVersion="3" recordCount="608">
  <cacheSource type="worksheet">
    <worksheetSource ref="A1:I1048576" sheet="DVD"/>
  </cacheSource>
  <cacheFields count="9">
    <cacheField name="Titre" numFmtId="0">
      <sharedItems containsBlank="1" count="168">
        <s v="16 blocks"/>
        <s v="187 code meutre"/>
        <s v="4 étoiles"/>
        <s v="40 ans toujours puceau"/>
        <s v="7 secondes"/>
        <s v="A la recherche de forester"/>
        <s v="Action man"/>
        <s v="Alex rider"/>
        <s v="American dreamz"/>
        <s v="American gangster"/>
        <s v="American pie beta house"/>
        <s v="American pie present string academy"/>
        <s v="American pie string academy"/>
        <s v="Arthur et les minimoys 1"/>
        <s v="Asterix et le coup du menhir"/>
        <s v="Asterix et les indiens"/>
        <s v="Asterix et les vikings"/>
        <s v="Baby bratz"/>
        <s v="Baby sister"/>
        <s v="Bambi 2"/>
        <s v="Barbie fairytopia"/>
        <s v="Barbie fairytopia arc en ciel"/>
        <s v="Barbies et les 12 sœurs"/>
        <s v="Bienvenue chez les chtis"/>
        <s v="Bienvenue chez les ronbinsons"/>
        <s v="Bionicle 3 épisodes"/>
        <s v="Boody call"/>
        <s v="Boule et Bill"/>
        <s v="Braqueur amateur"/>
        <s v="Bratz diamondz"/>
        <s v="Bratz sleep"/>
        <s v="Bringitopn all or nothing"/>
        <s v="Cars"/>
        <s v="Cendrillon 3 "/>
        <s v="Cendrillon et le prince pas trop charmant"/>
        <s v="Click"/>
        <s v="Clover field"/>
        <s v="Confession d'une emmerdeuse"/>
        <s v="Danse avec les loups"/>
        <s v="Destination finale 3"/>
        <s v="Dracula 2006"/>
        <s v="Ecole paternelle"/>
        <s v="Edison"/>
        <s v="Edwar aux mains argent"/>
        <s v="Effey papillon 2"/>
        <s v="Eragon"/>
        <s v="Fermats room"/>
        <s v="Fire wall"/>
        <s v="Flicka"/>
        <s v="Flight of jury"/>
        <s v="Friend witch money"/>
        <s v="Frontieres"/>
        <s v="Garfield"/>
        <s v="Ghost rider"/>
        <s v="Girl in america"/>
        <s v="Goldorak"/>
        <s v="Goldorak le film"/>
        <s v="Gost rider"/>
        <s v="Hancok"/>
        <s v="Happy feet"/>
        <s v="Hight school musical"/>
        <s v="Honey"/>
        <s v="Hors de prix"/>
        <s v="Horton"/>
        <s v="House bunny"/>
        <s v="Hulk"/>
        <s v="Iron man"/>
        <s v="Isolation"/>
        <s v="Jarhead"/>
        <s v="Juger moi coupable"/>
        <s v="Just friend"/>
        <s v="Juste un baiser"/>
        <s v="La coccinelle revient"/>
        <s v="La doublure"/>
        <s v="La fee clochette"/>
        <s v="La maison du bonheur"/>
        <s v="La peur au ventre"/>
        <s v="Lassie"/>
        <s v="Le casse"/>
        <s v="Le château dans le ciel"/>
        <s v="Le concil de pierre"/>
        <s v="Le diner de con"/>
        <s v="Le journal de bardie"/>
        <s v="Le labyrinthe de Pan"/>
        <s v="Le pacte du sang"/>
        <s v="Le secret de terabithia"/>
        <s v="L'école fantastique"/>
        <s v="Leroy et stich"/>
        <s v="Les 4 fantastiques et le surfer d'argent"/>
        <s v="Les gremlins 1 et 2"/>
        <s v="Les rois de la glisse"/>
        <s v="Little man"/>
        <s v="Little manhattan"/>
        <s v="Lost chaos"/>
        <s v="Lucas fourmi malgre lui"/>
        <s v="Madame Irma"/>
        <s v="Mama mia"/>
        <s v="Maybe baby"/>
        <s v="Mémoire effecée"/>
        <s v="Mercenary"/>
        <s v="Mickey sauve le père noel"/>
        <s v="Monster house"/>
        <s v="National lampoons dorm"/>
        <s v="New police story"/>
        <s v="Night at the museum"/>
        <s v="Noisette"/>
        <s v="Norbit"/>
        <s v="Open water 2"/>
        <s v="Oui Oui 3 épisodes + spectacle"/>
        <s v="Pathology"/>
        <s v="Piccolo et saxo et cie"/>
        <s v="Prete moi ta main"/>
        <s v="Reussir ou mourir 50 cent"/>
        <s v="Revolver"/>
        <s v="Rumor as it"/>
        <s v="Save the last dance"/>
        <s v="Scary movie 4"/>
        <s v="Sexy dance"/>
        <s v="Shirley et Dino le duo"/>
        <s v="Short bus"/>
        <s v="Sliver"/>
        <s v="Snatch"/>
        <s v="Souris city"/>
        <s v="Spider man 3"/>
        <s v="Stardust"/>
        <s v="Stick it"/>
        <s v="Stomp the hard"/>
        <s v="Super bas"/>
        <s v="Take the lead"/>
        <s v="Taram et le chaudron magique"/>
        <s v="Taxi 4"/>
        <s v="The contractor"/>
        <s v="The heaven project"/>
        <s v="The holiday"/>
        <s v="The invation"/>
        <s v="The last mimzy"/>
        <s v="The mask 1"/>
        <s v="The mask 2"/>
        <s v="The messenger"/>
        <s v="The omen"/>
        <s v="The operation hades"/>
        <s v="The pursuit of happyness"/>
        <s v="The ring 2"/>
        <s v="The santa clause 2 ou hyper noel"/>
        <s v="The sentinel"/>
        <s v="The wild"/>
        <s v="Tintin"/>
        <s v="Tintin le sceptre"/>
        <s v="Tintin le tresor de rackam rouge"/>
        <s v="Tom et Jerry"/>
        <s v="Tom et Jerry destination mars"/>
        <s v="Torque"/>
        <s v="Transformers"/>
        <s v="Ulysse 31"/>
        <s v="Un coup de tonneur"/>
        <s v="Un homme d'exception"/>
        <s v="Un ticket pour l'espace"/>
        <s v="Uncle P"/>
        <s v="Wasabi"/>
        <s v="White the noise 2 the light"/>
        <s v="Winnie l'ourson 2 épisodes"/>
        <s v="Ze inconnu 1/5"/>
        <s v="Ze inconnu 2/5"/>
        <s v="Ze inconnu 3/5"/>
        <s v="Ze inconnu 4/5"/>
        <s v="Ze inconnu 5/5"/>
        <s v="Zig Zag"/>
        <m/>
      </sharedItems>
    </cacheField>
    <cacheField name="Clasement" numFmtId="0">
      <sharedItems containsBlank="1" containsMixedTypes="1" containsNumber="1" containsInteger="1" minValue="1" maxValue="60" count="42">
        <n v="4"/>
        <n v="13"/>
        <n v="23"/>
        <n v="2"/>
        <n v="26"/>
        <n v="40"/>
        <n v="35"/>
        <n v="38"/>
        <n v="19"/>
        <n v="31"/>
        <n v="24"/>
        <n v="11"/>
        <n v="3"/>
        <n v="39"/>
        <n v="1"/>
        <n v="33"/>
        <n v="8"/>
        <n v="9"/>
        <n v="12"/>
        <n v="28"/>
        <n v="37"/>
        <n v="30"/>
        <n v="41"/>
        <n v="27"/>
        <s v="5'6'7"/>
        <n v="7"/>
        <n v="42"/>
        <n v="25"/>
        <n v="29"/>
        <n v="34"/>
        <n v="60"/>
        <n v="32"/>
        <n v="22"/>
        <n v="20"/>
        <n v="10"/>
        <n v="21"/>
        <n v="14"/>
        <n v="15"/>
        <n v="16"/>
        <n v="17"/>
        <n v="18"/>
        <m/>
      </sharedItems>
    </cacheField>
    <cacheField name="Support" numFmtId="0">
      <sharedItems containsNonDate="0" containsString="0" containsBlank="1" count="1">
        <m/>
      </sharedItems>
    </cacheField>
    <cacheField name="Genre" numFmtId="0">
      <sharedItems containsNonDate="0" containsString="0" containsBlank="1"/>
    </cacheField>
    <cacheField name="Episodes" numFmtId="0">
      <sharedItems containsNonDate="0" containsString="0" containsBlank="1"/>
    </cacheField>
    <cacheField name="Durée" numFmtId="0">
      <sharedItems containsNonDate="0" containsString="0" containsBlank="1"/>
    </cacheField>
    <cacheField name="Synopsis" numFmtId="0">
      <sharedItems containsNonDate="0" containsString="0" containsBlank="1"/>
    </cacheField>
    <cacheField name="Prêter à" numFmtId="0">
      <sharedItems containsNonDate="0" containsString="0" containsBlank="1"/>
    </cacheField>
    <cacheField name="le" numFmtId="0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608">
  <r>
    <x v="0"/>
    <x v="0"/>
    <x v="0"/>
    <m/>
    <m/>
    <m/>
    <m/>
    <m/>
    <m/>
  </r>
  <r>
    <x v="1"/>
    <x v="1"/>
    <x v="0"/>
    <m/>
    <m/>
    <m/>
    <m/>
    <m/>
    <m/>
  </r>
  <r>
    <x v="2"/>
    <x v="2"/>
    <x v="0"/>
    <m/>
    <m/>
    <m/>
    <m/>
    <m/>
    <m/>
  </r>
  <r>
    <x v="3"/>
    <x v="0"/>
    <x v="0"/>
    <m/>
    <m/>
    <m/>
    <m/>
    <m/>
    <m/>
  </r>
  <r>
    <x v="4"/>
    <x v="2"/>
    <x v="0"/>
    <m/>
    <m/>
    <m/>
    <m/>
    <m/>
    <m/>
  </r>
  <r>
    <x v="5"/>
    <x v="3"/>
    <x v="0"/>
    <m/>
    <m/>
    <m/>
    <m/>
    <m/>
    <m/>
  </r>
  <r>
    <x v="6"/>
    <x v="4"/>
    <x v="0"/>
    <m/>
    <m/>
    <m/>
    <m/>
    <m/>
    <m/>
  </r>
  <r>
    <x v="7"/>
    <x v="2"/>
    <x v="0"/>
    <m/>
    <m/>
    <m/>
    <m/>
    <m/>
    <m/>
  </r>
  <r>
    <x v="8"/>
    <x v="1"/>
    <x v="0"/>
    <m/>
    <m/>
    <m/>
    <m/>
    <m/>
    <m/>
  </r>
  <r>
    <x v="9"/>
    <x v="5"/>
    <x v="0"/>
    <m/>
    <m/>
    <m/>
    <m/>
    <m/>
    <m/>
  </r>
  <r>
    <x v="10"/>
    <x v="6"/>
    <x v="0"/>
    <m/>
    <m/>
    <m/>
    <m/>
    <m/>
    <m/>
  </r>
  <r>
    <x v="11"/>
    <x v="7"/>
    <x v="0"/>
    <m/>
    <m/>
    <m/>
    <m/>
    <m/>
    <m/>
  </r>
  <r>
    <x v="12"/>
    <x v="8"/>
    <x v="0"/>
    <m/>
    <m/>
    <m/>
    <m/>
    <m/>
    <m/>
  </r>
  <r>
    <x v="13"/>
    <x v="9"/>
    <x v="0"/>
    <m/>
    <m/>
    <m/>
    <m/>
    <m/>
    <m/>
  </r>
  <r>
    <x v="14"/>
    <x v="10"/>
    <x v="0"/>
    <m/>
    <m/>
    <m/>
    <m/>
    <m/>
    <m/>
  </r>
  <r>
    <x v="15"/>
    <x v="11"/>
    <x v="0"/>
    <m/>
    <m/>
    <m/>
    <m/>
    <m/>
    <m/>
  </r>
  <r>
    <x v="16"/>
    <x v="12"/>
    <x v="0"/>
    <m/>
    <m/>
    <m/>
    <m/>
    <m/>
    <m/>
  </r>
  <r>
    <x v="17"/>
    <x v="4"/>
    <x v="0"/>
    <m/>
    <m/>
    <m/>
    <m/>
    <m/>
    <m/>
  </r>
  <r>
    <x v="18"/>
    <x v="13"/>
    <x v="0"/>
    <m/>
    <m/>
    <m/>
    <m/>
    <m/>
    <m/>
  </r>
  <r>
    <x v="19"/>
    <x v="14"/>
    <x v="0"/>
    <m/>
    <m/>
    <m/>
    <m/>
    <m/>
    <m/>
  </r>
  <r>
    <x v="20"/>
    <x v="12"/>
    <x v="0"/>
    <m/>
    <m/>
    <m/>
    <m/>
    <m/>
    <m/>
  </r>
  <r>
    <x v="21"/>
    <x v="9"/>
    <x v="0"/>
    <m/>
    <m/>
    <m/>
    <m/>
    <m/>
    <m/>
  </r>
  <r>
    <x v="22"/>
    <x v="12"/>
    <x v="0"/>
    <m/>
    <m/>
    <m/>
    <m/>
    <m/>
    <m/>
  </r>
  <r>
    <x v="23"/>
    <x v="13"/>
    <x v="0"/>
    <m/>
    <m/>
    <m/>
    <m/>
    <m/>
    <m/>
  </r>
  <r>
    <x v="24"/>
    <x v="15"/>
    <x v="0"/>
    <m/>
    <m/>
    <m/>
    <m/>
    <m/>
    <m/>
  </r>
  <r>
    <x v="25"/>
    <x v="16"/>
    <x v="0"/>
    <m/>
    <m/>
    <m/>
    <m/>
    <m/>
    <m/>
  </r>
  <r>
    <x v="26"/>
    <x v="0"/>
    <x v="0"/>
    <m/>
    <m/>
    <m/>
    <m/>
    <m/>
    <m/>
  </r>
  <r>
    <x v="27"/>
    <x v="17"/>
    <x v="0"/>
    <m/>
    <m/>
    <m/>
    <m/>
    <m/>
    <m/>
  </r>
  <r>
    <x v="28"/>
    <x v="3"/>
    <x v="0"/>
    <m/>
    <m/>
    <m/>
    <m/>
    <m/>
    <m/>
  </r>
  <r>
    <x v="29"/>
    <x v="16"/>
    <x v="0"/>
    <m/>
    <m/>
    <m/>
    <m/>
    <m/>
    <m/>
  </r>
  <r>
    <x v="30"/>
    <x v="15"/>
    <x v="0"/>
    <m/>
    <m/>
    <m/>
    <m/>
    <m/>
    <m/>
  </r>
  <r>
    <x v="31"/>
    <x v="18"/>
    <x v="0"/>
    <m/>
    <m/>
    <m/>
    <m/>
    <m/>
    <m/>
  </r>
  <r>
    <x v="32"/>
    <x v="14"/>
    <x v="0"/>
    <m/>
    <m/>
    <m/>
    <m/>
    <m/>
    <m/>
  </r>
  <r>
    <x v="33"/>
    <x v="10"/>
    <x v="0"/>
    <m/>
    <m/>
    <m/>
    <m/>
    <m/>
    <m/>
  </r>
  <r>
    <x v="34"/>
    <x v="9"/>
    <x v="0"/>
    <m/>
    <m/>
    <m/>
    <m/>
    <m/>
    <m/>
  </r>
  <r>
    <x v="35"/>
    <x v="19"/>
    <x v="0"/>
    <m/>
    <m/>
    <m/>
    <m/>
    <m/>
    <m/>
  </r>
  <r>
    <x v="36"/>
    <x v="5"/>
    <x v="0"/>
    <m/>
    <m/>
    <m/>
    <m/>
    <m/>
    <m/>
  </r>
  <r>
    <x v="37"/>
    <x v="2"/>
    <x v="0"/>
    <m/>
    <m/>
    <m/>
    <m/>
    <m/>
    <m/>
  </r>
  <r>
    <x v="38"/>
    <x v="20"/>
    <x v="0"/>
    <m/>
    <m/>
    <m/>
    <m/>
    <m/>
    <m/>
  </r>
  <r>
    <x v="39"/>
    <x v="18"/>
    <x v="0"/>
    <m/>
    <m/>
    <m/>
    <m/>
    <m/>
    <m/>
  </r>
  <r>
    <x v="40"/>
    <x v="5"/>
    <x v="0"/>
    <m/>
    <m/>
    <m/>
    <m/>
    <m/>
    <m/>
  </r>
  <r>
    <x v="41"/>
    <x v="13"/>
    <x v="0"/>
    <m/>
    <m/>
    <m/>
    <m/>
    <m/>
    <m/>
  </r>
  <r>
    <x v="42"/>
    <x v="0"/>
    <x v="0"/>
    <m/>
    <m/>
    <m/>
    <m/>
    <m/>
    <m/>
  </r>
  <r>
    <x v="43"/>
    <x v="21"/>
    <x v="0"/>
    <m/>
    <m/>
    <m/>
    <m/>
    <m/>
    <m/>
  </r>
  <r>
    <x v="44"/>
    <x v="18"/>
    <x v="0"/>
    <m/>
    <m/>
    <m/>
    <m/>
    <m/>
    <m/>
  </r>
  <r>
    <x v="45"/>
    <x v="4"/>
    <x v="0"/>
    <m/>
    <m/>
    <m/>
    <m/>
    <m/>
    <m/>
  </r>
  <r>
    <x v="46"/>
    <x v="22"/>
    <x v="0"/>
    <m/>
    <m/>
    <m/>
    <m/>
    <m/>
    <m/>
  </r>
  <r>
    <x v="47"/>
    <x v="2"/>
    <x v="0"/>
    <m/>
    <m/>
    <m/>
    <m/>
    <m/>
    <m/>
  </r>
  <r>
    <x v="48"/>
    <x v="4"/>
    <x v="0"/>
    <m/>
    <m/>
    <m/>
    <m/>
    <m/>
    <m/>
  </r>
  <r>
    <x v="49"/>
    <x v="23"/>
    <x v="0"/>
    <m/>
    <m/>
    <m/>
    <m/>
    <m/>
    <m/>
  </r>
  <r>
    <x v="50"/>
    <x v="0"/>
    <x v="0"/>
    <m/>
    <m/>
    <m/>
    <m/>
    <m/>
    <m/>
  </r>
  <r>
    <x v="51"/>
    <x v="5"/>
    <x v="0"/>
    <m/>
    <m/>
    <m/>
    <m/>
    <m/>
    <m/>
  </r>
  <r>
    <x v="52"/>
    <x v="14"/>
    <x v="0"/>
    <m/>
    <m/>
    <m/>
    <m/>
    <m/>
    <m/>
  </r>
  <r>
    <x v="53"/>
    <x v="20"/>
    <x v="0"/>
    <m/>
    <m/>
    <m/>
    <m/>
    <m/>
    <m/>
  </r>
  <r>
    <x v="54"/>
    <x v="19"/>
    <x v="0"/>
    <m/>
    <m/>
    <m/>
    <m/>
    <m/>
    <m/>
  </r>
  <r>
    <x v="55"/>
    <x v="24"/>
    <x v="0"/>
    <m/>
    <m/>
    <m/>
    <m/>
    <m/>
    <m/>
  </r>
  <r>
    <x v="55"/>
    <x v="24"/>
    <x v="0"/>
    <m/>
    <m/>
    <m/>
    <m/>
    <m/>
    <m/>
  </r>
  <r>
    <x v="55"/>
    <x v="24"/>
    <x v="0"/>
    <m/>
    <m/>
    <m/>
    <m/>
    <m/>
    <m/>
  </r>
  <r>
    <x v="56"/>
    <x v="25"/>
    <x v="0"/>
    <m/>
    <m/>
    <m/>
    <m/>
    <m/>
    <m/>
  </r>
  <r>
    <x v="57"/>
    <x v="23"/>
    <x v="0"/>
    <m/>
    <m/>
    <m/>
    <m/>
    <m/>
    <m/>
  </r>
  <r>
    <x v="58"/>
    <x v="26"/>
    <x v="0"/>
    <m/>
    <m/>
    <m/>
    <m/>
    <m/>
    <m/>
  </r>
  <r>
    <x v="59"/>
    <x v="10"/>
    <x v="0"/>
    <m/>
    <m/>
    <m/>
    <m/>
    <m/>
    <m/>
  </r>
  <r>
    <x v="60"/>
    <x v="6"/>
    <x v="0"/>
    <m/>
    <m/>
    <m/>
    <m/>
    <m/>
    <m/>
  </r>
  <r>
    <x v="61"/>
    <x v="23"/>
    <x v="0"/>
    <m/>
    <m/>
    <m/>
    <m/>
    <m/>
    <m/>
  </r>
  <r>
    <x v="62"/>
    <x v="27"/>
    <x v="0"/>
    <m/>
    <m/>
    <m/>
    <m/>
    <m/>
    <m/>
  </r>
  <r>
    <x v="63"/>
    <x v="13"/>
    <x v="0"/>
    <m/>
    <m/>
    <m/>
    <m/>
    <m/>
    <m/>
  </r>
  <r>
    <x v="64"/>
    <x v="26"/>
    <x v="0"/>
    <m/>
    <m/>
    <m/>
    <m/>
    <m/>
    <m/>
  </r>
  <r>
    <x v="65"/>
    <x v="22"/>
    <x v="0"/>
    <m/>
    <m/>
    <m/>
    <m/>
    <m/>
    <m/>
  </r>
  <r>
    <x v="66"/>
    <x v="26"/>
    <x v="0"/>
    <m/>
    <m/>
    <m/>
    <m/>
    <m/>
    <m/>
  </r>
  <r>
    <x v="67"/>
    <x v="27"/>
    <x v="0"/>
    <m/>
    <m/>
    <m/>
    <m/>
    <m/>
    <m/>
  </r>
  <r>
    <x v="68"/>
    <x v="18"/>
    <x v="0"/>
    <m/>
    <m/>
    <m/>
    <m/>
    <m/>
    <m/>
  </r>
  <r>
    <x v="69"/>
    <x v="23"/>
    <x v="0"/>
    <m/>
    <m/>
    <m/>
    <m/>
    <m/>
    <m/>
  </r>
  <r>
    <x v="70"/>
    <x v="18"/>
    <x v="0"/>
    <m/>
    <m/>
    <m/>
    <m/>
    <m/>
    <m/>
  </r>
  <r>
    <x v="71"/>
    <x v="19"/>
    <x v="0"/>
    <m/>
    <m/>
    <m/>
    <m/>
    <m/>
    <m/>
  </r>
  <r>
    <x v="72"/>
    <x v="15"/>
    <x v="0"/>
    <m/>
    <m/>
    <m/>
    <m/>
    <m/>
    <m/>
  </r>
  <r>
    <x v="73"/>
    <x v="28"/>
    <x v="0"/>
    <m/>
    <m/>
    <m/>
    <m/>
    <m/>
    <m/>
  </r>
  <r>
    <x v="74"/>
    <x v="26"/>
    <x v="0"/>
    <m/>
    <m/>
    <m/>
    <m/>
    <m/>
    <m/>
  </r>
  <r>
    <x v="75"/>
    <x v="18"/>
    <x v="0"/>
    <m/>
    <m/>
    <m/>
    <m/>
    <m/>
    <m/>
  </r>
  <r>
    <x v="76"/>
    <x v="8"/>
    <x v="0"/>
    <m/>
    <m/>
    <m/>
    <m/>
    <m/>
    <m/>
  </r>
  <r>
    <x v="76"/>
    <x v="7"/>
    <x v="0"/>
    <m/>
    <m/>
    <m/>
    <m/>
    <m/>
    <m/>
  </r>
  <r>
    <x v="77"/>
    <x v="10"/>
    <x v="0"/>
    <m/>
    <m/>
    <m/>
    <m/>
    <m/>
    <m/>
  </r>
  <r>
    <x v="78"/>
    <x v="8"/>
    <x v="0"/>
    <m/>
    <m/>
    <m/>
    <m/>
    <m/>
    <m/>
  </r>
  <r>
    <x v="78"/>
    <x v="7"/>
    <x v="0"/>
    <m/>
    <m/>
    <m/>
    <m/>
    <m/>
    <m/>
  </r>
  <r>
    <x v="79"/>
    <x v="11"/>
    <x v="0"/>
    <m/>
    <m/>
    <m/>
    <m/>
    <m/>
    <m/>
  </r>
  <r>
    <x v="80"/>
    <x v="21"/>
    <x v="0"/>
    <m/>
    <m/>
    <m/>
    <m/>
    <m/>
    <m/>
  </r>
  <r>
    <x v="81"/>
    <x v="3"/>
    <x v="0"/>
    <m/>
    <m/>
    <m/>
    <m/>
    <m/>
    <m/>
  </r>
  <r>
    <x v="82"/>
    <x v="17"/>
    <x v="0"/>
    <m/>
    <m/>
    <m/>
    <m/>
    <m/>
    <m/>
  </r>
  <r>
    <x v="83"/>
    <x v="28"/>
    <x v="0"/>
    <m/>
    <m/>
    <m/>
    <m/>
    <m/>
    <m/>
  </r>
  <r>
    <x v="84"/>
    <x v="8"/>
    <x v="0"/>
    <m/>
    <m/>
    <m/>
    <m/>
    <m/>
    <m/>
  </r>
  <r>
    <x v="84"/>
    <x v="7"/>
    <x v="0"/>
    <m/>
    <m/>
    <m/>
    <m/>
    <m/>
    <m/>
  </r>
  <r>
    <x v="85"/>
    <x v="15"/>
    <x v="0"/>
    <m/>
    <m/>
    <m/>
    <m/>
    <m/>
    <m/>
  </r>
  <r>
    <x v="86"/>
    <x v="15"/>
    <x v="0"/>
    <m/>
    <m/>
    <m/>
    <m/>
    <m/>
    <m/>
  </r>
  <r>
    <x v="87"/>
    <x v="10"/>
    <x v="0"/>
    <m/>
    <m/>
    <m/>
    <m/>
    <m/>
    <m/>
  </r>
  <r>
    <x v="88"/>
    <x v="15"/>
    <x v="0"/>
    <m/>
    <m/>
    <m/>
    <m/>
    <m/>
    <m/>
  </r>
  <r>
    <x v="88"/>
    <x v="20"/>
    <x v="0"/>
    <m/>
    <m/>
    <m/>
    <m/>
    <m/>
    <m/>
  </r>
  <r>
    <x v="89"/>
    <x v="29"/>
    <x v="0"/>
    <m/>
    <m/>
    <m/>
    <m/>
    <m/>
    <m/>
  </r>
  <r>
    <x v="90"/>
    <x v="13"/>
    <x v="0"/>
    <m/>
    <m/>
    <m/>
    <m/>
    <m/>
    <m/>
  </r>
  <r>
    <x v="91"/>
    <x v="2"/>
    <x v="0"/>
    <m/>
    <m/>
    <m/>
    <m/>
    <m/>
    <m/>
  </r>
  <r>
    <x v="92"/>
    <x v="8"/>
    <x v="0"/>
    <m/>
    <m/>
    <m/>
    <m/>
    <m/>
    <m/>
  </r>
  <r>
    <x v="92"/>
    <x v="7"/>
    <x v="0"/>
    <m/>
    <m/>
    <m/>
    <m/>
    <m/>
    <m/>
  </r>
  <r>
    <x v="93"/>
    <x v="28"/>
    <x v="0"/>
    <m/>
    <m/>
    <m/>
    <m/>
    <m/>
    <m/>
  </r>
  <r>
    <x v="94"/>
    <x v="29"/>
    <x v="0"/>
    <m/>
    <m/>
    <m/>
    <m/>
    <m/>
    <m/>
  </r>
  <r>
    <x v="95"/>
    <x v="28"/>
    <x v="0"/>
    <m/>
    <m/>
    <m/>
    <m/>
    <m/>
    <m/>
  </r>
  <r>
    <x v="96"/>
    <x v="26"/>
    <x v="0"/>
    <m/>
    <m/>
    <m/>
    <m/>
    <m/>
    <m/>
  </r>
  <r>
    <x v="97"/>
    <x v="26"/>
    <x v="0"/>
    <m/>
    <m/>
    <m/>
    <m/>
    <m/>
    <m/>
  </r>
  <r>
    <x v="98"/>
    <x v="28"/>
    <x v="0"/>
    <m/>
    <m/>
    <m/>
    <m/>
    <m/>
    <m/>
  </r>
  <r>
    <x v="99"/>
    <x v="28"/>
    <x v="0"/>
    <m/>
    <m/>
    <m/>
    <m/>
    <m/>
    <m/>
  </r>
  <r>
    <x v="100"/>
    <x v="10"/>
    <x v="0"/>
    <m/>
    <m/>
    <m/>
    <m/>
    <m/>
    <m/>
  </r>
  <r>
    <x v="101"/>
    <x v="11"/>
    <x v="0"/>
    <m/>
    <m/>
    <m/>
    <m/>
    <m/>
    <m/>
  </r>
  <r>
    <x v="102"/>
    <x v="21"/>
    <x v="0"/>
    <m/>
    <m/>
    <m/>
    <m/>
    <m/>
    <m/>
  </r>
  <r>
    <x v="103"/>
    <x v="21"/>
    <x v="0"/>
    <m/>
    <m/>
    <m/>
    <m/>
    <m/>
    <m/>
  </r>
  <r>
    <x v="104"/>
    <x v="4"/>
    <x v="0"/>
    <m/>
    <m/>
    <m/>
    <m/>
    <m/>
    <m/>
  </r>
  <r>
    <x v="105"/>
    <x v="16"/>
    <x v="0"/>
    <m/>
    <m/>
    <m/>
    <m/>
    <m/>
    <m/>
  </r>
  <r>
    <x v="106"/>
    <x v="9"/>
    <x v="0"/>
    <m/>
    <m/>
    <m/>
    <m/>
    <m/>
    <m/>
  </r>
  <r>
    <x v="107"/>
    <x v="27"/>
    <x v="0"/>
    <m/>
    <m/>
    <m/>
    <m/>
    <m/>
    <m/>
  </r>
  <r>
    <x v="108"/>
    <x v="30"/>
    <x v="0"/>
    <m/>
    <m/>
    <m/>
    <m/>
    <m/>
    <m/>
  </r>
  <r>
    <x v="109"/>
    <x v="22"/>
    <x v="0"/>
    <m/>
    <m/>
    <m/>
    <m/>
    <m/>
    <m/>
  </r>
  <r>
    <x v="110"/>
    <x v="29"/>
    <x v="0"/>
    <m/>
    <m/>
    <m/>
    <m/>
    <m/>
    <m/>
  </r>
  <r>
    <x v="111"/>
    <x v="21"/>
    <x v="0"/>
    <m/>
    <m/>
    <m/>
    <m/>
    <m/>
    <m/>
  </r>
  <r>
    <x v="112"/>
    <x v="31"/>
    <x v="0"/>
    <m/>
    <m/>
    <m/>
    <m/>
    <m/>
    <m/>
  </r>
  <r>
    <x v="113"/>
    <x v="32"/>
    <x v="0"/>
    <m/>
    <m/>
    <m/>
    <m/>
    <m/>
    <m/>
  </r>
  <r>
    <x v="114"/>
    <x v="3"/>
    <x v="0"/>
    <m/>
    <m/>
    <m/>
    <m/>
    <m/>
    <m/>
  </r>
  <r>
    <x v="115"/>
    <x v="0"/>
    <x v="0"/>
    <m/>
    <m/>
    <m/>
    <m/>
    <m/>
    <m/>
  </r>
  <r>
    <x v="116"/>
    <x v="3"/>
    <x v="0"/>
    <m/>
    <m/>
    <m/>
    <m/>
    <m/>
    <m/>
  </r>
  <r>
    <x v="117"/>
    <x v="23"/>
    <x v="0"/>
    <m/>
    <m/>
    <m/>
    <m/>
    <m/>
    <m/>
  </r>
  <r>
    <x v="118"/>
    <x v="33"/>
    <x v="0"/>
    <m/>
    <m/>
    <m/>
    <m/>
    <m/>
    <m/>
  </r>
  <r>
    <x v="119"/>
    <x v="31"/>
    <x v="0"/>
    <m/>
    <m/>
    <m/>
    <m/>
    <m/>
    <m/>
  </r>
  <r>
    <x v="120"/>
    <x v="8"/>
    <x v="0"/>
    <m/>
    <m/>
    <m/>
    <m/>
    <m/>
    <m/>
  </r>
  <r>
    <x v="120"/>
    <x v="7"/>
    <x v="0"/>
    <m/>
    <m/>
    <m/>
    <m/>
    <m/>
    <m/>
  </r>
  <r>
    <x v="121"/>
    <x v="23"/>
    <x v="0"/>
    <m/>
    <m/>
    <m/>
    <m/>
    <m/>
    <m/>
  </r>
  <r>
    <x v="122"/>
    <x v="9"/>
    <x v="0"/>
    <m/>
    <m/>
    <m/>
    <m/>
    <m/>
    <m/>
  </r>
  <r>
    <x v="123"/>
    <x v="6"/>
    <x v="0"/>
    <m/>
    <m/>
    <m/>
    <m/>
    <m/>
    <m/>
  </r>
  <r>
    <x v="124"/>
    <x v="13"/>
    <x v="0"/>
    <m/>
    <m/>
    <m/>
    <m/>
    <m/>
    <m/>
  </r>
  <r>
    <x v="125"/>
    <x v="3"/>
    <x v="0"/>
    <m/>
    <m/>
    <m/>
    <m/>
    <m/>
    <m/>
  </r>
  <r>
    <x v="126"/>
    <x v="31"/>
    <x v="0"/>
    <m/>
    <m/>
    <m/>
    <m/>
    <m/>
    <m/>
  </r>
  <r>
    <x v="127"/>
    <x v="6"/>
    <x v="0"/>
    <m/>
    <m/>
    <m/>
    <m/>
    <m/>
    <m/>
  </r>
  <r>
    <x v="128"/>
    <x v="1"/>
    <x v="0"/>
    <m/>
    <m/>
    <m/>
    <m/>
    <m/>
    <m/>
  </r>
  <r>
    <x v="129"/>
    <x v="12"/>
    <x v="0"/>
    <m/>
    <m/>
    <m/>
    <m/>
    <m/>
    <m/>
  </r>
  <r>
    <x v="130"/>
    <x v="19"/>
    <x v="0"/>
    <m/>
    <m/>
    <m/>
    <m/>
    <m/>
    <m/>
  </r>
  <r>
    <x v="131"/>
    <x v="31"/>
    <x v="0"/>
    <m/>
    <m/>
    <m/>
    <m/>
    <m/>
    <m/>
  </r>
  <r>
    <x v="132"/>
    <x v="22"/>
    <x v="0"/>
    <m/>
    <m/>
    <m/>
    <m/>
    <m/>
    <m/>
  </r>
  <r>
    <x v="133"/>
    <x v="27"/>
    <x v="0"/>
    <m/>
    <m/>
    <m/>
    <m/>
    <m/>
    <m/>
  </r>
  <r>
    <x v="134"/>
    <x v="5"/>
    <x v="0"/>
    <m/>
    <m/>
    <m/>
    <m/>
    <m/>
    <m/>
  </r>
  <r>
    <x v="135"/>
    <x v="6"/>
    <x v="0"/>
    <m/>
    <m/>
    <m/>
    <m/>
    <m/>
    <m/>
  </r>
  <r>
    <x v="136"/>
    <x v="12"/>
    <x v="0"/>
    <m/>
    <m/>
    <m/>
    <m/>
    <m/>
    <m/>
  </r>
  <r>
    <x v="137"/>
    <x v="12"/>
    <x v="0"/>
    <m/>
    <m/>
    <m/>
    <m/>
    <m/>
    <m/>
  </r>
  <r>
    <x v="138"/>
    <x v="31"/>
    <x v="0"/>
    <m/>
    <m/>
    <m/>
    <m/>
    <m/>
    <m/>
  </r>
  <r>
    <x v="139"/>
    <x v="1"/>
    <x v="0"/>
    <m/>
    <m/>
    <m/>
    <m/>
    <m/>
    <m/>
  </r>
  <r>
    <x v="140"/>
    <x v="22"/>
    <x v="0"/>
    <m/>
    <m/>
    <m/>
    <m/>
    <m/>
    <m/>
  </r>
  <r>
    <x v="141"/>
    <x v="19"/>
    <x v="0"/>
    <m/>
    <m/>
    <m/>
    <m/>
    <m/>
    <m/>
  </r>
  <r>
    <x v="142"/>
    <x v="5"/>
    <x v="0"/>
    <m/>
    <m/>
    <m/>
    <m/>
    <m/>
    <m/>
  </r>
  <r>
    <x v="143"/>
    <x v="6"/>
    <x v="0"/>
    <m/>
    <m/>
    <m/>
    <m/>
    <m/>
    <m/>
  </r>
  <r>
    <x v="144"/>
    <x v="1"/>
    <x v="0"/>
    <m/>
    <m/>
    <m/>
    <m/>
    <m/>
    <m/>
  </r>
  <r>
    <x v="145"/>
    <x v="14"/>
    <x v="0"/>
    <m/>
    <m/>
    <m/>
    <m/>
    <m/>
    <m/>
  </r>
  <r>
    <x v="146"/>
    <x v="11"/>
    <x v="0"/>
    <m/>
    <m/>
    <m/>
    <m/>
    <m/>
    <m/>
  </r>
  <r>
    <x v="147"/>
    <x v="11"/>
    <x v="0"/>
    <m/>
    <m/>
    <m/>
    <m/>
    <m/>
    <m/>
  </r>
  <r>
    <x v="148"/>
    <x v="11"/>
    <x v="0"/>
    <m/>
    <m/>
    <m/>
    <m/>
    <m/>
    <m/>
  </r>
  <r>
    <x v="149"/>
    <x v="16"/>
    <x v="0"/>
    <m/>
    <m/>
    <m/>
    <m/>
    <m/>
    <m/>
  </r>
  <r>
    <x v="150"/>
    <x v="4"/>
    <x v="0"/>
    <m/>
    <m/>
    <m/>
    <m/>
    <m/>
    <m/>
  </r>
  <r>
    <x v="151"/>
    <x v="1"/>
    <x v="0"/>
    <m/>
    <m/>
    <m/>
    <m/>
    <m/>
    <m/>
  </r>
  <r>
    <x v="152"/>
    <x v="29"/>
    <x v="0"/>
    <m/>
    <m/>
    <m/>
    <m/>
    <m/>
    <m/>
  </r>
  <r>
    <x v="152"/>
    <x v="20"/>
    <x v="0"/>
    <m/>
    <m/>
    <m/>
    <m/>
    <m/>
    <m/>
  </r>
  <r>
    <x v="153"/>
    <x v="34"/>
    <x v="0"/>
    <m/>
    <m/>
    <m/>
    <m/>
    <m/>
    <m/>
  </r>
  <r>
    <x v="154"/>
    <x v="27"/>
    <x v="0"/>
    <m/>
    <m/>
    <m/>
    <m/>
    <m/>
    <m/>
  </r>
  <r>
    <x v="155"/>
    <x v="27"/>
    <x v="0"/>
    <m/>
    <m/>
    <m/>
    <m/>
    <m/>
    <m/>
  </r>
  <r>
    <x v="156"/>
    <x v="19"/>
    <x v="0"/>
    <m/>
    <m/>
    <m/>
    <m/>
    <m/>
    <m/>
  </r>
  <r>
    <x v="157"/>
    <x v="21"/>
    <x v="0"/>
    <m/>
    <m/>
    <m/>
    <m/>
    <m/>
    <m/>
  </r>
  <r>
    <x v="158"/>
    <x v="35"/>
    <x v="0"/>
    <m/>
    <m/>
    <m/>
    <m/>
    <m/>
    <m/>
  </r>
  <r>
    <x v="159"/>
    <x v="31"/>
    <x v="0"/>
    <m/>
    <m/>
    <m/>
    <m/>
    <m/>
    <m/>
  </r>
  <r>
    <x v="160"/>
    <x v="30"/>
    <x v="0"/>
    <m/>
    <m/>
    <m/>
    <m/>
    <m/>
    <m/>
  </r>
  <r>
    <x v="161"/>
    <x v="36"/>
    <x v="0"/>
    <m/>
    <m/>
    <m/>
    <m/>
    <m/>
    <m/>
  </r>
  <r>
    <x v="162"/>
    <x v="37"/>
    <x v="0"/>
    <m/>
    <m/>
    <m/>
    <m/>
    <m/>
    <m/>
  </r>
  <r>
    <x v="163"/>
    <x v="38"/>
    <x v="0"/>
    <m/>
    <m/>
    <m/>
    <m/>
    <m/>
    <m/>
  </r>
  <r>
    <x v="164"/>
    <x v="39"/>
    <x v="0"/>
    <m/>
    <m/>
    <m/>
    <m/>
    <m/>
    <m/>
  </r>
  <r>
    <x v="165"/>
    <x v="40"/>
    <x v="0"/>
    <m/>
    <m/>
    <m/>
    <m/>
    <m/>
    <m/>
  </r>
  <r>
    <x v="166"/>
    <x v="14"/>
    <x v="0"/>
    <m/>
    <m/>
    <m/>
    <m/>
    <m/>
    <m/>
  </r>
  <r>
    <x v="167"/>
    <x v="41"/>
    <x v="0"/>
    <m/>
    <m/>
    <m/>
    <m/>
    <m/>
    <m/>
  </r>
  <r>
    <x v="167"/>
    <x v="41"/>
    <x v="0"/>
    <m/>
    <m/>
    <m/>
    <m/>
    <m/>
    <m/>
  </r>
  <r>
    <x v="167"/>
    <x v="41"/>
    <x v="0"/>
    <m/>
    <m/>
    <m/>
    <m/>
    <m/>
    <m/>
  </r>
  <r>
    <x v="167"/>
    <x v="41"/>
    <x v="0"/>
    <m/>
    <m/>
    <m/>
    <m/>
    <m/>
    <m/>
  </r>
  <r>
    <x v="167"/>
    <x v="41"/>
    <x v="0"/>
    <m/>
    <m/>
    <m/>
    <m/>
    <m/>
    <m/>
  </r>
  <r>
    <x v="167"/>
    <x v="41"/>
    <x v="0"/>
    <m/>
    <m/>
    <m/>
    <m/>
    <m/>
    <m/>
  </r>
  <r>
    <x v="167"/>
    <x v="41"/>
    <x v="0"/>
    <m/>
    <m/>
    <m/>
    <m/>
    <m/>
    <m/>
  </r>
  <r>
    <x v="167"/>
    <x v="41"/>
    <x v="0"/>
    <m/>
    <m/>
    <m/>
    <m/>
    <m/>
    <m/>
  </r>
  <r>
    <x v="167"/>
    <x v="41"/>
    <x v="0"/>
    <m/>
    <m/>
    <m/>
    <m/>
    <m/>
    <m/>
  </r>
  <r>
    <x v="167"/>
    <x v="41"/>
    <x v="0"/>
    <m/>
    <m/>
    <m/>
    <m/>
    <m/>
    <m/>
  </r>
  <r>
    <x v="167"/>
    <x v="41"/>
    <x v="0"/>
    <m/>
    <m/>
    <m/>
    <m/>
    <m/>
    <m/>
  </r>
  <r>
    <x v="167"/>
    <x v="41"/>
    <x v="0"/>
    <m/>
    <m/>
    <m/>
    <m/>
    <m/>
    <m/>
  </r>
  <r>
    <x v="167"/>
    <x v="41"/>
    <x v="0"/>
    <m/>
    <m/>
    <m/>
    <m/>
    <m/>
    <m/>
  </r>
  <r>
    <x v="167"/>
    <x v="41"/>
    <x v="0"/>
    <m/>
    <m/>
    <m/>
    <m/>
    <m/>
    <m/>
  </r>
  <r>
    <x v="167"/>
    <x v="41"/>
    <x v="0"/>
    <m/>
    <m/>
    <m/>
    <m/>
    <m/>
    <m/>
  </r>
  <r>
    <x v="167"/>
    <x v="41"/>
    <x v="0"/>
    <m/>
    <m/>
    <m/>
    <m/>
    <m/>
    <m/>
  </r>
  <r>
    <x v="167"/>
    <x v="41"/>
    <x v="0"/>
    <m/>
    <m/>
    <m/>
    <m/>
    <m/>
    <m/>
  </r>
  <r>
    <x v="167"/>
    <x v="41"/>
    <x v="0"/>
    <m/>
    <m/>
    <m/>
    <m/>
    <m/>
    <m/>
  </r>
  <r>
    <x v="167"/>
    <x v="41"/>
    <x v="0"/>
    <m/>
    <m/>
    <m/>
    <m/>
    <m/>
    <m/>
  </r>
  <r>
    <x v="167"/>
    <x v="41"/>
    <x v="0"/>
    <m/>
    <m/>
    <m/>
    <m/>
    <m/>
    <m/>
  </r>
  <r>
    <x v="167"/>
    <x v="41"/>
    <x v="0"/>
    <m/>
    <m/>
    <m/>
    <m/>
    <m/>
    <m/>
  </r>
  <r>
    <x v="167"/>
    <x v="41"/>
    <x v="0"/>
    <m/>
    <m/>
    <m/>
    <m/>
    <m/>
    <m/>
  </r>
  <r>
    <x v="167"/>
    <x v="41"/>
    <x v="0"/>
    <m/>
    <m/>
    <m/>
    <m/>
    <m/>
    <m/>
  </r>
  <r>
    <x v="167"/>
    <x v="41"/>
    <x v="0"/>
    <m/>
    <m/>
    <m/>
    <m/>
    <m/>
    <m/>
  </r>
  <r>
    <x v="167"/>
    <x v="41"/>
    <x v="0"/>
    <m/>
    <m/>
    <m/>
    <m/>
    <m/>
    <m/>
  </r>
  <r>
    <x v="167"/>
    <x v="41"/>
    <x v="0"/>
    <m/>
    <m/>
    <m/>
    <m/>
    <m/>
    <m/>
  </r>
  <r>
    <x v="167"/>
    <x v="41"/>
    <x v="0"/>
    <m/>
    <m/>
    <m/>
    <m/>
    <m/>
    <m/>
  </r>
  <r>
    <x v="167"/>
    <x v="41"/>
    <x v="0"/>
    <m/>
    <m/>
    <m/>
    <m/>
    <m/>
    <m/>
  </r>
  <r>
    <x v="167"/>
    <x v="41"/>
    <x v="0"/>
    <m/>
    <m/>
    <m/>
    <m/>
    <m/>
    <m/>
  </r>
  <r>
    <x v="167"/>
    <x v="41"/>
    <x v="0"/>
    <m/>
    <m/>
    <m/>
    <m/>
    <m/>
    <m/>
  </r>
  <r>
    <x v="167"/>
    <x v="41"/>
    <x v="0"/>
    <m/>
    <m/>
    <m/>
    <m/>
    <m/>
    <m/>
  </r>
  <r>
    <x v="167"/>
    <x v="41"/>
    <x v="0"/>
    <m/>
    <m/>
    <m/>
    <m/>
    <m/>
    <m/>
  </r>
  <r>
    <x v="167"/>
    <x v="41"/>
    <x v="0"/>
    <m/>
    <m/>
    <m/>
    <m/>
    <m/>
    <m/>
  </r>
  <r>
    <x v="167"/>
    <x v="41"/>
    <x v="0"/>
    <m/>
    <m/>
    <m/>
    <m/>
    <m/>
    <m/>
  </r>
  <r>
    <x v="167"/>
    <x v="41"/>
    <x v="0"/>
    <m/>
    <m/>
    <m/>
    <m/>
    <m/>
    <m/>
  </r>
  <r>
    <x v="167"/>
    <x v="41"/>
    <x v="0"/>
    <m/>
    <m/>
    <m/>
    <m/>
    <m/>
    <m/>
  </r>
  <r>
    <x v="167"/>
    <x v="41"/>
    <x v="0"/>
    <m/>
    <m/>
    <m/>
    <m/>
    <m/>
    <m/>
  </r>
  <r>
    <x v="167"/>
    <x v="41"/>
    <x v="0"/>
    <m/>
    <m/>
    <m/>
    <m/>
    <m/>
    <m/>
  </r>
  <r>
    <x v="167"/>
    <x v="41"/>
    <x v="0"/>
    <m/>
    <m/>
    <m/>
    <m/>
    <m/>
    <m/>
  </r>
  <r>
    <x v="167"/>
    <x v="41"/>
    <x v="0"/>
    <m/>
    <m/>
    <m/>
    <m/>
    <m/>
    <m/>
  </r>
  <r>
    <x v="167"/>
    <x v="41"/>
    <x v="0"/>
    <m/>
    <m/>
    <m/>
    <m/>
    <m/>
    <m/>
  </r>
  <r>
    <x v="167"/>
    <x v="41"/>
    <x v="0"/>
    <m/>
    <m/>
    <m/>
    <m/>
    <m/>
    <m/>
  </r>
  <r>
    <x v="167"/>
    <x v="41"/>
    <x v="0"/>
    <m/>
    <m/>
    <m/>
    <m/>
    <m/>
    <m/>
  </r>
  <r>
    <x v="167"/>
    <x v="41"/>
    <x v="0"/>
    <m/>
    <m/>
    <m/>
    <m/>
    <m/>
    <m/>
  </r>
  <r>
    <x v="167"/>
    <x v="41"/>
    <x v="0"/>
    <m/>
    <m/>
    <m/>
    <m/>
    <m/>
    <m/>
  </r>
  <r>
    <x v="167"/>
    <x v="41"/>
    <x v="0"/>
    <m/>
    <m/>
    <m/>
    <m/>
    <m/>
    <m/>
  </r>
  <r>
    <x v="167"/>
    <x v="41"/>
    <x v="0"/>
    <m/>
    <m/>
    <m/>
    <m/>
    <m/>
    <m/>
  </r>
  <r>
    <x v="167"/>
    <x v="41"/>
    <x v="0"/>
    <m/>
    <m/>
    <m/>
    <m/>
    <m/>
    <m/>
  </r>
  <r>
    <x v="167"/>
    <x v="41"/>
    <x v="0"/>
    <m/>
    <m/>
    <m/>
    <m/>
    <m/>
    <m/>
  </r>
  <r>
    <x v="167"/>
    <x v="41"/>
    <x v="0"/>
    <m/>
    <m/>
    <m/>
    <m/>
    <m/>
    <m/>
  </r>
  <r>
    <x v="167"/>
    <x v="41"/>
    <x v="0"/>
    <m/>
    <m/>
    <m/>
    <m/>
    <m/>
    <m/>
  </r>
  <r>
    <x v="167"/>
    <x v="41"/>
    <x v="0"/>
    <m/>
    <m/>
    <m/>
    <m/>
    <m/>
    <m/>
  </r>
  <r>
    <x v="167"/>
    <x v="41"/>
    <x v="0"/>
    <m/>
    <m/>
    <m/>
    <m/>
    <m/>
    <m/>
  </r>
  <r>
    <x v="167"/>
    <x v="41"/>
    <x v="0"/>
    <m/>
    <m/>
    <m/>
    <m/>
    <m/>
    <m/>
  </r>
  <r>
    <x v="167"/>
    <x v="41"/>
    <x v="0"/>
    <m/>
    <m/>
    <m/>
    <m/>
    <m/>
    <m/>
  </r>
  <r>
    <x v="167"/>
    <x v="41"/>
    <x v="0"/>
    <m/>
    <m/>
    <m/>
    <m/>
    <m/>
    <m/>
  </r>
  <r>
    <x v="167"/>
    <x v="41"/>
    <x v="0"/>
    <m/>
    <m/>
    <m/>
    <m/>
    <m/>
    <m/>
  </r>
  <r>
    <x v="167"/>
    <x v="41"/>
    <x v="0"/>
    <m/>
    <m/>
    <m/>
    <m/>
    <m/>
    <m/>
  </r>
  <r>
    <x v="167"/>
    <x v="41"/>
    <x v="0"/>
    <m/>
    <m/>
    <m/>
    <m/>
    <m/>
    <m/>
  </r>
  <r>
    <x v="167"/>
    <x v="41"/>
    <x v="0"/>
    <m/>
    <m/>
    <m/>
    <m/>
    <m/>
    <m/>
  </r>
  <r>
    <x v="167"/>
    <x v="41"/>
    <x v="0"/>
    <m/>
    <m/>
    <m/>
    <m/>
    <m/>
    <m/>
  </r>
  <r>
    <x v="167"/>
    <x v="41"/>
    <x v="0"/>
    <m/>
    <m/>
    <m/>
    <m/>
    <m/>
    <m/>
  </r>
  <r>
    <x v="167"/>
    <x v="41"/>
    <x v="0"/>
    <m/>
    <m/>
    <m/>
    <m/>
    <m/>
    <m/>
  </r>
  <r>
    <x v="167"/>
    <x v="41"/>
    <x v="0"/>
    <m/>
    <m/>
    <m/>
    <m/>
    <m/>
    <m/>
  </r>
  <r>
    <x v="167"/>
    <x v="41"/>
    <x v="0"/>
    <m/>
    <m/>
    <m/>
    <m/>
    <m/>
    <m/>
  </r>
  <r>
    <x v="167"/>
    <x v="41"/>
    <x v="0"/>
    <m/>
    <m/>
    <m/>
    <m/>
    <m/>
    <m/>
  </r>
  <r>
    <x v="167"/>
    <x v="41"/>
    <x v="0"/>
    <m/>
    <m/>
    <m/>
    <m/>
    <m/>
    <m/>
  </r>
  <r>
    <x v="167"/>
    <x v="41"/>
    <x v="0"/>
    <m/>
    <m/>
    <m/>
    <m/>
    <m/>
    <m/>
  </r>
  <r>
    <x v="167"/>
    <x v="41"/>
    <x v="0"/>
    <m/>
    <m/>
    <m/>
    <m/>
    <m/>
    <m/>
  </r>
  <r>
    <x v="167"/>
    <x v="41"/>
    <x v="0"/>
    <m/>
    <m/>
    <m/>
    <m/>
    <m/>
    <m/>
  </r>
  <r>
    <x v="167"/>
    <x v="41"/>
    <x v="0"/>
    <m/>
    <m/>
    <m/>
    <m/>
    <m/>
    <m/>
  </r>
  <r>
    <x v="167"/>
    <x v="41"/>
    <x v="0"/>
    <m/>
    <m/>
    <m/>
    <m/>
    <m/>
    <m/>
  </r>
  <r>
    <x v="167"/>
    <x v="41"/>
    <x v="0"/>
    <m/>
    <m/>
    <m/>
    <m/>
    <m/>
    <m/>
  </r>
  <r>
    <x v="167"/>
    <x v="41"/>
    <x v="0"/>
    <m/>
    <m/>
    <m/>
    <m/>
    <m/>
    <m/>
  </r>
  <r>
    <x v="167"/>
    <x v="41"/>
    <x v="0"/>
    <m/>
    <m/>
    <m/>
    <m/>
    <m/>
    <m/>
  </r>
  <r>
    <x v="167"/>
    <x v="41"/>
    <x v="0"/>
    <m/>
    <m/>
    <m/>
    <m/>
    <m/>
    <m/>
  </r>
  <r>
    <x v="167"/>
    <x v="41"/>
    <x v="0"/>
    <m/>
    <m/>
    <m/>
    <m/>
    <m/>
    <m/>
  </r>
  <r>
    <x v="167"/>
    <x v="41"/>
    <x v="0"/>
    <m/>
    <m/>
    <m/>
    <m/>
    <m/>
    <m/>
  </r>
  <r>
    <x v="167"/>
    <x v="41"/>
    <x v="0"/>
    <m/>
    <m/>
    <m/>
    <m/>
    <m/>
    <m/>
  </r>
  <r>
    <x v="167"/>
    <x v="41"/>
    <x v="0"/>
    <m/>
    <m/>
    <m/>
    <m/>
    <m/>
    <m/>
  </r>
  <r>
    <x v="167"/>
    <x v="41"/>
    <x v="0"/>
    <m/>
    <m/>
    <m/>
    <m/>
    <m/>
    <m/>
  </r>
  <r>
    <x v="167"/>
    <x v="41"/>
    <x v="0"/>
    <m/>
    <m/>
    <m/>
    <m/>
    <m/>
    <m/>
  </r>
  <r>
    <x v="167"/>
    <x v="41"/>
    <x v="0"/>
    <m/>
    <m/>
    <m/>
    <m/>
    <m/>
    <m/>
  </r>
  <r>
    <x v="167"/>
    <x v="41"/>
    <x v="0"/>
    <m/>
    <m/>
    <m/>
    <m/>
    <m/>
    <m/>
  </r>
  <r>
    <x v="167"/>
    <x v="41"/>
    <x v="0"/>
    <m/>
    <m/>
    <m/>
    <m/>
    <m/>
    <m/>
  </r>
  <r>
    <x v="167"/>
    <x v="41"/>
    <x v="0"/>
    <m/>
    <m/>
    <m/>
    <m/>
    <m/>
    <m/>
  </r>
  <r>
    <x v="167"/>
    <x v="41"/>
    <x v="0"/>
    <m/>
    <m/>
    <m/>
    <m/>
    <m/>
    <m/>
  </r>
  <r>
    <x v="167"/>
    <x v="41"/>
    <x v="0"/>
    <m/>
    <m/>
    <m/>
    <m/>
    <m/>
    <m/>
  </r>
  <r>
    <x v="167"/>
    <x v="41"/>
    <x v="0"/>
    <m/>
    <m/>
    <m/>
    <m/>
    <m/>
    <m/>
  </r>
  <r>
    <x v="167"/>
    <x v="41"/>
    <x v="0"/>
    <m/>
    <m/>
    <m/>
    <m/>
    <m/>
    <m/>
  </r>
  <r>
    <x v="167"/>
    <x v="41"/>
    <x v="0"/>
    <m/>
    <m/>
    <m/>
    <m/>
    <m/>
    <m/>
  </r>
  <r>
    <x v="167"/>
    <x v="41"/>
    <x v="0"/>
    <m/>
    <m/>
    <m/>
    <m/>
    <m/>
    <m/>
  </r>
  <r>
    <x v="167"/>
    <x v="41"/>
    <x v="0"/>
    <m/>
    <m/>
    <m/>
    <m/>
    <m/>
    <m/>
  </r>
  <r>
    <x v="167"/>
    <x v="41"/>
    <x v="0"/>
    <m/>
    <m/>
    <m/>
    <m/>
    <m/>
    <m/>
  </r>
  <r>
    <x v="167"/>
    <x v="41"/>
    <x v="0"/>
    <m/>
    <m/>
    <m/>
    <m/>
    <m/>
    <m/>
  </r>
  <r>
    <x v="167"/>
    <x v="41"/>
    <x v="0"/>
    <m/>
    <m/>
    <m/>
    <m/>
    <m/>
    <m/>
  </r>
  <r>
    <x v="167"/>
    <x v="41"/>
    <x v="0"/>
    <m/>
    <m/>
    <m/>
    <m/>
    <m/>
    <m/>
  </r>
  <r>
    <x v="167"/>
    <x v="41"/>
    <x v="0"/>
    <m/>
    <m/>
    <m/>
    <m/>
    <m/>
    <m/>
  </r>
  <r>
    <x v="167"/>
    <x v="41"/>
    <x v="0"/>
    <m/>
    <m/>
    <m/>
    <m/>
    <m/>
    <m/>
  </r>
  <r>
    <x v="167"/>
    <x v="41"/>
    <x v="0"/>
    <m/>
    <m/>
    <m/>
    <m/>
    <m/>
    <m/>
  </r>
  <r>
    <x v="167"/>
    <x v="41"/>
    <x v="0"/>
    <m/>
    <m/>
    <m/>
    <m/>
    <m/>
    <m/>
  </r>
  <r>
    <x v="167"/>
    <x v="41"/>
    <x v="0"/>
    <m/>
    <m/>
    <m/>
    <m/>
    <m/>
    <m/>
  </r>
  <r>
    <x v="167"/>
    <x v="41"/>
    <x v="0"/>
    <m/>
    <m/>
    <m/>
    <m/>
    <m/>
    <m/>
  </r>
  <r>
    <x v="167"/>
    <x v="41"/>
    <x v="0"/>
    <m/>
    <m/>
    <m/>
    <m/>
    <m/>
    <m/>
  </r>
  <r>
    <x v="167"/>
    <x v="41"/>
    <x v="0"/>
    <m/>
    <m/>
    <m/>
    <m/>
    <m/>
    <m/>
  </r>
  <r>
    <x v="167"/>
    <x v="41"/>
    <x v="0"/>
    <m/>
    <m/>
    <m/>
    <m/>
    <m/>
    <m/>
  </r>
  <r>
    <x v="167"/>
    <x v="41"/>
    <x v="0"/>
    <m/>
    <m/>
    <m/>
    <m/>
    <m/>
    <m/>
  </r>
  <r>
    <x v="167"/>
    <x v="41"/>
    <x v="0"/>
    <m/>
    <m/>
    <m/>
    <m/>
    <m/>
    <m/>
  </r>
  <r>
    <x v="167"/>
    <x v="41"/>
    <x v="0"/>
    <m/>
    <m/>
    <m/>
    <m/>
    <m/>
    <m/>
  </r>
  <r>
    <x v="167"/>
    <x v="41"/>
    <x v="0"/>
    <m/>
    <m/>
    <m/>
    <m/>
    <m/>
    <m/>
  </r>
  <r>
    <x v="167"/>
    <x v="41"/>
    <x v="0"/>
    <m/>
    <m/>
    <m/>
    <m/>
    <m/>
    <m/>
  </r>
  <r>
    <x v="167"/>
    <x v="41"/>
    <x v="0"/>
    <m/>
    <m/>
    <m/>
    <m/>
    <m/>
    <m/>
  </r>
  <r>
    <x v="167"/>
    <x v="41"/>
    <x v="0"/>
    <m/>
    <m/>
    <m/>
    <m/>
    <m/>
    <m/>
  </r>
  <r>
    <x v="167"/>
    <x v="41"/>
    <x v="0"/>
    <m/>
    <m/>
    <m/>
    <m/>
    <m/>
    <m/>
  </r>
  <r>
    <x v="167"/>
    <x v="41"/>
    <x v="0"/>
    <m/>
    <m/>
    <m/>
    <m/>
    <m/>
    <m/>
  </r>
  <r>
    <x v="167"/>
    <x v="41"/>
    <x v="0"/>
    <m/>
    <m/>
    <m/>
    <m/>
    <m/>
    <m/>
  </r>
  <r>
    <x v="167"/>
    <x v="41"/>
    <x v="0"/>
    <m/>
    <m/>
    <m/>
    <m/>
    <m/>
    <m/>
  </r>
  <r>
    <x v="167"/>
    <x v="41"/>
    <x v="0"/>
    <m/>
    <m/>
    <m/>
    <m/>
    <m/>
    <m/>
  </r>
  <r>
    <x v="167"/>
    <x v="41"/>
    <x v="0"/>
    <m/>
    <m/>
    <m/>
    <m/>
    <m/>
    <m/>
  </r>
  <r>
    <x v="167"/>
    <x v="41"/>
    <x v="0"/>
    <m/>
    <m/>
    <m/>
    <m/>
    <m/>
    <m/>
  </r>
  <r>
    <x v="167"/>
    <x v="41"/>
    <x v="0"/>
    <m/>
    <m/>
    <m/>
    <m/>
    <m/>
    <m/>
  </r>
  <r>
    <x v="167"/>
    <x v="41"/>
    <x v="0"/>
    <m/>
    <m/>
    <m/>
    <m/>
    <m/>
    <m/>
  </r>
  <r>
    <x v="167"/>
    <x v="41"/>
    <x v="0"/>
    <m/>
    <m/>
    <m/>
    <m/>
    <m/>
    <m/>
  </r>
  <r>
    <x v="167"/>
    <x v="41"/>
    <x v="0"/>
    <m/>
    <m/>
    <m/>
    <m/>
    <m/>
    <m/>
  </r>
  <r>
    <x v="167"/>
    <x v="41"/>
    <x v="0"/>
    <m/>
    <m/>
    <m/>
    <m/>
    <m/>
    <m/>
  </r>
  <r>
    <x v="167"/>
    <x v="41"/>
    <x v="0"/>
    <m/>
    <m/>
    <m/>
    <m/>
    <m/>
    <m/>
  </r>
  <r>
    <x v="167"/>
    <x v="41"/>
    <x v="0"/>
    <m/>
    <m/>
    <m/>
    <m/>
    <m/>
    <m/>
  </r>
  <r>
    <x v="167"/>
    <x v="41"/>
    <x v="0"/>
    <m/>
    <m/>
    <m/>
    <m/>
    <m/>
    <m/>
  </r>
  <r>
    <x v="167"/>
    <x v="41"/>
    <x v="0"/>
    <m/>
    <m/>
    <m/>
    <m/>
    <m/>
    <m/>
  </r>
  <r>
    <x v="167"/>
    <x v="41"/>
    <x v="0"/>
    <m/>
    <m/>
    <m/>
    <m/>
    <m/>
    <m/>
  </r>
  <r>
    <x v="167"/>
    <x v="41"/>
    <x v="0"/>
    <m/>
    <m/>
    <m/>
    <m/>
    <m/>
    <m/>
  </r>
  <r>
    <x v="167"/>
    <x v="41"/>
    <x v="0"/>
    <m/>
    <m/>
    <m/>
    <m/>
    <m/>
    <m/>
  </r>
  <r>
    <x v="167"/>
    <x v="41"/>
    <x v="0"/>
    <m/>
    <m/>
    <m/>
    <m/>
    <m/>
    <m/>
  </r>
  <r>
    <x v="167"/>
    <x v="41"/>
    <x v="0"/>
    <m/>
    <m/>
    <m/>
    <m/>
    <m/>
    <m/>
  </r>
  <r>
    <x v="167"/>
    <x v="41"/>
    <x v="0"/>
    <m/>
    <m/>
    <m/>
    <m/>
    <m/>
    <m/>
  </r>
  <r>
    <x v="167"/>
    <x v="41"/>
    <x v="0"/>
    <m/>
    <m/>
    <m/>
    <m/>
    <m/>
    <m/>
  </r>
  <r>
    <x v="167"/>
    <x v="41"/>
    <x v="0"/>
    <m/>
    <m/>
    <m/>
    <m/>
    <m/>
    <m/>
  </r>
  <r>
    <x v="167"/>
    <x v="41"/>
    <x v="0"/>
    <m/>
    <m/>
    <m/>
    <m/>
    <m/>
    <m/>
  </r>
  <r>
    <x v="167"/>
    <x v="41"/>
    <x v="0"/>
    <m/>
    <m/>
    <m/>
    <m/>
    <m/>
    <m/>
  </r>
  <r>
    <x v="167"/>
    <x v="41"/>
    <x v="0"/>
    <m/>
    <m/>
    <m/>
    <m/>
    <m/>
    <m/>
  </r>
  <r>
    <x v="167"/>
    <x v="41"/>
    <x v="0"/>
    <m/>
    <m/>
    <m/>
    <m/>
    <m/>
    <m/>
  </r>
  <r>
    <x v="167"/>
    <x v="41"/>
    <x v="0"/>
    <m/>
    <m/>
    <m/>
    <m/>
    <m/>
    <m/>
  </r>
  <r>
    <x v="167"/>
    <x v="41"/>
    <x v="0"/>
    <m/>
    <m/>
    <m/>
    <m/>
    <m/>
    <m/>
  </r>
  <r>
    <x v="167"/>
    <x v="41"/>
    <x v="0"/>
    <m/>
    <m/>
    <m/>
    <m/>
    <m/>
    <m/>
  </r>
  <r>
    <x v="167"/>
    <x v="41"/>
    <x v="0"/>
    <m/>
    <m/>
    <m/>
    <m/>
    <m/>
    <m/>
  </r>
  <r>
    <x v="167"/>
    <x v="41"/>
    <x v="0"/>
    <m/>
    <m/>
    <m/>
    <m/>
    <m/>
    <m/>
  </r>
  <r>
    <x v="167"/>
    <x v="41"/>
    <x v="0"/>
    <m/>
    <m/>
    <m/>
    <m/>
    <m/>
    <m/>
  </r>
  <r>
    <x v="167"/>
    <x v="41"/>
    <x v="0"/>
    <m/>
    <m/>
    <m/>
    <m/>
    <m/>
    <m/>
  </r>
  <r>
    <x v="167"/>
    <x v="41"/>
    <x v="0"/>
    <m/>
    <m/>
    <m/>
    <m/>
    <m/>
    <m/>
  </r>
  <r>
    <x v="167"/>
    <x v="41"/>
    <x v="0"/>
    <m/>
    <m/>
    <m/>
    <m/>
    <m/>
    <m/>
  </r>
  <r>
    <x v="167"/>
    <x v="41"/>
    <x v="0"/>
    <m/>
    <m/>
    <m/>
    <m/>
    <m/>
    <m/>
  </r>
  <r>
    <x v="167"/>
    <x v="41"/>
    <x v="0"/>
    <m/>
    <m/>
    <m/>
    <m/>
    <m/>
    <m/>
  </r>
  <r>
    <x v="167"/>
    <x v="41"/>
    <x v="0"/>
    <m/>
    <m/>
    <m/>
    <m/>
    <m/>
    <m/>
  </r>
  <r>
    <x v="167"/>
    <x v="41"/>
    <x v="0"/>
    <m/>
    <m/>
    <m/>
    <m/>
    <m/>
    <m/>
  </r>
  <r>
    <x v="167"/>
    <x v="41"/>
    <x v="0"/>
    <m/>
    <m/>
    <m/>
    <m/>
    <m/>
    <m/>
  </r>
  <r>
    <x v="167"/>
    <x v="41"/>
    <x v="0"/>
    <m/>
    <m/>
    <m/>
    <m/>
    <m/>
    <m/>
  </r>
  <r>
    <x v="167"/>
    <x v="41"/>
    <x v="0"/>
    <m/>
    <m/>
    <m/>
    <m/>
    <m/>
    <m/>
  </r>
  <r>
    <x v="167"/>
    <x v="41"/>
    <x v="0"/>
    <m/>
    <m/>
    <m/>
    <m/>
    <m/>
    <m/>
  </r>
  <r>
    <x v="167"/>
    <x v="41"/>
    <x v="0"/>
    <m/>
    <m/>
    <m/>
    <m/>
    <m/>
    <m/>
  </r>
  <r>
    <x v="167"/>
    <x v="41"/>
    <x v="0"/>
    <m/>
    <m/>
    <m/>
    <m/>
    <m/>
    <m/>
  </r>
  <r>
    <x v="167"/>
    <x v="41"/>
    <x v="0"/>
    <m/>
    <m/>
    <m/>
    <m/>
    <m/>
    <m/>
  </r>
  <r>
    <x v="167"/>
    <x v="41"/>
    <x v="0"/>
    <m/>
    <m/>
    <m/>
    <m/>
    <m/>
    <m/>
  </r>
  <r>
    <x v="167"/>
    <x v="41"/>
    <x v="0"/>
    <m/>
    <m/>
    <m/>
    <m/>
    <m/>
    <m/>
  </r>
  <r>
    <x v="167"/>
    <x v="41"/>
    <x v="0"/>
    <m/>
    <m/>
    <m/>
    <m/>
    <m/>
    <m/>
  </r>
  <r>
    <x v="167"/>
    <x v="41"/>
    <x v="0"/>
    <m/>
    <m/>
    <m/>
    <m/>
    <m/>
    <m/>
  </r>
  <r>
    <x v="167"/>
    <x v="41"/>
    <x v="0"/>
    <m/>
    <m/>
    <m/>
    <m/>
    <m/>
    <m/>
  </r>
  <r>
    <x v="167"/>
    <x v="41"/>
    <x v="0"/>
    <m/>
    <m/>
    <m/>
    <m/>
    <m/>
    <m/>
  </r>
  <r>
    <x v="167"/>
    <x v="41"/>
    <x v="0"/>
    <m/>
    <m/>
    <m/>
    <m/>
    <m/>
    <m/>
  </r>
  <r>
    <x v="167"/>
    <x v="41"/>
    <x v="0"/>
    <m/>
    <m/>
    <m/>
    <m/>
    <m/>
    <m/>
  </r>
  <r>
    <x v="167"/>
    <x v="41"/>
    <x v="0"/>
    <m/>
    <m/>
    <m/>
    <m/>
    <m/>
    <m/>
  </r>
  <r>
    <x v="167"/>
    <x v="41"/>
    <x v="0"/>
    <m/>
    <m/>
    <m/>
    <m/>
    <m/>
    <m/>
  </r>
  <r>
    <x v="167"/>
    <x v="41"/>
    <x v="0"/>
    <m/>
    <m/>
    <m/>
    <m/>
    <m/>
    <m/>
  </r>
  <r>
    <x v="167"/>
    <x v="41"/>
    <x v="0"/>
    <m/>
    <m/>
    <m/>
    <m/>
    <m/>
    <m/>
  </r>
  <r>
    <x v="167"/>
    <x v="41"/>
    <x v="0"/>
    <m/>
    <m/>
    <m/>
    <m/>
    <m/>
    <m/>
  </r>
  <r>
    <x v="167"/>
    <x v="41"/>
    <x v="0"/>
    <m/>
    <m/>
    <m/>
    <m/>
    <m/>
    <m/>
  </r>
  <r>
    <x v="167"/>
    <x v="41"/>
    <x v="0"/>
    <m/>
    <m/>
    <m/>
    <m/>
    <m/>
    <m/>
  </r>
  <r>
    <x v="167"/>
    <x v="41"/>
    <x v="0"/>
    <m/>
    <m/>
    <m/>
    <m/>
    <m/>
    <m/>
  </r>
  <r>
    <x v="167"/>
    <x v="41"/>
    <x v="0"/>
    <m/>
    <m/>
    <m/>
    <m/>
    <m/>
    <m/>
  </r>
  <r>
    <x v="167"/>
    <x v="41"/>
    <x v="0"/>
    <m/>
    <m/>
    <m/>
    <m/>
    <m/>
    <m/>
  </r>
  <r>
    <x v="167"/>
    <x v="41"/>
    <x v="0"/>
    <m/>
    <m/>
    <m/>
    <m/>
    <m/>
    <m/>
  </r>
  <r>
    <x v="167"/>
    <x v="41"/>
    <x v="0"/>
    <m/>
    <m/>
    <m/>
    <m/>
    <m/>
    <m/>
  </r>
  <r>
    <x v="167"/>
    <x v="41"/>
    <x v="0"/>
    <m/>
    <m/>
    <m/>
    <m/>
    <m/>
    <m/>
  </r>
  <r>
    <x v="167"/>
    <x v="41"/>
    <x v="0"/>
    <m/>
    <m/>
    <m/>
    <m/>
    <m/>
    <m/>
  </r>
  <r>
    <x v="167"/>
    <x v="41"/>
    <x v="0"/>
    <m/>
    <m/>
    <m/>
    <m/>
    <m/>
    <m/>
  </r>
  <r>
    <x v="167"/>
    <x v="41"/>
    <x v="0"/>
    <m/>
    <m/>
    <m/>
    <m/>
    <m/>
    <m/>
  </r>
  <r>
    <x v="167"/>
    <x v="41"/>
    <x v="0"/>
    <m/>
    <m/>
    <m/>
    <m/>
    <m/>
    <m/>
  </r>
  <r>
    <x v="167"/>
    <x v="41"/>
    <x v="0"/>
    <m/>
    <m/>
    <m/>
    <m/>
    <m/>
    <m/>
  </r>
  <r>
    <x v="167"/>
    <x v="41"/>
    <x v="0"/>
    <m/>
    <m/>
    <m/>
    <m/>
    <m/>
    <m/>
  </r>
  <r>
    <x v="167"/>
    <x v="41"/>
    <x v="0"/>
    <m/>
    <m/>
    <m/>
    <m/>
    <m/>
    <m/>
  </r>
  <r>
    <x v="167"/>
    <x v="41"/>
    <x v="0"/>
    <m/>
    <m/>
    <m/>
    <m/>
    <m/>
    <m/>
  </r>
  <r>
    <x v="167"/>
    <x v="41"/>
    <x v="0"/>
    <m/>
    <m/>
    <m/>
    <m/>
    <m/>
    <m/>
  </r>
  <r>
    <x v="167"/>
    <x v="41"/>
    <x v="0"/>
    <m/>
    <m/>
    <m/>
    <m/>
    <m/>
    <m/>
  </r>
  <r>
    <x v="167"/>
    <x v="41"/>
    <x v="0"/>
    <m/>
    <m/>
    <m/>
    <m/>
    <m/>
    <m/>
  </r>
  <r>
    <x v="167"/>
    <x v="41"/>
    <x v="0"/>
    <m/>
    <m/>
    <m/>
    <m/>
    <m/>
    <m/>
  </r>
  <r>
    <x v="167"/>
    <x v="41"/>
    <x v="0"/>
    <m/>
    <m/>
    <m/>
    <m/>
    <m/>
    <m/>
  </r>
  <r>
    <x v="167"/>
    <x v="41"/>
    <x v="0"/>
    <m/>
    <m/>
    <m/>
    <m/>
    <m/>
    <m/>
  </r>
  <r>
    <x v="167"/>
    <x v="41"/>
    <x v="0"/>
    <m/>
    <m/>
    <m/>
    <m/>
    <m/>
    <m/>
  </r>
  <r>
    <x v="167"/>
    <x v="41"/>
    <x v="0"/>
    <m/>
    <m/>
    <m/>
    <m/>
    <m/>
    <m/>
  </r>
  <r>
    <x v="167"/>
    <x v="41"/>
    <x v="0"/>
    <m/>
    <m/>
    <m/>
    <m/>
    <m/>
    <m/>
  </r>
  <r>
    <x v="167"/>
    <x v="41"/>
    <x v="0"/>
    <m/>
    <m/>
    <m/>
    <m/>
    <m/>
    <m/>
  </r>
  <r>
    <x v="167"/>
    <x v="41"/>
    <x v="0"/>
    <m/>
    <m/>
    <m/>
    <m/>
    <m/>
    <m/>
  </r>
  <r>
    <x v="167"/>
    <x v="41"/>
    <x v="0"/>
    <m/>
    <m/>
    <m/>
    <m/>
    <m/>
    <m/>
  </r>
  <r>
    <x v="167"/>
    <x v="41"/>
    <x v="0"/>
    <m/>
    <m/>
    <m/>
    <m/>
    <m/>
    <m/>
  </r>
  <r>
    <x v="167"/>
    <x v="41"/>
    <x v="0"/>
    <m/>
    <m/>
    <m/>
    <m/>
    <m/>
    <m/>
  </r>
  <r>
    <x v="167"/>
    <x v="41"/>
    <x v="0"/>
    <m/>
    <m/>
    <m/>
    <m/>
    <m/>
    <m/>
  </r>
  <r>
    <x v="167"/>
    <x v="41"/>
    <x v="0"/>
    <m/>
    <m/>
    <m/>
    <m/>
    <m/>
    <m/>
  </r>
  <r>
    <x v="167"/>
    <x v="41"/>
    <x v="0"/>
    <m/>
    <m/>
    <m/>
    <m/>
    <m/>
    <m/>
  </r>
  <r>
    <x v="167"/>
    <x v="41"/>
    <x v="0"/>
    <m/>
    <m/>
    <m/>
    <m/>
    <m/>
    <m/>
  </r>
  <r>
    <x v="167"/>
    <x v="41"/>
    <x v="0"/>
    <m/>
    <m/>
    <m/>
    <m/>
    <m/>
    <m/>
  </r>
  <r>
    <x v="167"/>
    <x v="41"/>
    <x v="0"/>
    <m/>
    <m/>
    <m/>
    <m/>
    <m/>
    <m/>
  </r>
  <r>
    <x v="167"/>
    <x v="41"/>
    <x v="0"/>
    <m/>
    <m/>
    <m/>
    <m/>
    <m/>
    <m/>
  </r>
  <r>
    <x v="167"/>
    <x v="41"/>
    <x v="0"/>
    <m/>
    <m/>
    <m/>
    <m/>
    <m/>
    <m/>
  </r>
  <r>
    <x v="167"/>
    <x v="41"/>
    <x v="0"/>
    <m/>
    <m/>
    <m/>
    <m/>
    <m/>
    <m/>
  </r>
  <r>
    <x v="167"/>
    <x v="41"/>
    <x v="0"/>
    <m/>
    <m/>
    <m/>
    <m/>
    <m/>
    <m/>
  </r>
  <r>
    <x v="167"/>
    <x v="41"/>
    <x v="0"/>
    <m/>
    <m/>
    <m/>
    <m/>
    <m/>
    <m/>
  </r>
  <r>
    <x v="167"/>
    <x v="41"/>
    <x v="0"/>
    <m/>
    <m/>
    <m/>
    <m/>
    <m/>
    <m/>
  </r>
  <r>
    <x v="167"/>
    <x v="41"/>
    <x v="0"/>
    <m/>
    <m/>
    <m/>
    <m/>
    <m/>
    <m/>
  </r>
  <r>
    <x v="167"/>
    <x v="41"/>
    <x v="0"/>
    <m/>
    <m/>
    <m/>
    <m/>
    <m/>
    <m/>
  </r>
  <r>
    <x v="167"/>
    <x v="41"/>
    <x v="0"/>
    <m/>
    <m/>
    <m/>
    <m/>
    <m/>
    <m/>
  </r>
  <r>
    <x v="167"/>
    <x v="41"/>
    <x v="0"/>
    <m/>
    <m/>
    <m/>
    <m/>
    <m/>
    <m/>
  </r>
  <r>
    <x v="167"/>
    <x v="41"/>
    <x v="0"/>
    <m/>
    <m/>
    <m/>
    <m/>
    <m/>
    <m/>
  </r>
  <r>
    <x v="167"/>
    <x v="41"/>
    <x v="0"/>
    <m/>
    <m/>
    <m/>
    <m/>
    <m/>
    <m/>
  </r>
  <r>
    <x v="167"/>
    <x v="41"/>
    <x v="0"/>
    <m/>
    <m/>
    <m/>
    <m/>
    <m/>
    <m/>
  </r>
  <r>
    <x v="167"/>
    <x v="41"/>
    <x v="0"/>
    <m/>
    <m/>
    <m/>
    <m/>
    <m/>
    <m/>
  </r>
  <r>
    <x v="167"/>
    <x v="41"/>
    <x v="0"/>
    <m/>
    <m/>
    <m/>
    <m/>
    <m/>
    <m/>
  </r>
  <r>
    <x v="167"/>
    <x v="41"/>
    <x v="0"/>
    <m/>
    <m/>
    <m/>
    <m/>
    <m/>
    <m/>
  </r>
  <r>
    <x v="167"/>
    <x v="41"/>
    <x v="0"/>
    <m/>
    <m/>
    <m/>
    <m/>
    <m/>
    <m/>
  </r>
  <r>
    <x v="167"/>
    <x v="41"/>
    <x v="0"/>
    <m/>
    <m/>
    <m/>
    <m/>
    <m/>
    <m/>
  </r>
  <r>
    <x v="167"/>
    <x v="41"/>
    <x v="0"/>
    <m/>
    <m/>
    <m/>
    <m/>
    <m/>
    <m/>
  </r>
  <r>
    <x v="167"/>
    <x v="41"/>
    <x v="0"/>
    <m/>
    <m/>
    <m/>
    <m/>
    <m/>
    <m/>
  </r>
  <r>
    <x v="167"/>
    <x v="41"/>
    <x v="0"/>
    <m/>
    <m/>
    <m/>
    <m/>
    <m/>
    <m/>
  </r>
  <r>
    <x v="167"/>
    <x v="41"/>
    <x v="0"/>
    <m/>
    <m/>
    <m/>
    <m/>
    <m/>
    <m/>
  </r>
  <r>
    <x v="167"/>
    <x v="41"/>
    <x v="0"/>
    <m/>
    <m/>
    <m/>
    <m/>
    <m/>
    <m/>
  </r>
  <r>
    <x v="167"/>
    <x v="41"/>
    <x v="0"/>
    <m/>
    <m/>
    <m/>
    <m/>
    <m/>
    <m/>
  </r>
  <r>
    <x v="167"/>
    <x v="41"/>
    <x v="0"/>
    <m/>
    <m/>
    <m/>
    <m/>
    <m/>
    <m/>
  </r>
  <r>
    <x v="167"/>
    <x v="41"/>
    <x v="0"/>
    <m/>
    <m/>
    <m/>
    <m/>
    <m/>
    <m/>
  </r>
  <r>
    <x v="167"/>
    <x v="41"/>
    <x v="0"/>
    <m/>
    <m/>
    <m/>
    <m/>
    <m/>
    <m/>
  </r>
  <r>
    <x v="167"/>
    <x v="41"/>
    <x v="0"/>
    <m/>
    <m/>
    <m/>
    <m/>
    <m/>
    <m/>
  </r>
  <r>
    <x v="167"/>
    <x v="41"/>
    <x v="0"/>
    <m/>
    <m/>
    <m/>
    <m/>
    <m/>
    <m/>
  </r>
  <r>
    <x v="167"/>
    <x v="41"/>
    <x v="0"/>
    <m/>
    <m/>
    <m/>
    <m/>
    <m/>
    <m/>
  </r>
  <r>
    <x v="167"/>
    <x v="41"/>
    <x v="0"/>
    <m/>
    <m/>
    <m/>
    <m/>
    <m/>
    <m/>
  </r>
  <r>
    <x v="167"/>
    <x v="41"/>
    <x v="0"/>
    <m/>
    <m/>
    <m/>
    <m/>
    <m/>
    <m/>
  </r>
  <r>
    <x v="167"/>
    <x v="41"/>
    <x v="0"/>
    <m/>
    <m/>
    <m/>
    <m/>
    <m/>
    <m/>
  </r>
  <r>
    <x v="167"/>
    <x v="41"/>
    <x v="0"/>
    <m/>
    <m/>
    <m/>
    <m/>
    <m/>
    <m/>
  </r>
  <r>
    <x v="167"/>
    <x v="41"/>
    <x v="0"/>
    <m/>
    <m/>
    <m/>
    <m/>
    <m/>
    <m/>
  </r>
  <r>
    <x v="167"/>
    <x v="41"/>
    <x v="0"/>
    <m/>
    <m/>
    <m/>
    <m/>
    <m/>
    <m/>
  </r>
  <r>
    <x v="167"/>
    <x v="41"/>
    <x v="0"/>
    <m/>
    <m/>
    <m/>
    <m/>
    <m/>
    <m/>
  </r>
  <r>
    <x v="167"/>
    <x v="41"/>
    <x v="0"/>
    <m/>
    <m/>
    <m/>
    <m/>
    <m/>
    <m/>
  </r>
  <r>
    <x v="167"/>
    <x v="41"/>
    <x v="0"/>
    <m/>
    <m/>
    <m/>
    <m/>
    <m/>
    <m/>
  </r>
  <r>
    <x v="167"/>
    <x v="41"/>
    <x v="0"/>
    <m/>
    <m/>
    <m/>
    <m/>
    <m/>
    <m/>
  </r>
  <r>
    <x v="167"/>
    <x v="41"/>
    <x v="0"/>
    <m/>
    <m/>
    <m/>
    <m/>
    <m/>
    <m/>
  </r>
  <r>
    <x v="167"/>
    <x v="41"/>
    <x v="0"/>
    <m/>
    <m/>
    <m/>
    <m/>
    <m/>
    <m/>
  </r>
  <r>
    <x v="167"/>
    <x v="41"/>
    <x v="0"/>
    <m/>
    <m/>
    <m/>
    <m/>
    <m/>
    <m/>
  </r>
  <r>
    <x v="167"/>
    <x v="41"/>
    <x v="0"/>
    <m/>
    <m/>
    <m/>
    <m/>
    <m/>
    <m/>
  </r>
  <r>
    <x v="167"/>
    <x v="41"/>
    <x v="0"/>
    <m/>
    <m/>
    <m/>
    <m/>
    <m/>
    <m/>
  </r>
  <r>
    <x v="167"/>
    <x v="41"/>
    <x v="0"/>
    <m/>
    <m/>
    <m/>
    <m/>
    <m/>
    <m/>
  </r>
  <r>
    <x v="167"/>
    <x v="41"/>
    <x v="0"/>
    <m/>
    <m/>
    <m/>
    <m/>
    <m/>
    <m/>
  </r>
  <r>
    <x v="167"/>
    <x v="41"/>
    <x v="0"/>
    <m/>
    <m/>
    <m/>
    <m/>
    <m/>
    <m/>
  </r>
  <r>
    <x v="167"/>
    <x v="41"/>
    <x v="0"/>
    <m/>
    <m/>
    <m/>
    <m/>
    <m/>
    <m/>
  </r>
  <r>
    <x v="167"/>
    <x v="41"/>
    <x v="0"/>
    <m/>
    <m/>
    <m/>
    <m/>
    <m/>
    <m/>
  </r>
  <r>
    <x v="167"/>
    <x v="41"/>
    <x v="0"/>
    <m/>
    <m/>
    <m/>
    <m/>
    <m/>
    <m/>
  </r>
  <r>
    <x v="167"/>
    <x v="41"/>
    <x v="0"/>
    <m/>
    <m/>
    <m/>
    <m/>
    <m/>
    <m/>
  </r>
  <r>
    <x v="167"/>
    <x v="41"/>
    <x v="0"/>
    <m/>
    <m/>
    <m/>
    <m/>
    <m/>
    <m/>
  </r>
  <r>
    <x v="167"/>
    <x v="41"/>
    <x v="0"/>
    <m/>
    <m/>
    <m/>
    <m/>
    <m/>
    <m/>
  </r>
  <r>
    <x v="167"/>
    <x v="41"/>
    <x v="0"/>
    <m/>
    <m/>
    <m/>
    <m/>
    <m/>
    <m/>
  </r>
  <r>
    <x v="167"/>
    <x v="41"/>
    <x v="0"/>
    <m/>
    <m/>
    <m/>
    <m/>
    <m/>
    <m/>
  </r>
  <r>
    <x v="167"/>
    <x v="41"/>
    <x v="0"/>
    <m/>
    <m/>
    <m/>
    <m/>
    <m/>
    <m/>
  </r>
  <r>
    <x v="167"/>
    <x v="41"/>
    <x v="0"/>
    <m/>
    <m/>
    <m/>
    <m/>
    <m/>
    <m/>
  </r>
  <r>
    <x v="167"/>
    <x v="41"/>
    <x v="0"/>
    <m/>
    <m/>
    <m/>
    <m/>
    <m/>
    <m/>
  </r>
  <r>
    <x v="167"/>
    <x v="41"/>
    <x v="0"/>
    <m/>
    <m/>
    <m/>
    <m/>
    <m/>
    <m/>
  </r>
  <r>
    <x v="167"/>
    <x v="41"/>
    <x v="0"/>
    <m/>
    <m/>
    <m/>
    <m/>
    <m/>
    <m/>
  </r>
  <r>
    <x v="167"/>
    <x v="41"/>
    <x v="0"/>
    <m/>
    <m/>
    <m/>
    <m/>
    <m/>
    <m/>
  </r>
  <r>
    <x v="167"/>
    <x v="41"/>
    <x v="0"/>
    <m/>
    <m/>
    <m/>
    <m/>
    <m/>
    <m/>
  </r>
  <r>
    <x v="167"/>
    <x v="41"/>
    <x v="0"/>
    <m/>
    <m/>
    <m/>
    <m/>
    <m/>
    <m/>
  </r>
  <r>
    <x v="167"/>
    <x v="41"/>
    <x v="0"/>
    <m/>
    <m/>
    <m/>
    <m/>
    <m/>
    <m/>
  </r>
  <r>
    <x v="167"/>
    <x v="41"/>
    <x v="0"/>
    <m/>
    <m/>
    <m/>
    <m/>
    <m/>
    <m/>
  </r>
  <r>
    <x v="167"/>
    <x v="41"/>
    <x v="0"/>
    <m/>
    <m/>
    <m/>
    <m/>
    <m/>
    <m/>
  </r>
  <r>
    <x v="167"/>
    <x v="41"/>
    <x v="0"/>
    <m/>
    <m/>
    <m/>
    <m/>
    <m/>
    <m/>
  </r>
  <r>
    <x v="167"/>
    <x v="41"/>
    <x v="0"/>
    <m/>
    <m/>
    <m/>
    <m/>
    <m/>
    <m/>
  </r>
  <r>
    <x v="167"/>
    <x v="41"/>
    <x v="0"/>
    <m/>
    <m/>
    <m/>
    <m/>
    <m/>
    <m/>
  </r>
  <r>
    <x v="167"/>
    <x v="41"/>
    <x v="0"/>
    <m/>
    <m/>
    <m/>
    <m/>
    <m/>
    <m/>
  </r>
  <r>
    <x v="167"/>
    <x v="41"/>
    <x v="0"/>
    <m/>
    <m/>
    <m/>
    <m/>
    <m/>
    <m/>
  </r>
  <r>
    <x v="167"/>
    <x v="41"/>
    <x v="0"/>
    <m/>
    <m/>
    <m/>
    <m/>
    <m/>
    <m/>
  </r>
  <r>
    <x v="167"/>
    <x v="41"/>
    <x v="0"/>
    <m/>
    <m/>
    <m/>
    <m/>
    <m/>
    <m/>
  </r>
  <r>
    <x v="167"/>
    <x v="41"/>
    <x v="0"/>
    <m/>
    <m/>
    <m/>
    <m/>
    <m/>
    <m/>
  </r>
  <r>
    <x v="167"/>
    <x v="41"/>
    <x v="0"/>
    <m/>
    <m/>
    <m/>
    <m/>
    <m/>
    <m/>
  </r>
  <r>
    <x v="167"/>
    <x v="41"/>
    <x v="0"/>
    <m/>
    <m/>
    <m/>
    <m/>
    <m/>
    <m/>
  </r>
  <r>
    <x v="167"/>
    <x v="41"/>
    <x v="0"/>
    <m/>
    <m/>
    <m/>
    <m/>
    <m/>
    <m/>
  </r>
  <r>
    <x v="167"/>
    <x v="41"/>
    <x v="0"/>
    <m/>
    <m/>
    <m/>
    <m/>
    <m/>
    <m/>
  </r>
  <r>
    <x v="167"/>
    <x v="41"/>
    <x v="0"/>
    <m/>
    <m/>
    <m/>
    <m/>
    <m/>
    <m/>
  </r>
  <r>
    <x v="167"/>
    <x v="41"/>
    <x v="0"/>
    <m/>
    <m/>
    <m/>
    <m/>
    <m/>
    <m/>
  </r>
  <r>
    <x v="167"/>
    <x v="41"/>
    <x v="0"/>
    <m/>
    <m/>
    <m/>
    <m/>
    <m/>
    <m/>
  </r>
  <r>
    <x v="167"/>
    <x v="41"/>
    <x v="0"/>
    <m/>
    <m/>
    <m/>
    <m/>
    <m/>
    <m/>
  </r>
  <r>
    <x v="167"/>
    <x v="41"/>
    <x v="0"/>
    <m/>
    <m/>
    <m/>
    <m/>
    <m/>
    <m/>
  </r>
  <r>
    <x v="167"/>
    <x v="41"/>
    <x v="0"/>
    <m/>
    <m/>
    <m/>
    <m/>
    <m/>
    <m/>
  </r>
  <r>
    <x v="167"/>
    <x v="41"/>
    <x v="0"/>
    <m/>
    <m/>
    <m/>
    <m/>
    <m/>
    <m/>
  </r>
  <r>
    <x v="167"/>
    <x v="41"/>
    <x v="0"/>
    <m/>
    <m/>
    <m/>
    <m/>
    <m/>
    <m/>
  </r>
  <r>
    <x v="167"/>
    <x v="41"/>
    <x v="0"/>
    <m/>
    <m/>
    <m/>
    <m/>
    <m/>
    <m/>
  </r>
  <r>
    <x v="167"/>
    <x v="41"/>
    <x v="0"/>
    <m/>
    <m/>
    <m/>
    <m/>
    <m/>
    <m/>
  </r>
  <r>
    <x v="167"/>
    <x v="41"/>
    <x v="0"/>
    <m/>
    <m/>
    <m/>
    <m/>
    <m/>
    <m/>
  </r>
  <r>
    <x v="167"/>
    <x v="41"/>
    <x v="0"/>
    <m/>
    <m/>
    <m/>
    <m/>
    <m/>
    <m/>
  </r>
  <r>
    <x v="167"/>
    <x v="41"/>
    <x v="0"/>
    <m/>
    <m/>
    <m/>
    <m/>
    <m/>
    <m/>
  </r>
  <r>
    <x v="167"/>
    <x v="41"/>
    <x v="0"/>
    <m/>
    <m/>
    <m/>
    <m/>
    <m/>
    <m/>
  </r>
  <r>
    <x v="167"/>
    <x v="41"/>
    <x v="0"/>
    <m/>
    <m/>
    <m/>
    <m/>
    <m/>
    <m/>
  </r>
  <r>
    <x v="167"/>
    <x v="41"/>
    <x v="0"/>
    <m/>
    <m/>
    <m/>
    <m/>
    <m/>
    <m/>
  </r>
  <r>
    <x v="167"/>
    <x v="41"/>
    <x v="0"/>
    <m/>
    <m/>
    <m/>
    <m/>
    <m/>
    <m/>
  </r>
  <r>
    <x v="167"/>
    <x v="41"/>
    <x v="0"/>
    <m/>
    <m/>
    <m/>
    <m/>
    <m/>
    <m/>
  </r>
  <r>
    <x v="167"/>
    <x v="41"/>
    <x v="0"/>
    <m/>
    <m/>
    <m/>
    <m/>
    <m/>
    <m/>
  </r>
  <r>
    <x v="167"/>
    <x v="41"/>
    <x v="0"/>
    <m/>
    <m/>
    <m/>
    <m/>
    <m/>
    <m/>
  </r>
  <r>
    <x v="167"/>
    <x v="41"/>
    <x v="0"/>
    <m/>
    <m/>
    <m/>
    <m/>
    <m/>
    <m/>
  </r>
  <r>
    <x v="167"/>
    <x v="41"/>
    <x v="0"/>
    <m/>
    <m/>
    <m/>
    <m/>
    <m/>
    <m/>
  </r>
  <r>
    <x v="167"/>
    <x v="41"/>
    <x v="0"/>
    <m/>
    <m/>
    <m/>
    <m/>
    <m/>
    <m/>
  </r>
  <r>
    <x v="167"/>
    <x v="41"/>
    <x v="0"/>
    <m/>
    <m/>
    <m/>
    <m/>
    <m/>
    <m/>
  </r>
  <r>
    <x v="167"/>
    <x v="41"/>
    <x v="0"/>
    <m/>
    <m/>
    <m/>
    <m/>
    <m/>
    <m/>
  </r>
  <r>
    <x v="167"/>
    <x v="41"/>
    <x v="0"/>
    <m/>
    <m/>
    <m/>
    <m/>
    <m/>
    <m/>
  </r>
  <r>
    <x v="167"/>
    <x v="41"/>
    <x v="0"/>
    <m/>
    <m/>
    <m/>
    <m/>
    <m/>
    <m/>
  </r>
  <r>
    <x v="167"/>
    <x v="41"/>
    <x v="0"/>
    <m/>
    <m/>
    <m/>
    <m/>
    <m/>
    <m/>
  </r>
  <r>
    <x v="167"/>
    <x v="41"/>
    <x v="0"/>
    <m/>
    <m/>
    <m/>
    <m/>
    <m/>
    <m/>
  </r>
  <r>
    <x v="167"/>
    <x v="41"/>
    <x v="0"/>
    <m/>
    <m/>
    <m/>
    <m/>
    <m/>
    <m/>
  </r>
  <r>
    <x v="167"/>
    <x v="41"/>
    <x v="0"/>
    <m/>
    <m/>
    <m/>
    <m/>
    <m/>
    <m/>
  </r>
  <r>
    <x v="167"/>
    <x v="41"/>
    <x v="0"/>
    <m/>
    <m/>
    <m/>
    <m/>
    <m/>
    <m/>
  </r>
  <r>
    <x v="167"/>
    <x v="41"/>
    <x v="0"/>
    <m/>
    <m/>
    <m/>
    <m/>
    <m/>
    <m/>
  </r>
  <r>
    <x v="167"/>
    <x v="41"/>
    <x v="0"/>
    <m/>
    <m/>
    <m/>
    <m/>
    <m/>
    <m/>
  </r>
  <r>
    <x v="167"/>
    <x v="41"/>
    <x v="0"/>
    <m/>
    <m/>
    <m/>
    <m/>
    <m/>
    <m/>
  </r>
  <r>
    <x v="167"/>
    <x v="41"/>
    <x v="0"/>
    <m/>
    <m/>
    <m/>
    <m/>
    <m/>
    <m/>
  </r>
  <r>
    <x v="167"/>
    <x v="41"/>
    <x v="0"/>
    <m/>
    <m/>
    <m/>
    <m/>
    <m/>
    <m/>
  </r>
  <r>
    <x v="167"/>
    <x v="41"/>
    <x v="0"/>
    <m/>
    <m/>
    <m/>
    <m/>
    <m/>
    <m/>
  </r>
  <r>
    <x v="167"/>
    <x v="41"/>
    <x v="0"/>
    <m/>
    <m/>
    <m/>
    <m/>
    <m/>
    <m/>
  </r>
  <r>
    <x v="167"/>
    <x v="41"/>
    <x v="0"/>
    <m/>
    <m/>
    <m/>
    <m/>
    <m/>
    <m/>
  </r>
  <r>
    <x v="167"/>
    <x v="41"/>
    <x v="0"/>
    <m/>
    <m/>
    <m/>
    <m/>
    <m/>
    <m/>
  </r>
  <r>
    <x v="167"/>
    <x v="41"/>
    <x v="0"/>
    <m/>
    <m/>
    <m/>
    <m/>
    <m/>
    <m/>
  </r>
  <r>
    <x v="167"/>
    <x v="41"/>
    <x v="0"/>
    <m/>
    <m/>
    <m/>
    <m/>
    <m/>
    <m/>
  </r>
  <r>
    <x v="167"/>
    <x v="41"/>
    <x v="0"/>
    <m/>
    <m/>
    <m/>
    <m/>
    <m/>
    <m/>
  </r>
  <r>
    <x v="167"/>
    <x v="41"/>
    <x v="0"/>
    <m/>
    <m/>
    <m/>
    <m/>
    <m/>
    <m/>
  </r>
  <r>
    <x v="167"/>
    <x v="41"/>
    <x v="0"/>
    <m/>
    <m/>
    <m/>
    <m/>
    <m/>
    <m/>
  </r>
  <r>
    <x v="167"/>
    <x v="41"/>
    <x v="0"/>
    <m/>
    <m/>
    <m/>
    <m/>
    <m/>
    <m/>
  </r>
  <r>
    <x v="167"/>
    <x v="41"/>
    <x v="0"/>
    <m/>
    <m/>
    <m/>
    <m/>
    <m/>
    <m/>
  </r>
  <r>
    <x v="167"/>
    <x v="41"/>
    <x v="0"/>
    <m/>
    <m/>
    <m/>
    <m/>
    <m/>
    <m/>
  </r>
  <r>
    <x v="167"/>
    <x v="41"/>
    <x v="0"/>
    <m/>
    <m/>
    <m/>
    <m/>
    <m/>
    <m/>
  </r>
  <r>
    <x v="167"/>
    <x v="41"/>
    <x v="0"/>
    <m/>
    <m/>
    <m/>
    <m/>
    <m/>
    <m/>
  </r>
  <r>
    <x v="167"/>
    <x v="41"/>
    <x v="0"/>
    <m/>
    <m/>
    <m/>
    <m/>
    <m/>
    <m/>
  </r>
  <r>
    <x v="167"/>
    <x v="41"/>
    <x v="0"/>
    <m/>
    <m/>
    <m/>
    <m/>
    <m/>
    <m/>
  </r>
  <r>
    <x v="167"/>
    <x v="41"/>
    <x v="0"/>
    <m/>
    <m/>
    <m/>
    <m/>
    <m/>
    <m/>
  </r>
  <r>
    <x v="167"/>
    <x v="41"/>
    <x v="0"/>
    <m/>
    <m/>
    <m/>
    <m/>
    <m/>
    <m/>
  </r>
  <r>
    <x v="167"/>
    <x v="41"/>
    <x v="0"/>
    <m/>
    <m/>
    <m/>
    <m/>
    <m/>
    <m/>
  </r>
  <r>
    <x v="167"/>
    <x v="41"/>
    <x v="0"/>
    <m/>
    <m/>
    <m/>
    <m/>
    <m/>
    <m/>
  </r>
  <r>
    <x v="167"/>
    <x v="41"/>
    <x v="0"/>
    <m/>
    <m/>
    <m/>
    <m/>
    <m/>
    <m/>
  </r>
  <r>
    <x v="167"/>
    <x v="41"/>
    <x v="0"/>
    <m/>
    <m/>
    <m/>
    <m/>
    <m/>
    <m/>
  </r>
  <r>
    <x v="167"/>
    <x v="41"/>
    <x v="0"/>
    <m/>
    <m/>
    <m/>
    <m/>
    <m/>
    <m/>
  </r>
  <r>
    <x v="167"/>
    <x v="41"/>
    <x v="0"/>
    <m/>
    <m/>
    <m/>
    <m/>
    <m/>
    <m/>
  </r>
  <r>
    <x v="167"/>
    <x v="41"/>
    <x v="0"/>
    <m/>
    <m/>
    <m/>
    <m/>
    <m/>
    <m/>
  </r>
  <r>
    <x v="167"/>
    <x v="41"/>
    <x v="0"/>
    <m/>
    <m/>
    <m/>
    <m/>
    <m/>
    <m/>
  </r>
  <r>
    <x v="167"/>
    <x v="41"/>
    <x v="0"/>
    <m/>
    <m/>
    <m/>
    <m/>
    <m/>
    <m/>
  </r>
  <r>
    <x v="167"/>
    <x v="41"/>
    <x v="0"/>
    <m/>
    <m/>
    <m/>
    <m/>
    <m/>
    <m/>
  </r>
  <r>
    <x v="167"/>
    <x v="41"/>
    <x v="0"/>
    <m/>
    <m/>
    <m/>
    <m/>
    <m/>
    <m/>
  </r>
  <r>
    <x v="167"/>
    <x v="41"/>
    <x v="0"/>
    <m/>
    <m/>
    <m/>
    <m/>
    <m/>
    <m/>
  </r>
  <r>
    <x v="167"/>
    <x v="41"/>
    <x v="0"/>
    <m/>
    <m/>
    <m/>
    <m/>
    <m/>
    <m/>
  </r>
  <r>
    <x v="167"/>
    <x v="41"/>
    <x v="0"/>
    <m/>
    <m/>
    <m/>
    <m/>
    <m/>
    <m/>
  </r>
  <r>
    <x v="167"/>
    <x v="41"/>
    <x v="0"/>
    <m/>
    <m/>
    <m/>
    <m/>
    <m/>
    <m/>
  </r>
  <r>
    <x v="167"/>
    <x v="41"/>
    <x v="0"/>
    <m/>
    <m/>
    <m/>
    <m/>
    <m/>
    <m/>
  </r>
  <r>
    <x v="167"/>
    <x v="41"/>
    <x v="0"/>
    <m/>
    <m/>
    <m/>
    <m/>
    <m/>
    <m/>
  </r>
  <r>
    <x v="167"/>
    <x v="41"/>
    <x v="0"/>
    <m/>
    <m/>
    <m/>
    <m/>
    <m/>
    <m/>
  </r>
  <r>
    <x v="167"/>
    <x v="41"/>
    <x v="0"/>
    <m/>
    <m/>
    <m/>
    <m/>
    <m/>
    <m/>
  </r>
  <r>
    <x v="167"/>
    <x v="41"/>
    <x v="0"/>
    <m/>
    <m/>
    <m/>
    <m/>
    <m/>
    <m/>
  </r>
  <r>
    <x v="167"/>
    <x v="41"/>
    <x v="0"/>
    <m/>
    <m/>
    <m/>
    <m/>
    <m/>
    <m/>
  </r>
  <r>
    <x v="167"/>
    <x v="41"/>
    <x v="0"/>
    <m/>
    <m/>
    <m/>
    <m/>
    <m/>
    <m/>
  </r>
  <r>
    <x v="167"/>
    <x v="41"/>
    <x v="0"/>
    <m/>
    <m/>
    <m/>
    <m/>
    <m/>
    <m/>
  </r>
  <r>
    <x v="167"/>
    <x v="41"/>
    <x v="0"/>
    <m/>
    <m/>
    <m/>
    <m/>
    <m/>
    <m/>
  </r>
  <r>
    <x v="167"/>
    <x v="41"/>
    <x v="0"/>
    <m/>
    <m/>
    <m/>
    <m/>
    <m/>
    <m/>
  </r>
  <r>
    <x v="167"/>
    <x v="41"/>
    <x v="0"/>
    <m/>
    <m/>
    <m/>
    <m/>
    <m/>
    <m/>
  </r>
  <r>
    <x v="167"/>
    <x v="41"/>
    <x v="0"/>
    <m/>
    <m/>
    <m/>
    <m/>
    <m/>
    <m/>
  </r>
  <r>
    <x v="167"/>
    <x v="41"/>
    <x v="0"/>
    <m/>
    <m/>
    <m/>
    <m/>
    <m/>
    <m/>
  </r>
  <r>
    <x v="167"/>
    <x v="41"/>
    <x v="0"/>
    <m/>
    <m/>
    <m/>
    <m/>
    <m/>
    <m/>
  </r>
  <r>
    <x v="167"/>
    <x v="41"/>
    <x v="0"/>
    <m/>
    <m/>
    <m/>
    <m/>
    <m/>
    <m/>
  </r>
  <r>
    <x v="167"/>
    <x v="41"/>
    <x v="0"/>
    <m/>
    <m/>
    <m/>
    <m/>
    <m/>
    <m/>
  </r>
  <r>
    <x v="167"/>
    <x v="41"/>
    <x v="0"/>
    <m/>
    <m/>
    <m/>
    <m/>
    <m/>
    <m/>
  </r>
  <r>
    <x v="167"/>
    <x v="41"/>
    <x v="0"/>
    <m/>
    <m/>
    <m/>
    <m/>
    <m/>
    <m/>
  </r>
  <r>
    <x v="167"/>
    <x v="41"/>
    <x v="0"/>
    <m/>
    <m/>
    <m/>
    <m/>
    <m/>
    <m/>
  </r>
  <r>
    <x v="167"/>
    <x v="41"/>
    <x v="0"/>
    <m/>
    <m/>
    <m/>
    <m/>
    <m/>
    <m/>
  </r>
  <r>
    <x v="167"/>
    <x v="41"/>
    <x v="0"/>
    <m/>
    <m/>
    <m/>
    <m/>
    <m/>
    <m/>
  </r>
  <r>
    <x v="167"/>
    <x v="41"/>
    <x v="0"/>
    <m/>
    <m/>
    <m/>
    <m/>
    <m/>
    <m/>
  </r>
  <r>
    <x v="167"/>
    <x v="41"/>
    <x v="0"/>
    <m/>
    <m/>
    <m/>
    <m/>
    <m/>
    <m/>
  </r>
  <r>
    <x v="167"/>
    <x v="41"/>
    <x v="0"/>
    <m/>
    <m/>
    <m/>
    <m/>
    <m/>
    <m/>
  </r>
  <r>
    <x v="167"/>
    <x v="41"/>
    <x v="0"/>
    <m/>
    <m/>
    <m/>
    <m/>
    <m/>
    <m/>
  </r>
  <r>
    <x v="167"/>
    <x v="41"/>
    <x v="0"/>
    <m/>
    <m/>
    <m/>
    <m/>
    <m/>
    <m/>
  </r>
  <r>
    <x v="167"/>
    <x v="41"/>
    <x v="0"/>
    <m/>
    <m/>
    <m/>
    <m/>
    <m/>
    <m/>
  </r>
  <r>
    <x v="167"/>
    <x v="41"/>
    <x v="0"/>
    <m/>
    <m/>
    <m/>
    <m/>
    <m/>
    <m/>
  </r>
  <r>
    <x v="167"/>
    <x v="41"/>
    <x v="0"/>
    <m/>
    <m/>
    <m/>
    <m/>
    <m/>
    <m/>
  </r>
  <r>
    <x v="167"/>
    <x v="41"/>
    <x v="0"/>
    <m/>
    <m/>
    <m/>
    <m/>
    <m/>
    <m/>
  </r>
  <r>
    <x v="167"/>
    <x v="41"/>
    <x v="0"/>
    <m/>
    <m/>
    <m/>
    <m/>
    <m/>
    <m/>
  </r>
  <r>
    <x v="167"/>
    <x v="41"/>
    <x v="0"/>
    <m/>
    <m/>
    <m/>
    <m/>
    <m/>
    <m/>
  </r>
  <r>
    <x v="167"/>
    <x v="41"/>
    <x v="0"/>
    <m/>
    <m/>
    <m/>
    <m/>
    <m/>
    <m/>
  </r>
  <r>
    <x v="167"/>
    <x v="41"/>
    <x v="0"/>
    <m/>
    <m/>
    <m/>
    <m/>
    <m/>
    <m/>
  </r>
  <r>
    <x v="167"/>
    <x v="41"/>
    <x v="0"/>
    <m/>
    <m/>
    <m/>
    <m/>
    <m/>
    <m/>
  </r>
  <r>
    <x v="167"/>
    <x v="41"/>
    <x v="0"/>
    <m/>
    <m/>
    <m/>
    <m/>
    <m/>
    <m/>
  </r>
  <r>
    <x v="167"/>
    <x v="41"/>
    <x v="0"/>
    <m/>
    <m/>
    <m/>
    <m/>
    <m/>
    <m/>
  </r>
  <r>
    <x v="167"/>
    <x v="41"/>
    <x v="0"/>
    <m/>
    <m/>
    <m/>
    <m/>
    <m/>
    <m/>
  </r>
  <r>
    <x v="167"/>
    <x v="41"/>
    <x v="0"/>
    <m/>
    <m/>
    <m/>
    <m/>
    <m/>
    <m/>
  </r>
  <r>
    <x v="167"/>
    <x v="41"/>
    <x v="0"/>
    <m/>
    <m/>
    <m/>
    <m/>
    <m/>
    <m/>
  </r>
  <r>
    <x v="167"/>
    <x v="41"/>
    <x v="0"/>
    <m/>
    <m/>
    <m/>
    <m/>
    <m/>
    <m/>
  </r>
  <r>
    <x v="167"/>
    <x v="41"/>
    <x v="0"/>
    <m/>
    <m/>
    <m/>
    <m/>
    <m/>
    <m/>
  </r>
  <r>
    <x v="167"/>
    <x v="41"/>
    <x v="0"/>
    <m/>
    <m/>
    <m/>
    <m/>
    <m/>
    <m/>
  </r>
  <r>
    <x v="167"/>
    <x v="41"/>
    <x v="0"/>
    <m/>
    <m/>
    <m/>
    <m/>
    <m/>
    <m/>
  </r>
  <r>
    <x v="167"/>
    <x v="41"/>
    <x v="0"/>
    <m/>
    <m/>
    <m/>
    <m/>
    <m/>
    <m/>
  </r>
  <r>
    <x v="167"/>
    <x v="41"/>
    <x v="0"/>
    <m/>
    <m/>
    <m/>
    <m/>
    <m/>
    <m/>
  </r>
  <r>
    <x v="167"/>
    <x v="41"/>
    <x v="0"/>
    <m/>
    <m/>
    <m/>
    <m/>
    <m/>
    <m/>
  </r>
  <r>
    <x v="167"/>
    <x v="41"/>
    <x v="0"/>
    <m/>
    <m/>
    <m/>
    <m/>
    <m/>
    <m/>
  </r>
  <r>
    <x v="167"/>
    <x v="41"/>
    <x v="0"/>
    <m/>
    <m/>
    <m/>
    <m/>
    <m/>
    <m/>
  </r>
  <r>
    <x v="167"/>
    <x v="41"/>
    <x v="0"/>
    <m/>
    <m/>
    <m/>
    <m/>
    <m/>
    <m/>
  </r>
  <r>
    <x v="167"/>
    <x v="41"/>
    <x v="0"/>
    <m/>
    <m/>
    <m/>
    <m/>
    <m/>
    <m/>
  </r>
  <r>
    <x v="167"/>
    <x v="41"/>
    <x v="0"/>
    <m/>
    <m/>
    <m/>
    <m/>
    <m/>
    <m/>
  </r>
  <r>
    <x v="167"/>
    <x v="41"/>
    <x v="0"/>
    <m/>
    <m/>
    <m/>
    <m/>
    <m/>
    <m/>
  </r>
  <r>
    <x v="167"/>
    <x v="41"/>
    <x v="0"/>
    <m/>
    <m/>
    <m/>
    <m/>
    <m/>
    <m/>
  </r>
  <r>
    <x v="167"/>
    <x v="41"/>
    <x v="0"/>
    <m/>
    <m/>
    <m/>
    <m/>
    <m/>
    <m/>
  </r>
  <r>
    <x v="167"/>
    <x v="41"/>
    <x v="0"/>
    <m/>
    <m/>
    <m/>
    <m/>
    <m/>
    <m/>
  </r>
  <r>
    <x v="167"/>
    <x v="41"/>
    <x v="0"/>
    <m/>
    <m/>
    <m/>
    <m/>
    <m/>
    <m/>
  </r>
  <r>
    <x v="167"/>
    <x v="41"/>
    <x v="0"/>
    <m/>
    <m/>
    <m/>
    <m/>
    <m/>
    <m/>
  </r>
  <r>
    <x v="167"/>
    <x v="41"/>
    <x v="0"/>
    <m/>
    <m/>
    <m/>
    <m/>
    <m/>
    <m/>
  </r>
  <r>
    <x v="167"/>
    <x v="41"/>
    <x v="0"/>
    <m/>
    <m/>
    <m/>
    <m/>
    <m/>
    <m/>
  </r>
  <r>
    <x v="167"/>
    <x v="41"/>
    <x v="0"/>
    <m/>
    <m/>
    <m/>
    <m/>
    <m/>
    <m/>
  </r>
  <r>
    <x v="167"/>
    <x v="41"/>
    <x v="0"/>
    <m/>
    <m/>
    <m/>
    <m/>
    <m/>
    <m/>
  </r>
  <r>
    <x v="167"/>
    <x v="41"/>
    <x v="0"/>
    <m/>
    <m/>
    <m/>
    <m/>
    <m/>
    <m/>
  </r>
  <r>
    <x v="167"/>
    <x v="41"/>
    <x v="0"/>
    <m/>
    <m/>
    <m/>
    <m/>
    <m/>
    <m/>
  </r>
  <r>
    <x v="167"/>
    <x v="41"/>
    <x v="0"/>
    <m/>
    <m/>
    <m/>
    <m/>
    <m/>
    <m/>
  </r>
  <r>
    <x v="167"/>
    <x v="41"/>
    <x v="0"/>
    <m/>
    <m/>
    <m/>
    <m/>
    <m/>
    <m/>
  </r>
  <r>
    <x v="167"/>
    <x v="41"/>
    <x v="0"/>
    <m/>
    <m/>
    <m/>
    <m/>
    <m/>
    <m/>
  </r>
  <r>
    <x v="167"/>
    <x v="41"/>
    <x v="0"/>
    <m/>
    <m/>
    <m/>
    <m/>
    <m/>
    <m/>
  </r>
  <r>
    <x v="167"/>
    <x v="41"/>
    <x v="0"/>
    <m/>
    <m/>
    <m/>
    <m/>
    <m/>
    <m/>
  </r>
  <r>
    <x v="167"/>
    <x v="41"/>
    <x v="0"/>
    <m/>
    <m/>
    <m/>
    <m/>
    <m/>
    <m/>
  </r>
  <r>
    <x v="167"/>
    <x v="41"/>
    <x v="0"/>
    <m/>
    <m/>
    <m/>
    <m/>
    <m/>
    <m/>
  </r>
  <r>
    <x v="167"/>
    <x v="41"/>
    <x v="0"/>
    <m/>
    <m/>
    <m/>
    <m/>
    <m/>
    <m/>
  </r>
  <r>
    <x v="167"/>
    <x v="41"/>
    <x v="0"/>
    <m/>
    <m/>
    <m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4" minRefreshableVersion="3" useAutoFormatting="1" rowGrandTotals="0" itemPrintTitles="1" createdVersion="4" indent="0" outline="1" outlineData="1" multipleFieldFilters="0" rowHeaderCaption="Films sur le DVD">
  <location ref="A9:A15" firstHeaderRow="1" firstDataRow="1" firstDataCol="1" rowPageCount="1" colPageCount="1"/>
  <pivotFields count="9">
    <pivotField axis="axisRow" showAll="0">
      <items count="169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t="default"/>
      </items>
    </pivotField>
    <pivotField axis="axisPage" showAll="0">
      <items count="43">
        <item x="14"/>
        <item x="3"/>
        <item x="12"/>
        <item x="0"/>
        <item x="25"/>
        <item x="16"/>
        <item x="17"/>
        <item x="34"/>
        <item x="11"/>
        <item x="18"/>
        <item x="1"/>
        <item x="36"/>
        <item x="37"/>
        <item x="38"/>
        <item x="39"/>
        <item x="40"/>
        <item x="8"/>
        <item x="33"/>
        <item x="35"/>
        <item x="32"/>
        <item x="2"/>
        <item x="10"/>
        <item x="27"/>
        <item x="4"/>
        <item x="23"/>
        <item x="19"/>
        <item x="28"/>
        <item x="21"/>
        <item x="9"/>
        <item x="31"/>
        <item x="15"/>
        <item x="29"/>
        <item x="6"/>
        <item x="20"/>
        <item x="7"/>
        <item x="13"/>
        <item x="5"/>
        <item x="22"/>
        <item x="26"/>
        <item x="30"/>
        <item x="24"/>
        <item x="41"/>
        <item t="default"/>
      </items>
    </pivotField>
    <pivotField showAll="0">
      <items count="2">
        <item x="0"/>
        <item t="default"/>
      </items>
    </pivotField>
    <pivotField showAll="0"/>
    <pivotField showAll="0"/>
    <pivotField showAll="0"/>
    <pivotField showAll="0"/>
    <pivotField showAll="0"/>
    <pivotField showAll="0"/>
  </pivotFields>
  <rowFields count="1">
    <field x="0"/>
  </rowFields>
  <rowItems count="6">
    <i>
      <x v="15"/>
    </i>
    <i>
      <x v="79"/>
    </i>
    <i>
      <x v="101"/>
    </i>
    <i>
      <x v="146"/>
    </i>
    <i>
      <x v="147"/>
    </i>
    <i>
      <x v="148"/>
    </i>
  </rowItems>
  <colItems count="1">
    <i/>
  </colItems>
  <pageFields count="1">
    <pageField fld="1" item="8" hier="-1"/>
  </pageFields>
  <formats count="4">
    <format dxfId="7">
      <pivotArea type="all" dataOnly="0" outline="0" fieldPosition="0"/>
    </format>
    <format dxfId="6">
      <pivotArea type="all" dataOnly="0" outline="0" fieldPosition="0"/>
    </format>
    <format dxfId="5">
      <pivotArea type="all" dataOnly="0" outline="0" fieldPosition="0"/>
    </format>
    <format dxfId="4">
      <pivotArea type="all" dataOnly="0" outline="0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77"/>
  <sheetViews>
    <sheetView tabSelected="1" workbookViewId="0">
      <selection activeCell="H14" sqref="H14"/>
    </sheetView>
  </sheetViews>
  <sheetFormatPr baseColWidth="10" defaultRowHeight="18" x14ac:dyDescent="0.35"/>
  <cols>
    <col min="1" max="1" width="44.5703125" style="11" customWidth="1"/>
    <col min="2" max="2" width="4.42578125" style="11" customWidth="1"/>
    <col min="3" max="6" width="11.42578125" style="11"/>
    <col min="7" max="7" width="11.7109375" style="11" bestFit="1" customWidth="1"/>
    <col min="8" max="8" width="11.5703125" style="11" bestFit="1" customWidth="1"/>
    <col min="9" max="9" width="15.85546875" style="11" bestFit="1" customWidth="1"/>
    <col min="10" max="16384" width="11.42578125" style="11"/>
  </cols>
  <sheetData>
    <row r="1" spans="1:9" x14ac:dyDescent="0.35">
      <c r="A1" s="15" t="s">
        <v>193</v>
      </c>
      <c r="C1" s="11" t="s">
        <v>181</v>
      </c>
    </row>
    <row r="3" spans="1:9" s="12" customFormat="1" x14ac:dyDescent="0.35">
      <c r="A3" s="12" t="s">
        <v>0</v>
      </c>
      <c r="B3" s="11" t="s">
        <v>1</v>
      </c>
      <c r="C3" s="11" t="s">
        <v>2</v>
      </c>
      <c r="D3" s="11" t="s">
        <v>3</v>
      </c>
      <c r="E3" s="12" t="s">
        <v>4</v>
      </c>
      <c r="F3" s="12" t="s">
        <v>5</v>
      </c>
      <c r="G3" s="12" t="s">
        <v>6</v>
      </c>
      <c r="H3" s="12" t="s">
        <v>7</v>
      </c>
      <c r="I3" s="12" t="s">
        <v>8</v>
      </c>
    </row>
    <row r="4" spans="1:9" s="12" customFormat="1" x14ac:dyDescent="0.35">
      <c r="A4" s="11" t="str">
        <f>VLOOKUP($A$1,DVD!$A$2:$M$2988,1,FALSE)</f>
        <v>Tintin</v>
      </c>
      <c r="B4" s="11">
        <f>VLOOKUP($A$1,DVD!$A$2:$M$2988,2,FALSE)</f>
        <v>11</v>
      </c>
      <c r="C4" s="11">
        <f>VLOOKUP($A$1,DVD!$A$2:$M$2988,3,FALSE)</f>
        <v>0</v>
      </c>
      <c r="D4" s="11">
        <f>VLOOKUP($A$1,DVD!$A$2:$M$2988,4,FALSE)</f>
        <v>0</v>
      </c>
      <c r="E4" s="12">
        <f>VLOOKUP($A$1,DVD!$A$2:$M$2988,5,FALSE)</f>
        <v>0</v>
      </c>
      <c r="F4" s="12">
        <f>VLOOKUP($A$1,DVD!$A$2:$M$2988,6,FALSE)</f>
        <v>0</v>
      </c>
      <c r="G4" s="12">
        <f>VLOOKUP($A$1,DVD!$A$2:$M$2988,7,FALSE)</f>
        <v>0</v>
      </c>
      <c r="H4" s="12">
        <f>VLOOKUP($A$1,DVD!$A$2:$M$2988,8,FALSE)</f>
        <v>0</v>
      </c>
      <c r="I4" s="13">
        <f>VLOOKUP($A$1,DVD!$A$2:$M$2988,9,FALSE)</f>
        <v>0</v>
      </c>
    </row>
    <row r="7" spans="1:9" x14ac:dyDescent="0.35">
      <c r="A7" s="14" t="s">
        <v>1</v>
      </c>
      <c r="B7" s="14">
        <v>11</v>
      </c>
    </row>
    <row r="9" spans="1:9" x14ac:dyDescent="0.35">
      <c r="A9" s="14" t="s">
        <v>191</v>
      </c>
    </row>
    <row r="10" spans="1:9" x14ac:dyDescent="0.35">
      <c r="A10" s="14" t="s">
        <v>28</v>
      </c>
    </row>
    <row r="11" spans="1:9" x14ac:dyDescent="0.35">
      <c r="A11" s="14" t="s">
        <v>93</v>
      </c>
      <c r="C11" s="17" t="s">
        <v>192</v>
      </c>
    </row>
    <row r="12" spans="1:9" x14ac:dyDescent="0.35">
      <c r="A12" s="14" t="s">
        <v>115</v>
      </c>
    </row>
    <row r="13" spans="1:9" x14ac:dyDescent="0.35">
      <c r="A13" s="14" t="s">
        <v>160</v>
      </c>
    </row>
    <row r="14" spans="1:9" x14ac:dyDescent="0.35">
      <c r="A14" s="14" t="s">
        <v>161</v>
      </c>
    </row>
    <row r="15" spans="1:9" x14ac:dyDescent="0.35">
      <c r="A15" s="14" t="s">
        <v>162</v>
      </c>
    </row>
    <row r="16" spans="1:9" x14ac:dyDescent="0.35">
      <c r="A16"/>
    </row>
    <row r="17" spans="1:1" x14ac:dyDescent="0.35">
      <c r="A17"/>
    </row>
    <row r="18" spans="1:1" x14ac:dyDescent="0.35">
      <c r="A18"/>
    </row>
    <row r="19" spans="1:1" x14ac:dyDescent="0.35">
      <c r="A19"/>
    </row>
    <row r="20" spans="1:1" x14ac:dyDescent="0.35">
      <c r="A20"/>
    </row>
    <row r="21" spans="1:1" x14ac:dyDescent="0.35">
      <c r="A21"/>
    </row>
    <row r="22" spans="1:1" x14ac:dyDescent="0.35">
      <c r="A22"/>
    </row>
    <row r="23" spans="1:1" x14ac:dyDescent="0.35">
      <c r="A23"/>
    </row>
    <row r="24" spans="1:1" x14ac:dyDescent="0.35">
      <c r="A24"/>
    </row>
    <row r="25" spans="1:1" x14ac:dyDescent="0.35">
      <c r="A25"/>
    </row>
    <row r="26" spans="1:1" x14ac:dyDescent="0.35">
      <c r="A26"/>
    </row>
    <row r="27" spans="1:1" x14ac:dyDescent="0.35">
      <c r="A27"/>
    </row>
    <row r="28" spans="1:1" x14ac:dyDescent="0.35">
      <c r="A28"/>
    </row>
    <row r="29" spans="1:1" x14ac:dyDescent="0.35">
      <c r="A29"/>
    </row>
    <row r="30" spans="1:1" x14ac:dyDescent="0.35">
      <c r="A30"/>
    </row>
    <row r="31" spans="1:1" x14ac:dyDescent="0.35">
      <c r="A31"/>
    </row>
    <row r="32" spans="1:1" x14ac:dyDescent="0.35">
      <c r="A32"/>
    </row>
    <row r="33" spans="1:1" x14ac:dyDescent="0.35">
      <c r="A33"/>
    </row>
    <row r="34" spans="1:1" x14ac:dyDescent="0.35">
      <c r="A34"/>
    </row>
    <row r="35" spans="1:1" x14ac:dyDescent="0.35">
      <c r="A35"/>
    </row>
    <row r="36" spans="1:1" x14ac:dyDescent="0.35">
      <c r="A36"/>
    </row>
    <row r="37" spans="1:1" x14ac:dyDescent="0.35">
      <c r="A37"/>
    </row>
    <row r="38" spans="1:1" x14ac:dyDescent="0.35">
      <c r="A38"/>
    </row>
    <row r="39" spans="1:1" x14ac:dyDescent="0.35">
      <c r="A39"/>
    </row>
    <row r="40" spans="1:1" x14ac:dyDescent="0.35">
      <c r="A40"/>
    </row>
    <row r="41" spans="1:1" x14ac:dyDescent="0.35">
      <c r="A41"/>
    </row>
    <row r="42" spans="1:1" x14ac:dyDescent="0.35">
      <c r="A42"/>
    </row>
    <row r="43" spans="1:1" x14ac:dyDescent="0.35">
      <c r="A43"/>
    </row>
    <row r="44" spans="1:1" x14ac:dyDescent="0.35">
      <c r="A44"/>
    </row>
    <row r="45" spans="1:1" x14ac:dyDescent="0.35">
      <c r="A45"/>
    </row>
    <row r="46" spans="1:1" x14ac:dyDescent="0.35">
      <c r="A46"/>
    </row>
    <row r="47" spans="1:1" x14ac:dyDescent="0.35">
      <c r="A47"/>
    </row>
    <row r="48" spans="1:1" x14ac:dyDescent="0.35">
      <c r="A48"/>
    </row>
    <row r="49" spans="1:1" x14ac:dyDescent="0.35">
      <c r="A49"/>
    </row>
    <row r="50" spans="1:1" x14ac:dyDescent="0.35">
      <c r="A50"/>
    </row>
    <row r="51" spans="1:1" x14ac:dyDescent="0.35">
      <c r="A51"/>
    </row>
    <row r="52" spans="1:1" x14ac:dyDescent="0.35">
      <c r="A52"/>
    </row>
    <row r="53" spans="1:1" x14ac:dyDescent="0.35">
      <c r="A53"/>
    </row>
    <row r="54" spans="1:1" x14ac:dyDescent="0.35">
      <c r="A54"/>
    </row>
    <row r="55" spans="1:1" x14ac:dyDescent="0.35">
      <c r="A55"/>
    </row>
    <row r="56" spans="1:1" x14ac:dyDescent="0.35">
      <c r="A56"/>
    </row>
    <row r="57" spans="1:1" x14ac:dyDescent="0.35">
      <c r="A57"/>
    </row>
    <row r="58" spans="1:1" x14ac:dyDescent="0.35">
      <c r="A58"/>
    </row>
    <row r="59" spans="1:1" x14ac:dyDescent="0.35">
      <c r="A59"/>
    </row>
    <row r="60" spans="1:1" x14ac:dyDescent="0.35">
      <c r="A60"/>
    </row>
    <row r="61" spans="1:1" x14ac:dyDescent="0.35">
      <c r="A61"/>
    </row>
    <row r="62" spans="1:1" x14ac:dyDescent="0.35">
      <c r="A62"/>
    </row>
    <row r="63" spans="1:1" x14ac:dyDescent="0.35">
      <c r="A63"/>
    </row>
    <row r="64" spans="1:1" x14ac:dyDescent="0.35">
      <c r="A64"/>
    </row>
    <row r="65" spans="1:1" x14ac:dyDescent="0.35">
      <c r="A65"/>
    </row>
    <row r="66" spans="1:1" x14ac:dyDescent="0.35">
      <c r="A66"/>
    </row>
    <row r="67" spans="1:1" x14ac:dyDescent="0.35">
      <c r="A67"/>
    </row>
    <row r="68" spans="1:1" x14ac:dyDescent="0.35">
      <c r="A68"/>
    </row>
    <row r="69" spans="1:1" x14ac:dyDescent="0.35">
      <c r="A69"/>
    </row>
    <row r="70" spans="1:1" x14ac:dyDescent="0.35">
      <c r="A70"/>
    </row>
    <row r="71" spans="1:1" x14ac:dyDescent="0.35">
      <c r="A71"/>
    </row>
    <row r="72" spans="1:1" x14ac:dyDescent="0.35">
      <c r="A72"/>
    </row>
    <row r="73" spans="1:1" x14ac:dyDescent="0.35">
      <c r="A73"/>
    </row>
    <row r="74" spans="1:1" x14ac:dyDescent="0.35">
      <c r="A74"/>
    </row>
    <row r="75" spans="1:1" x14ac:dyDescent="0.35">
      <c r="A75"/>
    </row>
    <row r="76" spans="1:1" x14ac:dyDescent="0.35">
      <c r="A76"/>
    </row>
    <row r="77" spans="1:1" x14ac:dyDescent="0.35">
      <c r="A77"/>
    </row>
    <row r="78" spans="1:1" x14ac:dyDescent="0.35">
      <c r="A78"/>
    </row>
    <row r="79" spans="1:1" x14ac:dyDescent="0.35">
      <c r="A79"/>
    </row>
    <row r="80" spans="1:1" x14ac:dyDescent="0.35">
      <c r="A80"/>
    </row>
    <row r="81" spans="1:1" x14ac:dyDescent="0.35">
      <c r="A81"/>
    </row>
    <row r="82" spans="1:1" x14ac:dyDescent="0.35">
      <c r="A82"/>
    </row>
    <row r="83" spans="1:1" x14ac:dyDescent="0.35">
      <c r="A83"/>
    </row>
    <row r="84" spans="1:1" x14ac:dyDescent="0.35">
      <c r="A84"/>
    </row>
    <row r="85" spans="1:1" x14ac:dyDescent="0.35">
      <c r="A85"/>
    </row>
    <row r="86" spans="1:1" x14ac:dyDescent="0.35">
      <c r="A86"/>
    </row>
    <row r="87" spans="1:1" x14ac:dyDescent="0.35">
      <c r="A87"/>
    </row>
    <row r="88" spans="1:1" x14ac:dyDescent="0.35">
      <c r="A88"/>
    </row>
    <row r="89" spans="1:1" x14ac:dyDescent="0.35">
      <c r="A89"/>
    </row>
    <row r="90" spans="1:1" x14ac:dyDescent="0.35">
      <c r="A90"/>
    </row>
    <row r="91" spans="1:1" x14ac:dyDescent="0.35">
      <c r="A91"/>
    </row>
    <row r="92" spans="1:1" x14ac:dyDescent="0.35">
      <c r="A92"/>
    </row>
    <row r="93" spans="1:1" x14ac:dyDescent="0.35">
      <c r="A93"/>
    </row>
    <row r="94" spans="1:1" x14ac:dyDescent="0.35">
      <c r="A94"/>
    </row>
    <row r="95" spans="1:1" x14ac:dyDescent="0.35">
      <c r="A95"/>
    </row>
    <row r="96" spans="1:1" x14ac:dyDescent="0.35">
      <c r="A96"/>
    </row>
    <row r="97" spans="1:1" x14ac:dyDescent="0.35">
      <c r="A97"/>
    </row>
    <row r="98" spans="1:1" x14ac:dyDescent="0.35">
      <c r="A98"/>
    </row>
    <row r="99" spans="1:1" x14ac:dyDescent="0.35">
      <c r="A99"/>
    </row>
    <row r="100" spans="1:1" x14ac:dyDescent="0.35">
      <c r="A100"/>
    </row>
    <row r="101" spans="1:1" x14ac:dyDescent="0.35">
      <c r="A101"/>
    </row>
    <row r="102" spans="1:1" x14ac:dyDescent="0.35">
      <c r="A102"/>
    </row>
    <row r="103" spans="1:1" x14ac:dyDescent="0.35">
      <c r="A103"/>
    </row>
    <row r="104" spans="1:1" x14ac:dyDescent="0.35">
      <c r="A104"/>
    </row>
    <row r="105" spans="1:1" x14ac:dyDescent="0.35">
      <c r="A105"/>
    </row>
    <row r="106" spans="1:1" x14ac:dyDescent="0.35">
      <c r="A106"/>
    </row>
    <row r="107" spans="1:1" x14ac:dyDescent="0.35">
      <c r="A107"/>
    </row>
    <row r="108" spans="1:1" x14ac:dyDescent="0.35">
      <c r="A108"/>
    </row>
    <row r="109" spans="1:1" x14ac:dyDescent="0.35">
      <c r="A109"/>
    </row>
    <row r="110" spans="1:1" x14ac:dyDescent="0.35">
      <c r="A110"/>
    </row>
    <row r="111" spans="1:1" x14ac:dyDescent="0.35">
      <c r="A111"/>
    </row>
    <row r="112" spans="1:1" x14ac:dyDescent="0.35">
      <c r="A112"/>
    </row>
    <row r="113" spans="1:1" x14ac:dyDescent="0.35">
      <c r="A113"/>
    </row>
    <row r="114" spans="1:1" x14ac:dyDescent="0.35">
      <c r="A114"/>
    </row>
    <row r="115" spans="1:1" x14ac:dyDescent="0.35">
      <c r="A115"/>
    </row>
    <row r="116" spans="1:1" x14ac:dyDescent="0.35">
      <c r="A116"/>
    </row>
    <row r="117" spans="1:1" x14ac:dyDescent="0.35">
      <c r="A117"/>
    </row>
    <row r="118" spans="1:1" x14ac:dyDescent="0.35">
      <c r="A118"/>
    </row>
    <row r="119" spans="1:1" x14ac:dyDescent="0.35">
      <c r="A119"/>
    </row>
    <row r="120" spans="1:1" x14ac:dyDescent="0.35">
      <c r="A120"/>
    </row>
    <row r="121" spans="1:1" x14ac:dyDescent="0.35">
      <c r="A121"/>
    </row>
    <row r="122" spans="1:1" x14ac:dyDescent="0.35">
      <c r="A122"/>
    </row>
    <row r="123" spans="1:1" x14ac:dyDescent="0.35">
      <c r="A123"/>
    </row>
    <row r="124" spans="1:1" x14ac:dyDescent="0.35">
      <c r="A124"/>
    </row>
    <row r="125" spans="1:1" x14ac:dyDescent="0.35">
      <c r="A125"/>
    </row>
    <row r="126" spans="1:1" x14ac:dyDescent="0.35">
      <c r="A126"/>
    </row>
    <row r="127" spans="1:1" x14ac:dyDescent="0.35">
      <c r="A127"/>
    </row>
    <row r="128" spans="1:1" x14ac:dyDescent="0.35">
      <c r="A128"/>
    </row>
    <row r="129" spans="1:1" x14ac:dyDescent="0.35">
      <c r="A129"/>
    </row>
    <row r="130" spans="1:1" x14ac:dyDescent="0.35">
      <c r="A130"/>
    </row>
    <row r="131" spans="1:1" x14ac:dyDescent="0.35">
      <c r="A131"/>
    </row>
    <row r="132" spans="1:1" x14ac:dyDescent="0.35">
      <c r="A132"/>
    </row>
    <row r="133" spans="1:1" x14ac:dyDescent="0.35">
      <c r="A133"/>
    </row>
    <row r="134" spans="1:1" x14ac:dyDescent="0.35">
      <c r="A134"/>
    </row>
    <row r="135" spans="1:1" x14ac:dyDescent="0.35">
      <c r="A135"/>
    </row>
    <row r="136" spans="1:1" x14ac:dyDescent="0.35">
      <c r="A136"/>
    </row>
    <row r="137" spans="1:1" x14ac:dyDescent="0.35">
      <c r="A137"/>
    </row>
    <row r="138" spans="1:1" x14ac:dyDescent="0.35">
      <c r="A138"/>
    </row>
    <row r="139" spans="1:1" x14ac:dyDescent="0.35">
      <c r="A139"/>
    </row>
    <row r="140" spans="1:1" x14ac:dyDescent="0.35">
      <c r="A140"/>
    </row>
    <row r="141" spans="1:1" x14ac:dyDescent="0.35">
      <c r="A141"/>
    </row>
    <row r="142" spans="1:1" x14ac:dyDescent="0.35">
      <c r="A142"/>
    </row>
    <row r="143" spans="1:1" x14ac:dyDescent="0.35">
      <c r="A143"/>
    </row>
    <row r="144" spans="1:1" x14ac:dyDescent="0.35">
      <c r="A144"/>
    </row>
    <row r="145" spans="1:1" x14ac:dyDescent="0.35">
      <c r="A145"/>
    </row>
    <row r="146" spans="1:1" x14ac:dyDescent="0.35">
      <c r="A146"/>
    </row>
    <row r="147" spans="1:1" x14ac:dyDescent="0.35">
      <c r="A147"/>
    </row>
    <row r="148" spans="1:1" x14ac:dyDescent="0.35">
      <c r="A148"/>
    </row>
    <row r="149" spans="1:1" x14ac:dyDescent="0.35">
      <c r="A149"/>
    </row>
    <row r="150" spans="1:1" x14ac:dyDescent="0.35">
      <c r="A150"/>
    </row>
    <row r="151" spans="1:1" x14ac:dyDescent="0.35">
      <c r="A151"/>
    </row>
    <row r="152" spans="1:1" x14ac:dyDescent="0.35">
      <c r="A152"/>
    </row>
    <row r="153" spans="1:1" x14ac:dyDescent="0.35">
      <c r="A153"/>
    </row>
    <row r="154" spans="1:1" x14ac:dyDescent="0.35">
      <c r="A154"/>
    </row>
    <row r="155" spans="1:1" x14ac:dyDescent="0.35">
      <c r="A155"/>
    </row>
    <row r="156" spans="1:1" x14ac:dyDescent="0.35">
      <c r="A156"/>
    </row>
    <row r="157" spans="1:1" x14ac:dyDescent="0.35">
      <c r="A157"/>
    </row>
    <row r="158" spans="1:1" x14ac:dyDescent="0.35">
      <c r="A158"/>
    </row>
    <row r="159" spans="1:1" x14ac:dyDescent="0.35">
      <c r="A159"/>
    </row>
    <row r="160" spans="1:1" x14ac:dyDescent="0.35">
      <c r="A160"/>
    </row>
    <row r="161" spans="1:1" x14ac:dyDescent="0.35">
      <c r="A161"/>
    </row>
    <row r="162" spans="1:1" x14ac:dyDescent="0.35">
      <c r="A162"/>
    </row>
    <row r="163" spans="1:1" x14ac:dyDescent="0.35">
      <c r="A163"/>
    </row>
    <row r="164" spans="1:1" x14ac:dyDescent="0.35">
      <c r="A164"/>
    </row>
    <row r="165" spans="1:1" x14ac:dyDescent="0.35">
      <c r="A165"/>
    </row>
    <row r="166" spans="1:1" x14ac:dyDescent="0.35">
      <c r="A166"/>
    </row>
    <row r="167" spans="1:1" x14ac:dyDescent="0.35">
      <c r="A167"/>
    </row>
    <row r="168" spans="1:1" x14ac:dyDescent="0.35">
      <c r="A168"/>
    </row>
    <row r="169" spans="1:1" x14ac:dyDescent="0.35">
      <c r="A169"/>
    </row>
    <row r="170" spans="1:1" x14ac:dyDescent="0.35">
      <c r="A170"/>
    </row>
    <row r="171" spans="1:1" x14ac:dyDescent="0.35">
      <c r="A171"/>
    </row>
    <row r="172" spans="1:1" x14ac:dyDescent="0.35">
      <c r="A172"/>
    </row>
    <row r="173" spans="1:1" x14ac:dyDescent="0.35">
      <c r="A173"/>
    </row>
    <row r="174" spans="1:1" x14ac:dyDescent="0.35">
      <c r="A174"/>
    </row>
    <row r="175" spans="1:1" x14ac:dyDescent="0.35">
      <c r="A175"/>
    </row>
    <row r="176" spans="1:1" x14ac:dyDescent="0.35">
      <c r="A176"/>
    </row>
    <row r="177" spans="1:1" x14ac:dyDescent="0.35">
      <c r="A177"/>
    </row>
  </sheetData>
  <pageMargins left="0.7" right="0.7" top="0.75" bottom="0.75" header="0.3" footer="0.3"/>
  <pageSetup paperSize="9" orientation="portrait" horizontalDpi="4294967293" verticalDpi="0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2"/>
  <sheetViews>
    <sheetView workbookViewId="0">
      <selection activeCell="A15" sqref="A15"/>
    </sheetView>
  </sheetViews>
  <sheetFormatPr baseColWidth="10" defaultRowHeight="18" x14ac:dyDescent="0.35"/>
  <cols>
    <col min="1" max="1" width="32.85546875" style="8" customWidth="1"/>
    <col min="2" max="2" width="16.7109375" style="8" customWidth="1"/>
    <col min="3" max="3" width="11.42578125" style="8"/>
    <col min="4" max="4" width="15.85546875" style="8" customWidth="1"/>
    <col min="5" max="5" width="11" style="8" bestFit="1" customWidth="1"/>
    <col min="6" max="6" width="8.5703125" style="8" bestFit="1" customWidth="1"/>
    <col min="7" max="7" width="10.85546875" style="8" bestFit="1" customWidth="1"/>
    <col min="8" max="16384" width="11.42578125" style="8"/>
  </cols>
  <sheetData>
    <row r="1" spans="1:9" s="3" customFormat="1" x14ac:dyDescent="0.35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8</v>
      </c>
    </row>
    <row r="2" spans="1:9" x14ac:dyDescent="0.35">
      <c r="A2" s="9"/>
      <c r="B2" s="9"/>
      <c r="C2" s="9"/>
      <c r="D2" s="9"/>
      <c r="E2" s="9"/>
      <c r="F2" s="9"/>
      <c r="G2" s="9"/>
      <c r="H2" s="9"/>
      <c r="I2" s="9"/>
    </row>
    <row r="3" spans="1:9" x14ac:dyDescent="0.35">
      <c r="A3" s="9"/>
      <c r="B3" s="9"/>
      <c r="C3" s="9"/>
      <c r="D3" s="9"/>
      <c r="E3" s="9"/>
      <c r="F3" s="9"/>
      <c r="G3" s="9"/>
      <c r="H3" s="9"/>
      <c r="I3" s="9"/>
    </row>
    <row r="4" spans="1:9" x14ac:dyDescent="0.35">
      <c r="A4" s="9"/>
      <c r="B4" s="9"/>
      <c r="C4" s="9"/>
      <c r="D4" s="9"/>
      <c r="E4" s="9"/>
      <c r="F4" s="9"/>
      <c r="G4" s="9"/>
      <c r="H4" s="9"/>
      <c r="I4" s="9"/>
    </row>
    <row r="5" spans="1:9" x14ac:dyDescent="0.35">
      <c r="A5" s="9"/>
      <c r="B5" s="9"/>
      <c r="C5" s="9"/>
      <c r="D5" s="9"/>
      <c r="E5" s="9"/>
      <c r="F5" s="9"/>
      <c r="G5" s="9"/>
      <c r="H5" s="9"/>
      <c r="I5" s="9"/>
    </row>
    <row r="6" spans="1:9" x14ac:dyDescent="0.35">
      <c r="A6" s="9"/>
      <c r="B6" s="9"/>
      <c r="C6" s="9"/>
      <c r="D6" s="9"/>
      <c r="E6" s="9"/>
      <c r="F6" s="9"/>
      <c r="G6" s="9"/>
      <c r="H6" s="9"/>
      <c r="I6" s="9"/>
    </row>
    <row r="7" spans="1:9" x14ac:dyDescent="0.35">
      <c r="A7" s="9"/>
      <c r="B7" s="9"/>
      <c r="C7" s="9"/>
      <c r="D7" s="9"/>
      <c r="E7" s="9"/>
      <c r="F7" s="9"/>
      <c r="G7" s="9"/>
      <c r="H7" s="9"/>
      <c r="I7" s="9"/>
    </row>
    <row r="8" spans="1:9" x14ac:dyDescent="0.35">
      <c r="A8" s="9"/>
      <c r="B8" s="9"/>
      <c r="C8" s="9"/>
      <c r="D8" s="9"/>
      <c r="E8" s="9"/>
      <c r="F8" s="9"/>
      <c r="G8" s="9"/>
      <c r="H8" s="9"/>
      <c r="I8" s="9"/>
    </row>
    <row r="9" spans="1:9" x14ac:dyDescent="0.35">
      <c r="A9" s="9"/>
      <c r="B9" s="9"/>
      <c r="C9" s="9"/>
      <c r="D9" s="9"/>
      <c r="E9" s="9"/>
      <c r="F9" s="9"/>
      <c r="G9" s="9"/>
      <c r="H9" s="9"/>
      <c r="I9" s="9"/>
    </row>
    <row r="10" spans="1:9" x14ac:dyDescent="0.35">
      <c r="A10" s="9"/>
      <c r="B10" s="9"/>
      <c r="C10" s="9"/>
      <c r="D10" s="9"/>
      <c r="E10" s="9"/>
      <c r="F10" s="9"/>
      <c r="G10" s="9"/>
      <c r="H10" s="9"/>
      <c r="I10" s="9"/>
    </row>
    <row r="12" spans="1:9" x14ac:dyDescent="0.35">
      <c r="A12" s="16"/>
      <c r="B12" s="16"/>
      <c r="C12" s="16"/>
      <c r="D12" s="16"/>
      <c r="E12" s="16"/>
      <c r="F12" s="16"/>
      <c r="G12" s="16"/>
      <c r="H12" s="16"/>
      <c r="I12" s="16"/>
    </row>
  </sheetData>
  <sheetProtection password="CC78" sheet="1" objects="1" scenarios="1"/>
  <mergeCells count="1">
    <mergeCell ref="A12:I12"/>
  </mergeCells>
  <dataValidations count="3">
    <dataValidation type="list" allowBlank="1" showInputMessage="1" showErrorMessage="1" sqref="D2:D10">
      <formula1>Genre</formula1>
    </dataValidation>
    <dataValidation type="list" showInputMessage="1" showErrorMessage="1" sqref="C3:C10">
      <formula1>Support</formula1>
    </dataValidation>
    <dataValidation type="list" showInputMessage="1" showErrorMessage="1" sqref="C2">
      <formula1>Support</formula1>
    </dataValidation>
  </dataValidation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08"/>
  <sheetViews>
    <sheetView workbookViewId="0">
      <pane ySplit="1" topLeftCell="A48" activePane="bottomLeft" state="frozen"/>
      <selection pane="bottomLeft" activeCell="B57" sqref="B57"/>
    </sheetView>
  </sheetViews>
  <sheetFormatPr baseColWidth="10" defaultRowHeight="18" x14ac:dyDescent="0.35"/>
  <cols>
    <col min="1" max="1" width="50.42578125" style="1" customWidth="1"/>
    <col min="2" max="2" width="13.85546875" style="1" bestFit="1" customWidth="1"/>
    <col min="3" max="3" width="12.42578125" style="1" customWidth="1"/>
    <col min="4" max="4" width="18.7109375" style="1" bestFit="1" customWidth="1"/>
    <col min="5" max="8" width="11.42578125" style="1"/>
    <col min="9" max="9" width="15.85546875" style="1" bestFit="1" customWidth="1"/>
    <col min="10" max="16384" width="11.42578125" style="1"/>
  </cols>
  <sheetData>
    <row r="1" spans="1:9" x14ac:dyDescent="0.3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 x14ac:dyDescent="0.35">
      <c r="A2" s="1" t="s">
        <v>13</v>
      </c>
      <c r="B2" s="1">
        <v>4</v>
      </c>
      <c r="I2" s="2"/>
    </row>
    <row r="3" spans="1:9" x14ac:dyDescent="0.35">
      <c r="A3" s="1" t="s">
        <v>14</v>
      </c>
      <c r="B3" s="1">
        <v>13</v>
      </c>
    </row>
    <row r="4" spans="1:9" x14ac:dyDescent="0.35">
      <c r="A4" s="1" t="s">
        <v>15</v>
      </c>
      <c r="B4" s="1">
        <v>23</v>
      </c>
    </row>
    <row r="5" spans="1:9" x14ac:dyDescent="0.35">
      <c r="A5" s="1" t="s">
        <v>16</v>
      </c>
      <c r="B5" s="1">
        <v>4</v>
      </c>
    </row>
    <row r="6" spans="1:9" x14ac:dyDescent="0.35">
      <c r="A6" s="1" t="s">
        <v>17</v>
      </c>
      <c r="B6" s="1">
        <v>23</v>
      </c>
    </row>
    <row r="7" spans="1:9" x14ac:dyDescent="0.35">
      <c r="A7" s="1" t="s">
        <v>18</v>
      </c>
      <c r="B7" s="1">
        <v>2</v>
      </c>
    </row>
    <row r="8" spans="1:9" x14ac:dyDescent="0.35">
      <c r="A8" s="1" t="s">
        <v>19</v>
      </c>
      <c r="B8" s="1">
        <v>26</v>
      </c>
    </row>
    <row r="9" spans="1:9" x14ac:dyDescent="0.35">
      <c r="A9" s="1" t="s">
        <v>20</v>
      </c>
      <c r="B9" s="1">
        <v>23</v>
      </c>
    </row>
    <row r="10" spans="1:9" x14ac:dyDescent="0.35">
      <c r="A10" s="1" t="s">
        <v>21</v>
      </c>
      <c r="B10" s="1">
        <v>13</v>
      </c>
    </row>
    <row r="11" spans="1:9" x14ac:dyDescent="0.35">
      <c r="A11" s="1" t="s">
        <v>22</v>
      </c>
      <c r="B11" s="1">
        <v>40</v>
      </c>
    </row>
    <row r="12" spans="1:9" x14ac:dyDescent="0.35">
      <c r="A12" s="1" t="s">
        <v>23</v>
      </c>
      <c r="B12" s="1">
        <v>35</v>
      </c>
    </row>
    <row r="13" spans="1:9" x14ac:dyDescent="0.35">
      <c r="A13" s="1" t="s">
        <v>24</v>
      </c>
      <c r="B13" s="1">
        <v>38</v>
      </c>
    </row>
    <row r="14" spans="1:9" x14ac:dyDescent="0.35">
      <c r="A14" s="1" t="s">
        <v>25</v>
      </c>
      <c r="B14" s="1">
        <v>19</v>
      </c>
    </row>
    <row r="15" spans="1:9" x14ac:dyDescent="0.35">
      <c r="A15" s="1" t="s">
        <v>26</v>
      </c>
      <c r="B15" s="1">
        <v>31</v>
      </c>
    </row>
    <row r="16" spans="1:9" x14ac:dyDescent="0.35">
      <c r="A16" s="1" t="s">
        <v>27</v>
      </c>
      <c r="B16" s="1">
        <v>24</v>
      </c>
    </row>
    <row r="17" spans="1:2" x14ac:dyDescent="0.35">
      <c r="A17" s="1" t="s">
        <v>28</v>
      </c>
      <c r="B17" s="1">
        <v>11</v>
      </c>
    </row>
    <row r="18" spans="1:2" x14ac:dyDescent="0.35">
      <c r="A18" s="1" t="s">
        <v>29</v>
      </c>
      <c r="B18" s="1">
        <v>3</v>
      </c>
    </row>
    <row r="19" spans="1:2" x14ac:dyDescent="0.35">
      <c r="A19" s="1" t="s">
        <v>30</v>
      </c>
      <c r="B19" s="1">
        <v>26</v>
      </c>
    </row>
    <row r="20" spans="1:2" x14ac:dyDescent="0.35">
      <c r="A20" s="1" t="s">
        <v>31</v>
      </c>
      <c r="B20" s="1">
        <v>39</v>
      </c>
    </row>
    <row r="21" spans="1:2" x14ac:dyDescent="0.35">
      <c r="A21" s="1" t="s">
        <v>32</v>
      </c>
      <c r="B21" s="1">
        <v>1</v>
      </c>
    </row>
    <row r="22" spans="1:2" x14ac:dyDescent="0.35">
      <c r="A22" s="1" t="s">
        <v>33</v>
      </c>
      <c r="B22" s="1">
        <v>3</v>
      </c>
    </row>
    <row r="23" spans="1:2" x14ac:dyDescent="0.35">
      <c r="A23" s="1" t="s">
        <v>34</v>
      </c>
      <c r="B23" s="1">
        <v>31</v>
      </c>
    </row>
    <row r="24" spans="1:2" x14ac:dyDescent="0.35">
      <c r="A24" s="1" t="s">
        <v>35</v>
      </c>
      <c r="B24" s="1">
        <v>3</v>
      </c>
    </row>
    <row r="25" spans="1:2" x14ac:dyDescent="0.35">
      <c r="A25" s="1" t="s">
        <v>36</v>
      </c>
      <c r="B25" s="1">
        <v>39</v>
      </c>
    </row>
    <row r="26" spans="1:2" x14ac:dyDescent="0.35">
      <c r="A26" s="1" t="s">
        <v>37</v>
      </c>
      <c r="B26" s="1">
        <v>33</v>
      </c>
    </row>
    <row r="27" spans="1:2" x14ac:dyDescent="0.35">
      <c r="A27" s="1" t="s">
        <v>38</v>
      </c>
      <c r="B27" s="1">
        <v>8</v>
      </c>
    </row>
    <row r="28" spans="1:2" x14ac:dyDescent="0.35">
      <c r="A28" s="1" t="s">
        <v>39</v>
      </c>
      <c r="B28" s="1">
        <v>4</v>
      </c>
    </row>
    <row r="29" spans="1:2" x14ac:dyDescent="0.35">
      <c r="A29" s="1" t="s">
        <v>40</v>
      </c>
      <c r="B29" s="1">
        <v>9</v>
      </c>
    </row>
    <row r="30" spans="1:2" x14ac:dyDescent="0.35">
      <c r="A30" s="1" t="s">
        <v>41</v>
      </c>
      <c r="B30" s="1">
        <v>2</v>
      </c>
    </row>
    <row r="31" spans="1:2" x14ac:dyDescent="0.35">
      <c r="A31" s="1" t="s">
        <v>42</v>
      </c>
      <c r="B31" s="1">
        <v>8</v>
      </c>
    </row>
    <row r="32" spans="1:2" x14ac:dyDescent="0.35">
      <c r="A32" s="1" t="s">
        <v>43</v>
      </c>
      <c r="B32" s="1">
        <v>33</v>
      </c>
    </row>
    <row r="33" spans="1:2" x14ac:dyDescent="0.35">
      <c r="A33" s="1" t="s">
        <v>44</v>
      </c>
      <c r="B33" s="1">
        <v>12</v>
      </c>
    </row>
    <row r="34" spans="1:2" x14ac:dyDescent="0.35">
      <c r="A34" s="1" t="s">
        <v>45</v>
      </c>
      <c r="B34" s="1">
        <v>1</v>
      </c>
    </row>
    <row r="35" spans="1:2" x14ac:dyDescent="0.35">
      <c r="A35" s="1" t="s">
        <v>46</v>
      </c>
      <c r="B35" s="1">
        <v>24</v>
      </c>
    </row>
    <row r="36" spans="1:2" x14ac:dyDescent="0.35">
      <c r="A36" s="1" t="s">
        <v>47</v>
      </c>
      <c r="B36" s="1">
        <v>31</v>
      </c>
    </row>
    <row r="37" spans="1:2" x14ac:dyDescent="0.35">
      <c r="A37" s="1" t="s">
        <v>48</v>
      </c>
      <c r="B37" s="1">
        <v>28</v>
      </c>
    </row>
    <row r="38" spans="1:2" x14ac:dyDescent="0.35">
      <c r="A38" s="1" t="s">
        <v>49</v>
      </c>
      <c r="B38" s="1">
        <v>40</v>
      </c>
    </row>
    <row r="39" spans="1:2" x14ac:dyDescent="0.35">
      <c r="A39" s="1" t="s">
        <v>50</v>
      </c>
      <c r="B39" s="1">
        <v>23</v>
      </c>
    </row>
    <row r="40" spans="1:2" x14ac:dyDescent="0.35">
      <c r="A40" s="1" t="s">
        <v>51</v>
      </c>
      <c r="B40" s="1">
        <v>37</v>
      </c>
    </row>
    <row r="41" spans="1:2" x14ac:dyDescent="0.35">
      <c r="A41" s="1" t="s">
        <v>52</v>
      </c>
      <c r="B41" s="1">
        <v>12</v>
      </c>
    </row>
    <row r="42" spans="1:2" x14ac:dyDescent="0.35">
      <c r="A42" s="1" t="s">
        <v>53</v>
      </c>
      <c r="B42" s="1">
        <v>40</v>
      </c>
    </row>
    <row r="43" spans="1:2" x14ac:dyDescent="0.35">
      <c r="A43" s="1" t="s">
        <v>54</v>
      </c>
      <c r="B43" s="1">
        <v>39</v>
      </c>
    </row>
    <row r="44" spans="1:2" x14ac:dyDescent="0.35">
      <c r="A44" s="1" t="s">
        <v>55</v>
      </c>
      <c r="B44" s="1">
        <v>4</v>
      </c>
    </row>
    <row r="45" spans="1:2" x14ac:dyDescent="0.35">
      <c r="A45" s="1" t="s">
        <v>56</v>
      </c>
      <c r="B45" s="1">
        <v>30</v>
      </c>
    </row>
    <row r="46" spans="1:2" x14ac:dyDescent="0.35">
      <c r="A46" s="1" t="s">
        <v>57</v>
      </c>
      <c r="B46" s="1">
        <v>12</v>
      </c>
    </row>
    <row r="47" spans="1:2" x14ac:dyDescent="0.35">
      <c r="A47" s="1" t="s">
        <v>58</v>
      </c>
      <c r="B47" s="1">
        <v>26</v>
      </c>
    </row>
    <row r="48" spans="1:2" x14ac:dyDescent="0.35">
      <c r="A48" s="1" t="s">
        <v>59</v>
      </c>
      <c r="B48" s="1">
        <v>41</v>
      </c>
    </row>
    <row r="49" spans="1:2" x14ac:dyDescent="0.35">
      <c r="A49" s="1" t="s">
        <v>60</v>
      </c>
      <c r="B49" s="1">
        <v>23</v>
      </c>
    </row>
    <row r="50" spans="1:2" x14ac:dyDescent="0.35">
      <c r="A50" s="1" t="s">
        <v>61</v>
      </c>
      <c r="B50" s="1">
        <v>26</v>
      </c>
    </row>
    <row r="51" spans="1:2" x14ac:dyDescent="0.35">
      <c r="A51" s="1" t="s">
        <v>62</v>
      </c>
      <c r="B51" s="1">
        <v>27</v>
      </c>
    </row>
    <row r="52" spans="1:2" x14ac:dyDescent="0.35">
      <c r="A52" s="1" t="s">
        <v>63</v>
      </c>
      <c r="B52" s="1">
        <v>4</v>
      </c>
    </row>
    <row r="53" spans="1:2" x14ac:dyDescent="0.35">
      <c r="A53" s="1" t="s">
        <v>64</v>
      </c>
      <c r="B53" s="1">
        <v>40</v>
      </c>
    </row>
    <row r="54" spans="1:2" x14ac:dyDescent="0.35">
      <c r="A54" s="1" t="s">
        <v>65</v>
      </c>
      <c r="B54" s="1">
        <v>1</v>
      </c>
    </row>
    <row r="55" spans="1:2" x14ac:dyDescent="0.35">
      <c r="A55" s="1" t="s">
        <v>66</v>
      </c>
      <c r="B55" s="1">
        <v>37</v>
      </c>
    </row>
    <row r="56" spans="1:2" x14ac:dyDescent="0.35">
      <c r="A56" s="1" t="s">
        <v>67</v>
      </c>
      <c r="B56" s="1">
        <v>28</v>
      </c>
    </row>
    <row r="57" spans="1:2" x14ac:dyDescent="0.35">
      <c r="A57" s="1" t="s">
        <v>68</v>
      </c>
      <c r="B57" s="1" t="s">
        <v>69</v>
      </c>
    </row>
    <row r="58" spans="1:2" x14ac:dyDescent="0.35">
      <c r="A58" s="1" t="s">
        <v>68</v>
      </c>
      <c r="B58" s="1" t="s">
        <v>69</v>
      </c>
    </row>
    <row r="59" spans="1:2" x14ac:dyDescent="0.35">
      <c r="A59" s="1" t="s">
        <v>68</v>
      </c>
      <c r="B59" s="1" t="s">
        <v>69</v>
      </c>
    </row>
    <row r="60" spans="1:2" x14ac:dyDescent="0.35">
      <c r="A60" s="1" t="s">
        <v>70</v>
      </c>
      <c r="B60" s="1">
        <v>7</v>
      </c>
    </row>
    <row r="61" spans="1:2" x14ac:dyDescent="0.35">
      <c r="A61" s="1" t="s">
        <v>71</v>
      </c>
      <c r="B61" s="1">
        <v>27</v>
      </c>
    </row>
    <row r="62" spans="1:2" x14ac:dyDescent="0.35">
      <c r="A62" s="1" t="s">
        <v>72</v>
      </c>
      <c r="B62" s="1">
        <v>42</v>
      </c>
    </row>
    <row r="63" spans="1:2" x14ac:dyDescent="0.35">
      <c r="A63" s="1" t="s">
        <v>73</v>
      </c>
      <c r="B63" s="1">
        <v>24</v>
      </c>
    </row>
    <row r="64" spans="1:2" x14ac:dyDescent="0.35">
      <c r="A64" s="1" t="s">
        <v>74</v>
      </c>
      <c r="B64" s="1">
        <v>35</v>
      </c>
    </row>
    <row r="65" spans="1:2" x14ac:dyDescent="0.35">
      <c r="A65" s="1" t="s">
        <v>75</v>
      </c>
      <c r="B65" s="1">
        <v>27</v>
      </c>
    </row>
    <row r="66" spans="1:2" x14ac:dyDescent="0.35">
      <c r="A66" s="1" t="s">
        <v>76</v>
      </c>
      <c r="B66" s="1">
        <v>25</v>
      </c>
    </row>
    <row r="67" spans="1:2" x14ac:dyDescent="0.35">
      <c r="A67" s="1" t="s">
        <v>77</v>
      </c>
      <c r="B67" s="1">
        <v>39</v>
      </c>
    </row>
    <row r="68" spans="1:2" x14ac:dyDescent="0.35">
      <c r="A68" s="1" t="s">
        <v>78</v>
      </c>
      <c r="B68" s="1">
        <v>42</v>
      </c>
    </row>
    <row r="69" spans="1:2" x14ac:dyDescent="0.35">
      <c r="A69" s="1" t="s">
        <v>79</v>
      </c>
      <c r="B69" s="1">
        <v>41</v>
      </c>
    </row>
    <row r="70" spans="1:2" x14ac:dyDescent="0.35">
      <c r="A70" s="1" t="s">
        <v>80</v>
      </c>
      <c r="B70" s="1">
        <v>42</v>
      </c>
    </row>
    <row r="71" spans="1:2" x14ac:dyDescent="0.35">
      <c r="A71" s="1" t="s">
        <v>81</v>
      </c>
      <c r="B71" s="1">
        <v>25</v>
      </c>
    </row>
    <row r="72" spans="1:2" x14ac:dyDescent="0.35">
      <c r="A72" s="1" t="s">
        <v>82</v>
      </c>
      <c r="B72" s="1">
        <v>12</v>
      </c>
    </row>
    <row r="73" spans="1:2" x14ac:dyDescent="0.35">
      <c r="A73" s="1" t="s">
        <v>83</v>
      </c>
      <c r="B73" s="1">
        <v>27</v>
      </c>
    </row>
    <row r="74" spans="1:2" x14ac:dyDescent="0.35">
      <c r="A74" s="1" t="s">
        <v>84</v>
      </c>
      <c r="B74" s="1">
        <v>12</v>
      </c>
    </row>
    <row r="75" spans="1:2" x14ac:dyDescent="0.35">
      <c r="A75" s="1" t="s">
        <v>85</v>
      </c>
      <c r="B75" s="1">
        <v>28</v>
      </c>
    </row>
    <row r="76" spans="1:2" x14ac:dyDescent="0.35">
      <c r="A76" s="1" t="s">
        <v>86</v>
      </c>
      <c r="B76" s="1">
        <v>33</v>
      </c>
    </row>
    <row r="77" spans="1:2" x14ac:dyDescent="0.35">
      <c r="A77" s="1" t="s">
        <v>87</v>
      </c>
      <c r="B77" s="1">
        <v>29</v>
      </c>
    </row>
    <row r="78" spans="1:2" x14ac:dyDescent="0.35">
      <c r="A78" s="1" t="s">
        <v>88</v>
      </c>
      <c r="B78" s="1">
        <v>42</v>
      </c>
    </row>
    <row r="79" spans="1:2" x14ac:dyDescent="0.35">
      <c r="A79" s="1" t="s">
        <v>89</v>
      </c>
      <c r="B79" s="1">
        <v>12</v>
      </c>
    </row>
    <row r="80" spans="1:2" x14ac:dyDescent="0.35">
      <c r="A80" s="1" t="s">
        <v>90</v>
      </c>
      <c r="B80" s="1">
        <v>19</v>
      </c>
    </row>
    <row r="81" spans="1:2" x14ac:dyDescent="0.35">
      <c r="A81" s="1" t="s">
        <v>90</v>
      </c>
      <c r="B81" s="1">
        <v>38</v>
      </c>
    </row>
    <row r="82" spans="1:2" x14ac:dyDescent="0.35">
      <c r="A82" s="1" t="s">
        <v>91</v>
      </c>
      <c r="B82" s="1">
        <v>24</v>
      </c>
    </row>
    <row r="83" spans="1:2" x14ac:dyDescent="0.35">
      <c r="A83" s="1" t="s">
        <v>92</v>
      </c>
      <c r="B83" s="1">
        <v>19</v>
      </c>
    </row>
    <row r="84" spans="1:2" x14ac:dyDescent="0.35">
      <c r="A84" s="1" t="s">
        <v>92</v>
      </c>
      <c r="B84" s="1">
        <v>38</v>
      </c>
    </row>
    <row r="85" spans="1:2" x14ac:dyDescent="0.35">
      <c r="A85" s="1" t="s">
        <v>93</v>
      </c>
      <c r="B85" s="1">
        <v>11</v>
      </c>
    </row>
    <row r="86" spans="1:2" x14ac:dyDescent="0.35">
      <c r="A86" s="1" t="s">
        <v>94</v>
      </c>
      <c r="B86" s="1">
        <v>30</v>
      </c>
    </row>
    <row r="87" spans="1:2" x14ac:dyDescent="0.35">
      <c r="A87" s="1" t="s">
        <v>95</v>
      </c>
      <c r="B87" s="1">
        <v>2</v>
      </c>
    </row>
    <row r="88" spans="1:2" x14ac:dyDescent="0.35">
      <c r="A88" s="1" t="s">
        <v>96</v>
      </c>
      <c r="B88" s="1">
        <v>9</v>
      </c>
    </row>
    <row r="89" spans="1:2" x14ac:dyDescent="0.35">
      <c r="A89" s="1" t="s">
        <v>97</v>
      </c>
      <c r="B89" s="1">
        <v>29</v>
      </c>
    </row>
    <row r="90" spans="1:2" x14ac:dyDescent="0.35">
      <c r="A90" s="1" t="s">
        <v>98</v>
      </c>
      <c r="B90" s="1">
        <v>19</v>
      </c>
    </row>
    <row r="91" spans="1:2" x14ac:dyDescent="0.35">
      <c r="A91" s="1" t="s">
        <v>98</v>
      </c>
      <c r="B91" s="1">
        <v>38</v>
      </c>
    </row>
    <row r="92" spans="1:2" x14ac:dyDescent="0.35">
      <c r="A92" s="1" t="s">
        <v>99</v>
      </c>
      <c r="B92" s="1">
        <v>33</v>
      </c>
    </row>
    <row r="93" spans="1:2" x14ac:dyDescent="0.35">
      <c r="A93" s="1" t="s">
        <v>100</v>
      </c>
      <c r="B93" s="1">
        <v>33</v>
      </c>
    </row>
    <row r="94" spans="1:2" x14ac:dyDescent="0.35">
      <c r="A94" s="1" t="s">
        <v>101</v>
      </c>
      <c r="B94" s="1">
        <v>24</v>
      </c>
    </row>
    <row r="95" spans="1:2" x14ac:dyDescent="0.35">
      <c r="A95" s="1" t="s">
        <v>102</v>
      </c>
      <c r="B95" s="1">
        <v>33</v>
      </c>
    </row>
    <row r="96" spans="1:2" x14ac:dyDescent="0.35">
      <c r="A96" s="1" t="s">
        <v>102</v>
      </c>
      <c r="B96" s="1">
        <v>37</v>
      </c>
    </row>
    <row r="97" spans="1:2" x14ac:dyDescent="0.35">
      <c r="A97" s="1" t="s">
        <v>103</v>
      </c>
      <c r="B97" s="1">
        <v>34</v>
      </c>
    </row>
    <row r="98" spans="1:2" x14ac:dyDescent="0.35">
      <c r="A98" s="1" t="s">
        <v>104</v>
      </c>
      <c r="B98" s="1">
        <v>39</v>
      </c>
    </row>
    <row r="99" spans="1:2" x14ac:dyDescent="0.35">
      <c r="A99" s="1" t="s">
        <v>105</v>
      </c>
      <c r="B99" s="1">
        <v>23</v>
      </c>
    </row>
    <row r="100" spans="1:2" x14ac:dyDescent="0.35">
      <c r="A100" s="1" t="s">
        <v>106</v>
      </c>
      <c r="B100" s="1">
        <v>19</v>
      </c>
    </row>
    <row r="101" spans="1:2" x14ac:dyDescent="0.35">
      <c r="A101" s="1" t="s">
        <v>106</v>
      </c>
      <c r="B101" s="1">
        <v>38</v>
      </c>
    </row>
    <row r="102" spans="1:2" x14ac:dyDescent="0.35">
      <c r="A102" s="1" t="s">
        <v>107</v>
      </c>
      <c r="B102" s="1">
        <v>29</v>
      </c>
    </row>
    <row r="103" spans="1:2" x14ac:dyDescent="0.35">
      <c r="A103" s="1" t="s">
        <v>108</v>
      </c>
      <c r="B103" s="1">
        <v>34</v>
      </c>
    </row>
    <row r="104" spans="1:2" x14ac:dyDescent="0.35">
      <c r="A104" s="1" t="s">
        <v>109</v>
      </c>
      <c r="B104" s="1">
        <v>29</v>
      </c>
    </row>
    <row r="105" spans="1:2" x14ac:dyDescent="0.35">
      <c r="A105" s="1" t="s">
        <v>110</v>
      </c>
      <c r="B105" s="1">
        <v>42</v>
      </c>
    </row>
    <row r="106" spans="1:2" x14ac:dyDescent="0.35">
      <c r="A106" s="1" t="s">
        <v>111</v>
      </c>
      <c r="B106" s="1">
        <v>42</v>
      </c>
    </row>
    <row r="107" spans="1:2" x14ac:dyDescent="0.35">
      <c r="A107" s="1" t="s">
        <v>112</v>
      </c>
      <c r="B107" s="1">
        <v>29</v>
      </c>
    </row>
    <row r="108" spans="1:2" x14ac:dyDescent="0.35">
      <c r="A108" s="1" t="s">
        <v>113</v>
      </c>
      <c r="B108" s="1">
        <v>29</v>
      </c>
    </row>
    <row r="109" spans="1:2" x14ac:dyDescent="0.35">
      <c r="A109" s="1" t="s">
        <v>114</v>
      </c>
      <c r="B109" s="1">
        <v>24</v>
      </c>
    </row>
    <row r="110" spans="1:2" x14ac:dyDescent="0.35">
      <c r="A110" s="1" t="s">
        <v>115</v>
      </c>
      <c r="B110" s="1">
        <v>11</v>
      </c>
    </row>
    <row r="111" spans="1:2" x14ac:dyDescent="0.35">
      <c r="A111" s="1" t="s">
        <v>116</v>
      </c>
      <c r="B111" s="1">
        <v>30</v>
      </c>
    </row>
    <row r="112" spans="1:2" x14ac:dyDescent="0.35">
      <c r="A112" s="1" t="s">
        <v>117</v>
      </c>
      <c r="B112" s="1">
        <v>30</v>
      </c>
    </row>
    <row r="113" spans="1:2" x14ac:dyDescent="0.35">
      <c r="A113" s="1" t="s">
        <v>118</v>
      </c>
      <c r="B113" s="1">
        <v>26</v>
      </c>
    </row>
    <row r="114" spans="1:2" x14ac:dyDescent="0.35">
      <c r="A114" s="1" t="s">
        <v>119</v>
      </c>
      <c r="B114" s="1">
        <v>8</v>
      </c>
    </row>
    <row r="115" spans="1:2" x14ac:dyDescent="0.35">
      <c r="A115" s="1" t="s">
        <v>120</v>
      </c>
      <c r="B115" s="1">
        <v>31</v>
      </c>
    </row>
    <row r="116" spans="1:2" x14ac:dyDescent="0.35">
      <c r="A116" s="1" t="s">
        <v>121</v>
      </c>
      <c r="B116" s="1">
        <v>25</v>
      </c>
    </row>
    <row r="117" spans="1:2" x14ac:dyDescent="0.35">
      <c r="A117" s="1" t="s">
        <v>122</v>
      </c>
      <c r="B117" s="1">
        <v>60</v>
      </c>
    </row>
    <row r="118" spans="1:2" x14ac:dyDescent="0.35">
      <c r="A118" s="1" t="s">
        <v>123</v>
      </c>
      <c r="B118" s="1">
        <v>41</v>
      </c>
    </row>
    <row r="119" spans="1:2" x14ac:dyDescent="0.35">
      <c r="A119" s="1" t="s">
        <v>124</v>
      </c>
      <c r="B119" s="1">
        <v>34</v>
      </c>
    </row>
    <row r="120" spans="1:2" x14ac:dyDescent="0.35">
      <c r="A120" s="1" t="s">
        <v>125</v>
      </c>
      <c r="B120" s="1">
        <v>30</v>
      </c>
    </row>
    <row r="121" spans="1:2" x14ac:dyDescent="0.35">
      <c r="A121" s="1" t="s">
        <v>126</v>
      </c>
      <c r="B121" s="1">
        <v>32</v>
      </c>
    </row>
    <row r="122" spans="1:2" x14ac:dyDescent="0.35">
      <c r="A122" s="1" t="s">
        <v>127</v>
      </c>
      <c r="B122" s="1">
        <v>22</v>
      </c>
    </row>
    <row r="123" spans="1:2" x14ac:dyDescent="0.35">
      <c r="A123" s="1" t="s">
        <v>128</v>
      </c>
      <c r="B123" s="1">
        <v>2</v>
      </c>
    </row>
    <row r="124" spans="1:2" x14ac:dyDescent="0.35">
      <c r="A124" s="1" t="s">
        <v>129</v>
      </c>
      <c r="B124" s="1">
        <v>4</v>
      </c>
    </row>
    <row r="125" spans="1:2" x14ac:dyDescent="0.35">
      <c r="A125" s="1" t="s">
        <v>130</v>
      </c>
      <c r="B125" s="1">
        <v>2</v>
      </c>
    </row>
    <row r="126" spans="1:2" x14ac:dyDescent="0.35">
      <c r="A126" s="1" t="s">
        <v>131</v>
      </c>
      <c r="B126" s="1">
        <v>27</v>
      </c>
    </row>
    <row r="127" spans="1:2" x14ac:dyDescent="0.35">
      <c r="A127" s="1" t="s">
        <v>132</v>
      </c>
      <c r="B127" s="1">
        <v>20</v>
      </c>
    </row>
    <row r="128" spans="1:2" x14ac:dyDescent="0.35">
      <c r="A128" s="1" t="s">
        <v>133</v>
      </c>
      <c r="B128" s="1">
        <v>32</v>
      </c>
    </row>
    <row r="129" spans="1:2" x14ac:dyDescent="0.35">
      <c r="A129" s="1" t="s">
        <v>134</v>
      </c>
      <c r="B129" s="1">
        <v>19</v>
      </c>
    </row>
    <row r="130" spans="1:2" x14ac:dyDescent="0.35">
      <c r="A130" s="1" t="s">
        <v>134</v>
      </c>
      <c r="B130" s="1">
        <v>38</v>
      </c>
    </row>
    <row r="131" spans="1:2" x14ac:dyDescent="0.35">
      <c r="A131" s="1" t="s">
        <v>135</v>
      </c>
      <c r="B131" s="1">
        <v>27</v>
      </c>
    </row>
    <row r="132" spans="1:2" x14ac:dyDescent="0.35">
      <c r="A132" s="1" t="s">
        <v>136</v>
      </c>
      <c r="B132" s="1">
        <v>31</v>
      </c>
    </row>
    <row r="133" spans="1:2" x14ac:dyDescent="0.35">
      <c r="A133" s="1" t="s">
        <v>137</v>
      </c>
      <c r="B133" s="1">
        <v>35</v>
      </c>
    </row>
    <row r="134" spans="1:2" x14ac:dyDescent="0.35">
      <c r="A134" s="1" t="s">
        <v>138</v>
      </c>
      <c r="B134" s="1">
        <v>39</v>
      </c>
    </row>
    <row r="135" spans="1:2" x14ac:dyDescent="0.35">
      <c r="A135" s="1" t="s">
        <v>139</v>
      </c>
      <c r="B135" s="1">
        <v>2</v>
      </c>
    </row>
    <row r="136" spans="1:2" x14ac:dyDescent="0.35">
      <c r="A136" s="1" t="s">
        <v>140</v>
      </c>
      <c r="B136" s="1">
        <v>32</v>
      </c>
    </row>
    <row r="137" spans="1:2" x14ac:dyDescent="0.35">
      <c r="A137" s="1" t="s">
        <v>141</v>
      </c>
      <c r="B137" s="1">
        <v>35</v>
      </c>
    </row>
    <row r="138" spans="1:2" x14ac:dyDescent="0.35">
      <c r="A138" s="1" t="s">
        <v>142</v>
      </c>
      <c r="B138" s="1">
        <v>13</v>
      </c>
    </row>
    <row r="139" spans="1:2" x14ac:dyDescent="0.35">
      <c r="A139" s="1" t="s">
        <v>143</v>
      </c>
      <c r="B139" s="1">
        <v>3</v>
      </c>
    </row>
    <row r="140" spans="1:2" x14ac:dyDescent="0.35">
      <c r="A140" s="1" t="s">
        <v>144</v>
      </c>
      <c r="B140" s="1">
        <v>28</v>
      </c>
    </row>
    <row r="141" spans="1:2" x14ac:dyDescent="0.35">
      <c r="A141" s="1" t="s">
        <v>145</v>
      </c>
      <c r="B141" s="1">
        <v>32</v>
      </c>
    </row>
    <row r="142" spans="1:2" x14ac:dyDescent="0.35">
      <c r="A142" s="1" t="s">
        <v>146</v>
      </c>
      <c r="B142" s="1">
        <v>41</v>
      </c>
    </row>
    <row r="143" spans="1:2" x14ac:dyDescent="0.35">
      <c r="A143" s="1" t="s">
        <v>147</v>
      </c>
      <c r="B143" s="1">
        <v>25</v>
      </c>
    </row>
    <row r="144" spans="1:2" x14ac:dyDescent="0.35">
      <c r="A144" s="1" t="s">
        <v>148</v>
      </c>
      <c r="B144" s="1">
        <v>40</v>
      </c>
    </row>
    <row r="145" spans="1:2" x14ac:dyDescent="0.35">
      <c r="A145" s="1" t="s">
        <v>149</v>
      </c>
      <c r="B145" s="1">
        <v>35</v>
      </c>
    </row>
    <row r="146" spans="1:2" x14ac:dyDescent="0.35">
      <c r="A146" s="1" t="s">
        <v>150</v>
      </c>
      <c r="B146" s="1">
        <v>3</v>
      </c>
    </row>
    <row r="147" spans="1:2" x14ac:dyDescent="0.35">
      <c r="A147" s="1" t="s">
        <v>151</v>
      </c>
      <c r="B147" s="1">
        <v>3</v>
      </c>
    </row>
    <row r="148" spans="1:2" x14ac:dyDescent="0.35">
      <c r="A148" s="1" t="s">
        <v>152</v>
      </c>
      <c r="B148" s="1">
        <v>32</v>
      </c>
    </row>
    <row r="149" spans="1:2" x14ac:dyDescent="0.35">
      <c r="A149" s="1" t="s">
        <v>153</v>
      </c>
      <c r="B149" s="1">
        <v>13</v>
      </c>
    </row>
    <row r="150" spans="1:2" x14ac:dyDescent="0.35">
      <c r="A150" s="1" t="s">
        <v>154</v>
      </c>
      <c r="B150" s="1">
        <v>41</v>
      </c>
    </row>
    <row r="151" spans="1:2" x14ac:dyDescent="0.35">
      <c r="A151" s="1" t="s">
        <v>155</v>
      </c>
      <c r="B151" s="1">
        <v>28</v>
      </c>
    </row>
    <row r="152" spans="1:2" x14ac:dyDescent="0.35">
      <c r="A152" s="1" t="s">
        <v>156</v>
      </c>
      <c r="B152" s="1">
        <v>40</v>
      </c>
    </row>
    <row r="153" spans="1:2" x14ac:dyDescent="0.35">
      <c r="A153" s="1" t="s">
        <v>157</v>
      </c>
      <c r="B153" s="1">
        <v>35</v>
      </c>
    </row>
    <row r="154" spans="1:2" x14ac:dyDescent="0.35">
      <c r="A154" s="1" t="s">
        <v>158</v>
      </c>
      <c r="B154" s="1">
        <v>13</v>
      </c>
    </row>
    <row r="155" spans="1:2" x14ac:dyDescent="0.35">
      <c r="A155" s="1" t="s">
        <v>159</v>
      </c>
      <c r="B155" s="1">
        <v>1</v>
      </c>
    </row>
    <row r="156" spans="1:2" x14ac:dyDescent="0.35">
      <c r="A156" s="1" t="s">
        <v>160</v>
      </c>
      <c r="B156" s="1">
        <v>11</v>
      </c>
    </row>
    <row r="157" spans="1:2" x14ac:dyDescent="0.35">
      <c r="A157" s="1" t="s">
        <v>161</v>
      </c>
      <c r="B157" s="1">
        <v>11</v>
      </c>
    </row>
    <row r="158" spans="1:2" x14ac:dyDescent="0.35">
      <c r="A158" s="1" t="s">
        <v>162</v>
      </c>
      <c r="B158" s="1">
        <v>11</v>
      </c>
    </row>
    <row r="159" spans="1:2" x14ac:dyDescent="0.35">
      <c r="A159" s="1" t="s">
        <v>163</v>
      </c>
      <c r="B159" s="1">
        <v>8</v>
      </c>
    </row>
    <row r="160" spans="1:2" x14ac:dyDescent="0.35">
      <c r="A160" s="1" t="s">
        <v>164</v>
      </c>
      <c r="B160" s="1">
        <v>26</v>
      </c>
    </row>
    <row r="161" spans="1:2" x14ac:dyDescent="0.35">
      <c r="A161" s="1" t="s">
        <v>165</v>
      </c>
      <c r="B161" s="1">
        <v>13</v>
      </c>
    </row>
    <row r="162" spans="1:2" x14ac:dyDescent="0.35">
      <c r="A162" s="1" t="s">
        <v>166</v>
      </c>
      <c r="B162" s="1">
        <v>34</v>
      </c>
    </row>
    <row r="163" spans="1:2" x14ac:dyDescent="0.35">
      <c r="A163" s="1" t="s">
        <v>166</v>
      </c>
      <c r="B163" s="1">
        <v>37</v>
      </c>
    </row>
    <row r="164" spans="1:2" x14ac:dyDescent="0.35">
      <c r="A164" s="1" t="s">
        <v>167</v>
      </c>
      <c r="B164" s="1">
        <v>10</v>
      </c>
    </row>
    <row r="165" spans="1:2" x14ac:dyDescent="0.35">
      <c r="A165" s="1" t="s">
        <v>168</v>
      </c>
      <c r="B165" s="1">
        <v>25</v>
      </c>
    </row>
    <row r="166" spans="1:2" x14ac:dyDescent="0.35">
      <c r="A166" s="1" t="s">
        <v>169</v>
      </c>
      <c r="B166" s="1">
        <v>25</v>
      </c>
    </row>
    <row r="167" spans="1:2" x14ac:dyDescent="0.35">
      <c r="A167" s="1" t="s">
        <v>170</v>
      </c>
      <c r="B167" s="1">
        <v>28</v>
      </c>
    </row>
    <row r="168" spans="1:2" x14ac:dyDescent="0.35">
      <c r="A168" s="1" t="s">
        <v>171</v>
      </c>
      <c r="B168" s="1">
        <v>30</v>
      </c>
    </row>
    <row r="169" spans="1:2" x14ac:dyDescent="0.35">
      <c r="A169" s="1" t="s">
        <v>172</v>
      </c>
      <c r="B169" s="1">
        <v>21</v>
      </c>
    </row>
    <row r="170" spans="1:2" x14ac:dyDescent="0.35">
      <c r="A170" s="1" t="s">
        <v>173</v>
      </c>
      <c r="B170" s="1">
        <v>32</v>
      </c>
    </row>
    <row r="171" spans="1:2" x14ac:dyDescent="0.35">
      <c r="A171" s="1" t="s">
        <v>174</v>
      </c>
      <c r="B171" s="1">
        <v>60</v>
      </c>
    </row>
    <row r="172" spans="1:2" x14ac:dyDescent="0.35">
      <c r="A172" s="1" t="s">
        <v>175</v>
      </c>
      <c r="B172" s="1">
        <v>14</v>
      </c>
    </row>
    <row r="173" spans="1:2" x14ac:dyDescent="0.35">
      <c r="A173" s="1" t="s">
        <v>176</v>
      </c>
      <c r="B173" s="1">
        <v>15</v>
      </c>
    </row>
    <row r="174" spans="1:2" x14ac:dyDescent="0.35">
      <c r="A174" s="1" t="s">
        <v>177</v>
      </c>
      <c r="B174" s="1">
        <v>16</v>
      </c>
    </row>
    <row r="175" spans="1:2" x14ac:dyDescent="0.35">
      <c r="A175" s="1" t="s">
        <v>178</v>
      </c>
      <c r="B175" s="1">
        <v>17</v>
      </c>
    </row>
    <row r="176" spans="1:2" x14ac:dyDescent="0.35">
      <c r="A176" s="1" t="s">
        <v>179</v>
      </c>
      <c r="B176" s="1">
        <v>18</v>
      </c>
    </row>
    <row r="177" spans="1:2" x14ac:dyDescent="0.35">
      <c r="A177" s="1" t="s">
        <v>180</v>
      </c>
      <c r="B177" s="1">
        <v>1</v>
      </c>
    </row>
    <row r="600" spans="1:9" x14ac:dyDescent="0.35">
      <c r="A600" s="10"/>
      <c r="B600" s="10"/>
      <c r="C600" s="10"/>
      <c r="D600" s="10"/>
      <c r="E600" s="10"/>
      <c r="F600" s="10"/>
      <c r="G600" s="10"/>
      <c r="H600" s="10"/>
      <c r="I600" s="10"/>
    </row>
    <row r="601" spans="1:9" x14ac:dyDescent="0.35">
      <c r="A601" s="10"/>
      <c r="B601" s="10"/>
      <c r="C601" s="10"/>
      <c r="D601" s="10"/>
      <c r="E601" s="10"/>
      <c r="F601" s="10"/>
      <c r="G601" s="10"/>
      <c r="H601" s="10"/>
      <c r="I601" s="10"/>
    </row>
    <row r="602" spans="1:9" x14ac:dyDescent="0.35">
      <c r="A602" s="10"/>
      <c r="B602" s="10"/>
      <c r="C602" s="10"/>
      <c r="D602" s="10"/>
      <c r="E602" s="10"/>
      <c r="F602" s="10"/>
      <c r="G602" s="10"/>
      <c r="H602" s="10"/>
      <c r="I602" s="10"/>
    </row>
    <row r="603" spans="1:9" x14ac:dyDescent="0.35">
      <c r="A603" s="10"/>
      <c r="B603" s="10"/>
      <c r="C603" s="10"/>
      <c r="D603" s="10"/>
      <c r="E603" s="10"/>
      <c r="F603" s="10"/>
      <c r="G603" s="10"/>
      <c r="H603" s="10"/>
      <c r="I603" s="10"/>
    </row>
    <row r="604" spans="1:9" x14ac:dyDescent="0.35">
      <c r="A604" s="10"/>
      <c r="B604" s="10"/>
      <c r="C604" s="10"/>
      <c r="D604" s="10"/>
      <c r="E604" s="10"/>
      <c r="F604" s="10"/>
      <c r="G604" s="10"/>
      <c r="H604" s="10"/>
      <c r="I604" s="10"/>
    </row>
    <row r="605" spans="1:9" x14ac:dyDescent="0.35">
      <c r="A605" s="10"/>
      <c r="B605" s="10"/>
      <c r="C605" s="10"/>
      <c r="D605" s="10"/>
      <c r="E605" s="10"/>
      <c r="F605" s="10"/>
      <c r="G605" s="10"/>
      <c r="H605" s="10"/>
      <c r="I605" s="10"/>
    </row>
    <row r="606" spans="1:9" x14ac:dyDescent="0.35">
      <c r="A606" s="10"/>
      <c r="B606" s="10"/>
      <c r="C606" s="10"/>
      <c r="D606" s="10"/>
      <c r="E606" s="10"/>
      <c r="F606" s="10"/>
      <c r="G606" s="10"/>
      <c r="H606" s="10"/>
      <c r="I606" s="10"/>
    </row>
    <row r="607" spans="1:9" x14ac:dyDescent="0.35">
      <c r="A607" s="10"/>
      <c r="B607" s="10"/>
      <c r="C607" s="10"/>
      <c r="D607" s="10"/>
      <c r="E607" s="10"/>
      <c r="F607" s="10"/>
      <c r="G607" s="10"/>
      <c r="H607" s="10"/>
      <c r="I607" s="10"/>
    </row>
    <row r="608" spans="1:9" x14ac:dyDescent="0.35">
      <c r="A608" s="10"/>
      <c r="B608" s="10"/>
      <c r="C608" s="10"/>
      <c r="D608" s="10"/>
      <c r="E608" s="10"/>
      <c r="F608" s="10"/>
      <c r="G608" s="10"/>
      <c r="H608" s="10"/>
      <c r="I608" s="10"/>
    </row>
  </sheetData>
  <sortState ref="A2:XFD608">
    <sortCondition ref="A2:A608"/>
  </sortState>
  <dataValidations count="2">
    <dataValidation type="list" showInputMessage="1" showErrorMessage="1" sqref="C2:C1048576">
      <formula1>Support</formula1>
    </dataValidation>
    <dataValidation type="list" allowBlank="1" showInputMessage="1" showErrorMessage="1" sqref="D2:D1048576">
      <formula1>Genre</formula1>
    </dataValidation>
  </dataValidations>
  <pageMargins left="0.7" right="0.7" top="0.75" bottom="0.75" header="0.3" footer="0.3"/>
  <pageSetup paperSize="9" orientation="portrait" horizontalDpi="4294967293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9"/>
  <sheetViews>
    <sheetView workbookViewId="0">
      <selection activeCell="C7" sqref="C7"/>
    </sheetView>
  </sheetViews>
  <sheetFormatPr baseColWidth="10" defaultRowHeight="18" x14ac:dyDescent="0.35"/>
  <cols>
    <col min="1" max="1" width="20" style="1" bestFit="1" customWidth="1"/>
    <col min="2" max="2" width="11.42578125" style="6"/>
    <col min="3" max="3" width="11.140625" style="1" bestFit="1" customWidth="1"/>
    <col min="4" max="16384" width="11.42578125" style="6"/>
  </cols>
  <sheetData>
    <row r="1" spans="1:4" x14ac:dyDescent="0.35">
      <c r="A1" s="1" t="s">
        <v>3</v>
      </c>
      <c r="C1" s="1" t="s">
        <v>2</v>
      </c>
    </row>
    <row r="3" spans="1:4" x14ac:dyDescent="0.35">
      <c r="A3" s="1" t="s">
        <v>9</v>
      </c>
      <c r="C3" s="1" t="s">
        <v>183</v>
      </c>
    </row>
    <row r="4" spans="1:4" x14ac:dyDescent="0.35">
      <c r="A4" s="1" t="s">
        <v>187</v>
      </c>
      <c r="C4" s="1" t="s">
        <v>182</v>
      </c>
      <c r="D4" s="1"/>
    </row>
    <row r="5" spans="1:4" x14ac:dyDescent="0.35">
      <c r="A5" s="1" t="s">
        <v>186</v>
      </c>
    </row>
    <row r="6" spans="1:4" x14ac:dyDescent="0.35">
      <c r="A6" s="1" t="s">
        <v>11</v>
      </c>
    </row>
    <row r="7" spans="1:4" x14ac:dyDescent="0.35">
      <c r="A7" s="1" t="s">
        <v>190</v>
      </c>
    </row>
    <row r="8" spans="1:4" x14ac:dyDescent="0.35">
      <c r="A8" s="1" t="s">
        <v>189</v>
      </c>
    </row>
    <row r="9" spans="1:4" x14ac:dyDescent="0.35">
      <c r="A9" s="1" t="s">
        <v>10</v>
      </c>
    </row>
    <row r="10" spans="1:4" x14ac:dyDescent="0.35">
      <c r="A10" s="1" t="s">
        <v>188</v>
      </c>
    </row>
    <row r="11" spans="1:4" x14ac:dyDescent="0.35">
      <c r="A11" s="1" t="s">
        <v>12</v>
      </c>
    </row>
    <row r="12" spans="1:4" x14ac:dyDescent="0.35">
      <c r="A12" s="1" t="s">
        <v>185</v>
      </c>
    </row>
    <row r="13" spans="1:4" x14ac:dyDescent="0.35">
      <c r="A13" s="1" t="s">
        <v>184</v>
      </c>
    </row>
    <row r="19" spans="1:9" x14ac:dyDescent="0.35">
      <c r="A19" s="7"/>
      <c r="B19" s="5"/>
      <c r="C19" s="7"/>
      <c r="D19" s="5"/>
      <c r="E19" s="5"/>
      <c r="F19" s="5"/>
      <c r="G19" s="5"/>
      <c r="H19" s="5"/>
      <c r="I19" s="5"/>
    </row>
  </sheetData>
  <sortState ref="A3:A13">
    <sortCondition ref="A3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Recherche</vt:lpstr>
      <vt:lpstr>Nouveau</vt:lpstr>
      <vt:lpstr>DVD</vt:lpstr>
      <vt:lpstr>Liste</vt:lpstr>
      <vt:lpstr>Genre</vt:lpstr>
      <vt:lpstr>Support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LudoHP</dc:creator>
  <cp:lastModifiedBy>LudoHP</cp:lastModifiedBy>
  <dcterms:created xsi:type="dcterms:W3CDTF">2012-11-08T11:06:40Z</dcterms:created>
  <dcterms:modified xsi:type="dcterms:W3CDTF">2012-11-13T21:27:47Z</dcterms:modified>
</cp:coreProperties>
</file>